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working" sheetId="1" r:id="rId1"/>
    <sheet name="bad2" sheetId="4" r:id="rId2"/>
    <sheet name="good2" sheetId="5" r:id="rId3"/>
    <sheet name="overall" sheetId="6" r:id="rId4"/>
    <sheet name="bad" sheetId="2" r:id="rId5"/>
    <sheet name="good" sheetId="3" r:id="rId6"/>
  </sheets>
  <definedNames>
    <definedName name="_xlnm._FilterDatabase" localSheetId="0" hidden="1">working!$A$1:$E$78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K15" i="1"/>
  <c r="L2" i="1"/>
  <c r="L3" i="1"/>
  <c r="L4" i="1"/>
  <c r="L5" i="1"/>
  <c r="L6" i="1"/>
  <c r="L7" i="1"/>
  <c r="L8" i="1"/>
  <c r="L9" i="1"/>
  <c r="L10" i="1"/>
  <c r="L11" i="1"/>
  <c r="L12" i="1"/>
  <c r="L13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" i="1"/>
  <c r="F40" i="4" l="1"/>
  <c r="F73" i="4"/>
  <c r="F95" i="4"/>
  <c r="F29" i="4"/>
  <c r="F8" i="4"/>
  <c r="F96" i="4"/>
  <c r="F20" i="4"/>
  <c r="F55" i="4"/>
  <c r="F56" i="4"/>
  <c r="F21" i="4"/>
  <c r="F2" i="4"/>
  <c r="F74" i="4"/>
  <c r="F14" i="4"/>
  <c r="F97" i="4"/>
  <c r="F41" i="4"/>
  <c r="F98" i="4"/>
  <c r="F3" i="4"/>
  <c r="F99" i="4"/>
  <c r="F100" i="4"/>
  <c r="F30" i="4"/>
  <c r="F4" i="4"/>
  <c r="F57" i="4"/>
  <c r="F101" i="4"/>
  <c r="F5" i="4"/>
  <c r="F42" i="4"/>
  <c r="F102" i="4"/>
  <c r="F22" i="4"/>
  <c r="F75" i="4"/>
  <c r="F103" i="4"/>
  <c r="F31" i="4"/>
  <c r="F9" i="4"/>
  <c r="F10" i="4"/>
  <c r="F23" i="4"/>
  <c r="F6" i="4"/>
  <c r="F58" i="4"/>
  <c r="F104" i="4"/>
  <c r="F59" i="4"/>
  <c r="F7" i="4"/>
  <c r="F32" i="4"/>
  <c r="F33" i="4"/>
  <c r="F11" i="4"/>
  <c r="F34" i="4"/>
  <c r="F43" i="4"/>
  <c r="F15" i="4"/>
  <c r="F44" i="4"/>
  <c r="F76" i="4"/>
  <c r="F77" i="4"/>
  <c r="F16" i="4"/>
  <c r="F45" i="4"/>
  <c r="F17" i="4"/>
  <c r="F46" i="4"/>
  <c r="F24" i="4"/>
  <c r="F18" i="4"/>
  <c r="F12" i="4"/>
  <c r="F60" i="4"/>
  <c r="F105" i="4"/>
  <c r="F106" i="4"/>
  <c r="F78" i="4"/>
  <c r="F25" i="4"/>
  <c r="F26" i="4"/>
  <c r="F47" i="4"/>
  <c r="F61" i="4"/>
  <c r="F19" i="4"/>
  <c r="F48" i="4"/>
  <c r="F107" i="4"/>
  <c r="F108" i="4"/>
  <c r="F27" i="4"/>
  <c r="F79" i="4"/>
  <c r="F35" i="4"/>
  <c r="F28" i="4"/>
  <c r="F36" i="4"/>
  <c r="F62" i="4"/>
  <c r="F49" i="4"/>
  <c r="F50" i="4"/>
  <c r="F80" i="4"/>
  <c r="F109" i="4"/>
  <c r="F81" i="4"/>
  <c r="F63" i="4"/>
  <c r="F64" i="4"/>
  <c r="F37" i="4"/>
  <c r="F51" i="4"/>
  <c r="F65" i="4"/>
  <c r="F38" i="4"/>
  <c r="F39" i="4"/>
  <c r="F66" i="4"/>
  <c r="F67" i="4"/>
  <c r="F110" i="4"/>
  <c r="F82" i="4"/>
  <c r="F68" i="4"/>
  <c r="F83" i="4"/>
  <c r="F52" i="4"/>
  <c r="F53" i="4"/>
  <c r="F84" i="4"/>
  <c r="F85" i="4"/>
  <c r="F54" i="4"/>
  <c r="F86" i="4"/>
  <c r="F111" i="4"/>
  <c r="F112" i="4"/>
  <c r="F87" i="4"/>
  <c r="F69" i="4"/>
  <c r="F113" i="4"/>
  <c r="F70" i="4"/>
  <c r="F114" i="4"/>
  <c r="F115" i="4"/>
  <c r="F71" i="4"/>
  <c r="F72" i="4"/>
  <c r="F116" i="4"/>
  <c r="F117" i="4"/>
  <c r="F118" i="4"/>
  <c r="F88" i="4"/>
  <c r="F89" i="4"/>
  <c r="F90" i="4"/>
  <c r="F119" i="4"/>
  <c r="F120" i="4"/>
  <c r="F91" i="4"/>
  <c r="F92" i="4"/>
  <c r="F93" i="4"/>
  <c r="F121" i="4"/>
  <c r="F94" i="4"/>
  <c r="F122" i="4"/>
  <c r="F123" i="4"/>
  <c r="F124" i="4"/>
  <c r="F125" i="4"/>
  <c r="F126" i="4"/>
  <c r="F127" i="4"/>
  <c r="F128" i="4"/>
  <c r="F129" i="4"/>
  <c r="F130" i="4"/>
  <c r="F131" i="4"/>
  <c r="F13" i="4"/>
  <c r="F2" i="5"/>
  <c r="F3" i="5"/>
  <c r="F7" i="5"/>
  <c r="F4" i="5"/>
  <c r="F11" i="5"/>
  <c r="F12" i="5"/>
  <c r="F14" i="5"/>
  <c r="F8" i="5"/>
  <c r="F10" i="5"/>
  <c r="F15" i="5"/>
  <c r="F13" i="5"/>
  <c r="F16" i="5"/>
  <c r="F17" i="5"/>
  <c r="F19" i="5"/>
  <c r="F5" i="5"/>
  <c r="F6" i="5"/>
  <c r="F20" i="5"/>
  <c r="F18" i="5"/>
  <c r="F21" i="5"/>
  <c r="F22" i="5"/>
  <c r="F25" i="5"/>
  <c r="F23" i="5"/>
  <c r="F24" i="5"/>
  <c r="F31" i="5"/>
  <c r="F33" i="5"/>
  <c r="F32" i="5"/>
  <c r="F34" i="5"/>
  <c r="F29" i="5"/>
  <c r="F30" i="5"/>
  <c r="F39" i="5"/>
  <c r="F40" i="5"/>
  <c r="F38" i="5"/>
  <c r="F41" i="5"/>
  <c r="F35" i="5"/>
  <c r="F26" i="5"/>
  <c r="F36" i="5"/>
  <c r="F28" i="5"/>
  <c r="F37" i="5"/>
  <c r="F27" i="5"/>
  <c r="F45" i="5"/>
  <c r="F42" i="5"/>
  <c r="F49" i="5"/>
  <c r="F47" i="5"/>
  <c r="F44" i="5"/>
  <c r="F46" i="5"/>
  <c r="F50" i="5"/>
  <c r="F43" i="5"/>
  <c r="F51" i="5"/>
  <c r="F48" i="5"/>
  <c r="F55" i="5"/>
  <c r="F52" i="5"/>
  <c r="F59" i="5"/>
  <c r="F53" i="5"/>
  <c r="F56" i="5"/>
  <c r="F54" i="5"/>
  <c r="F57" i="5"/>
  <c r="F60" i="5"/>
  <c r="F61" i="5"/>
  <c r="F58" i="5"/>
  <c r="F64" i="5"/>
  <c r="F62" i="5"/>
  <c r="F69" i="5"/>
  <c r="F70" i="5"/>
  <c r="F63" i="5"/>
  <c r="F66" i="5"/>
  <c r="F71" i="5"/>
  <c r="F65" i="5"/>
  <c r="F67" i="5"/>
  <c r="F68" i="5"/>
  <c r="F75" i="5"/>
  <c r="F72" i="5"/>
  <c r="F73" i="5"/>
  <c r="F76" i="5"/>
  <c r="F80" i="5"/>
  <c r="F74" i="5"/>
  <c r="F77" i="5"/>
  <c r="F78" i="5"/>
  <c r="F79" i="5"/>
  <c r="F81" i="5"/>
  <c r="F86" i="5"/>
  <c r="F82" i="5"/>
  <c r="F83" i="5"/>
  <c r="F91" i="5"/>
  <c r="F84" i="5"/>
  <c r="F88" i="5"/>
  <c r="F89" i="5"/>
  <c r="F85" i="5"/>
  <c r="F90" i="5"/>
  <c r="F87" i="5"/>
  <c r="F96" i="5"/>
  <c r="F97" i="5"/>
  <c r="F95" i="5"/>
  <c r="F92" i="5"/>
  <c r="F93" i="5"/>
  <c r="F100" i="5"/>
  <c r="F94" i="5"/>
  <c r="F98" i="5"/>
  <c r="F101" i="5"/>
  <c r="F99" i="5"/>
  <c r="F107" i="5"/>
  <c r="F102" i="5"/>
  <c r="F108" i="5"/>
  <c r="F103" i="5"/>
  <c r="F106" i="5"/>
  <c r="F109" i="5"/>
  <c r="F110" i="5"/>
  <c r="F104" i="5"/>
  <c r="F105" i="5"/>
  <c r="F111" i="5"/>
  <c r="F112" i="5"/>
  <c r="F113" i="5"/>
  <c r="F114" i="5"/>
  <c r="F115" i="5"/>
  <c r="F116" i="5"/>
  <c r="F119" i="5"/>
  <c r="F117" i="5"/>
  <c r="F118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9" i="5"/>
  <c r="F60" i="3"/>
  <c r="F19" i="3"/>
  <c r="F89" i="3"/>
  <c r="F3" i="3"/>
  <c r="F10" i="3"/>
  <c r="F20" i="3"/>
  <c r="F21" i="3"/>
  <c r="F35" i="3"/>
  <c r="F2" i="3"/>
  <c r="F36" i="3"/>
  <c r="F22" i="3"/>
  <c r="F90" i="3"/>
  <c r="F37" i="3"/>
  <c r="F4" i="3"/>
  <c r="F61" i="3"/>
  <c r="F11" i="3"/>
  <c r="F91" i="3"/>
  <c r="F62" i="3"/>
  <c r="F12" i="3"/>
  <c r="F5" i="3"/>
  <c r="F23" i="3"/>
  <c r="F38" i="3"/>
  <c r="F24" i="3"/>
  <c r="F63" i="3"/>
  <c r="F39" i="3"/>
  <c r="F40" i="3"/>
  <c r="F25" i="3"/>
  <c r="F64" i="3"/>
  <c r="F92" i="3"/>
  <c r="F41" i="3"/>
  <c r="F93" i="3"/>
  <c r="F7" i="3"/>
  <c r="F42" i="3"/>
  <c r="F43" i="3"/>
  <c r="F13" i="3"/>
  <c r="F14" i="3"/>
  <c r="F44" i="3"/>
  <c r="F45" i="3"/>
  <c r="F46" i="3"/>
  <c r="F47" i="3"/>
  <c r="F26" i="3"/>
  <c r="F27" i="3"/>
  <c r="F94" i="3"/>
  <c r="F65" i="3"/>
  <c r="F66" i="3"/>
  <c r="F67" i="3"/>
  <c r="F68" i="3"/>
  <c r="F69" i="3"/>
  <c r="F8" i="3"/>
  <c r="F48" i="3"/>
  <c r="F49" i="3"/>
  <c r="F15" i="3"/>
  <c r="F95" i="3"/>
  <c r="F70" i="3"/>
  <c r="F16" i="3"/>
  <c r="F6" i="3"/>
  <c r="F50" i="3"/>
  <c r="F96" i="3"/>
  <c r="F28" i="3"/>
  <c r="F29" i="3"/>
  <c r="F51" i="3"/>
  <c r="F30" i="3"/>
  <c r="F97" i="3"/>
  <c r="F71" i="3"/>
  <c r="F72" i="3"/>
  <c r="F73" i="3"/>
  <c r="F74" i="3"/>
  <c r="F98" i="3"/>
  <c r="F99" i="3"/>
  <c r="F52" i="3"/>
  <c r="F53" i="3"/>
  <c r="F9" i="3"/>
  <c r="F75" i="3"/>
  <c r="F76" i="3"/>
  <c r="F100" i="3"/>
  <c r="F77" i="3"/>
  <c r="F101" i="3"/>
  <c r="F78" i="3"/>
  <c r="F31" i="3"/>
  <c r="F79" i="3"/>
  <c r="F80" i="3"/>
  <c r="F102" i="3"/>
  <c r="F103" i="3"/>
  <c r="F81" i="3"/>
  <c r="F104" i="3"/>
  <c r="F105" i="3"/>
  <c r="F17" i="3"/>
  <c r="F18" i="3"/>
  <c r="F106" i="3"/>
  <c r="F54" i="3"/>
  <c r="F107" i="3"/>
  <c r="F55" i="3"/>
  <c r="F32" i="3"/>
  <c r="F82" i="3"/>
  <c r="F108" i="3"/>
  <c r="F109" i="3"/>
  <c r="F33" i="3"/>
  <c r="F34" i="3"/>
  <c r="F83" i="3"/>
  <c r="F56" i="3"/>
  <c r="F110" i="3"/>
  <c r="F57" i="3"/>
  <c r="F111" i="3"/>
  <c r="F112" i="3"/>
  <c r="F113" i="3"/>
  <c r="F58" i="3"/>
  <c r="F114" i="3"/>
  <c r="F115" i="3"/>
  <c r="F116" i="3"/>
  <c r="F84" i="3"/>
  <c r="F85" i="3"/>
  <c r="F86" i="3"/>
  <c r="F117" i="3"/>
  <c r="F87" i="3"/>
  <c r="F118" i="3"/>
  <c r="F119" i="3"/>
  <c r="F88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59" i="3"/>
  <c r="F73" i="2"/>
  <c r="F27" i="2"/>
  <c r="F11" i="2"/>
  <c r="F28" i="2"/>
  <c r="F40" i="2"/>
  <c r="F99" i="2"/>
  <c r="F17" i="2"/>
  <c r="F7" i="2"/>
  <c r="F41" i="2"/>
  <c r="F74" i="2"/>
  <c r="F5" i="2"/>
  <c r="F12" i="2"/>
  <c r="F29" i="2"/>
  <c r="F100" i="2"/>
  <c r="F101" i="2"/>
  <c r="F18" i="2"/>
  <c r="F8" i="2"/>
  <c r="F9" i="2"/>
  <c r="F2" i="2"/>
  <c r="F13" i="2"/>
  <c r="F14" i="2"/>
  <c r="F42" i="2"/>
  <c r="F19" i="2"/>
  <c r="F102" i="2"/>
  <c r="F103" i="2"/>
  <c r="F55" i="2"/>
  <c r="F30" i="2"/>
  <c r="F75" i="2"/>
  <c r="F20" i="2"/>
  <c r="F56" i="2"/>
  <c r="F43" i="2"/>
  <c r="F21" i="2"/>
  <c r="F15" i="2"/>
  <c r="F3" i="2"/>
  <c r="F57" i="2"/>
  <c r="F76" i="2"/>
  <c r="F22" i="2"/>
  <c r="F31" i="2"/>
  <c r="F77" i="2"/>
  <c r="F6" i="2"/>
  <c r="F78" i="2"/>
  <c r="F32" i="2"/>
  <c r="F79" i="2"/>
  <c r="F58" i="2"/>
  <c r="F33" i="2"/>
  <c r="F104" i="2"/>
  <c r="F23" i="2"/>
  <c r="F105" i="2"/>
  <c r="F10" i="2"/>
  <c r="F24" i="2"/>
  <c r="F44" i="2"/>
  <c r="F106" i="2"/>
  <c r="F34" i="2"/>
  <c r="F45" i="2"/>
  <c r="F80" i="2"/>
  <c r="F35" i="2"/>
  <c r="F36" i="2"/>
  <c r="F46" i="2"/>
  <c r="F37" i="2"/>
  <c r="F47" i="2"/>
  <c r="F48" i="2"/>
  <c r="F81" i="2"/>
  <c r="F16" i="2"/>
  <c r="F59" i="2"/>
  <c r="F49" i="2"/>
  <c r="F60" i="2"/>
  <c r="F107" i="2"/>
  <c r="F82" i="2"/>
  <c r="F61" i="2"/>
  <c r="F25" i="2"/>
  <c r="F62" i="2"/>
  <c r="F63" i="2"/>
  <c r="F64" i="2"/>
  <c r="F108" i="2"/>
  <c r="F50" i="2"/>
  <c r="F65" i="2"/>
  <c r="F83" i="2"/>
  <c r="F66" i="2"/>
  <c r="F38" i="2"/>
  <c r="F109" i="2"/>
  <c r="F67" i="2"/>
  <c r="F84" i="2"/>
  <c r="F51" i="2"/>
  <c r="F85" i="2"/>
  <c r="F86" i="2"/>
  <c r="F52" i="2"/>
  <c r="F68" i="2"/>
  <c r="F53" i="2"/>
  <c r="F69" i="2"/>
  <c r="F87" i="2"/>
  <c r="F88" i="2"/>
  <c r="F54" i="2"/>
  <c r="F89" i="2"/>
  <c r="F110" i="2"/>
  <c r="F90" i="2"/>
  <c r="F91" i="2"/>
  <c r="F111" i="2"/>
  <c r="F70" i="2"/>
  <c r="F71" i="2"/>
  <c r="F72" i="2"/>
  <c r="F112" i="2"/>
  <c r="F113" i="2"/>
  <c r="F114" i="2"/>
  <c r="F115" i="2"/>
  <c r="F92" i="2"/>
  <c r="F116" i="2"/>
  <c r="F117" i="2"/>
  <c r="F93" i="2"/>
  <c r="F118" i="2"/>
  <c r="F94" i="2"/>
  <c r="F95" i="2"/>
  <c r="F119" i="2"/>
  <c r="F96" i="2"/>
  <c r="F120" i="2"/>
  <c r="F97" i="2"/>
  <c r="F98" i="2"/>
  <c r="F121" i="2"/>
  <c r="F122" i="2"/>
  <c r="F123" i="2"/>
  <c r="F124" i="2"/>
  <c r="F125" i="2"/>
  <c r="F126" i="2"/>
  <c r="F127" i="2"/>
  <c r="F128" i="2"/>
  <c r="F129" i="2"/>
  <c r="F130" i="2"/>
  <c r="F131" i="2"/>
  <c r="F39" i="2"/>
  <c r="F4" i="2"/>
  <c r="F26" i="2"/>
</calcChain>
</file>

<file path=xl/sharedStrings.xml><?xml version="1.0" encoding="utf-8"?>
<sst xmlns="http://schemas.openxmlformats.org/spreadsheetml/2006/main" count="570" uniqueCount="74">
  <si>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</si>
  <si>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</si>
  <si>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</si>
  <si>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</si>
  <si>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</si>
  <si>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</si>
  <si>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</si>
  <si>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</si>
  <si>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</si>
  <si>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Buloke (S)</t>
  </si>
  <si>
    <t>Campaspe (S)</t>
  </si>
  <si>
    <t>Cardinia (S)</t>
  </si>
  <si>
    <t>Central Goldfields (S)</t>
  </si>
  <si>
    <t>Colac-Otway (S)</t>
  </si>
  <si>
    <t>Corangamite (S)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</si>
  <si>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</si>
  <si>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</si>
  <si>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</si>
  <si>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</si>
  <si>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</si>
  <si>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</si>
  <si>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</si>
  <si>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</si>
  <si>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Shepparton (C)</t>
  </si>
  <si>
    <t>Hepburn (S)</t>
  </si>
  <si>
    <t>Hindmarsh (S)</t>
  </si>
  <si>
    <t>Hobsons Bay (C)</t>
  </si>
  <si>
    <t>Horsham (RC)</t>
  </si>
  <si>
    <t>Indigo (S)</t>
  </si>
  <si>
    <t>Kingston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</si>
  <si>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</si>
  <si>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</si>
  <si>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</si>
  <si>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</si>
  <si>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</si>
  <si>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</si>
  <si>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</si>
  <si>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</si>
  <si>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Mildura (RC)</t>
  </si>
  <si>
    <t>Mitchell (S)</t>
  </si>
  <si>
    <t>Moira (S)</t>
  </si>
  <si>
    <t>Monash (C)</t>
  </si>
  <si>
    <t>Moonee Valley (C)</t>
  </si>
  <si>
    <t>Moorabool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</si>
  <si>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</si>
  <si>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</si>
  <si>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</si>
  <si>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</si>
  <si>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</si>
  <si>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</si>
  <si>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</si>
  <si>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</si>
  <si>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</si>
  <si>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</si>
  <si>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</si>
  <si>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</si>
  <si>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</si>
  <si>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</si>
  <si>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</si>
  <si>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</si>
  <si>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</si>
  <si>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</si>
  <si>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</si>
  <si>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</si>
  <si>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Wodonga (C)</t>
  </si>
  <si>
    <t>Yarra (C)</t>
  </si>
  <si>
    <t>Yarriambiack (S)</t>
  </si>
  <si>
    <t>Year</t>
  </si>
  <si>
    <t>LGA</t>
  </si>
  <si>
    <t>Numerator</t>
  </si>
  <si>
    <t>Denominator</t>
  </si>
  <si>
    <t>Indicator</t>
  </si>
  <si>
    <t>Occurance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</si>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</sst>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#,###;\-#,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164" fontId="1" fillId="0" borderId="0" xfId="1" applyNumberFormat="1" applyFont="1"/>
    <xf numFmtId="165" fontId="1" fillId="0" borderId="0" xfId="2" applyNumberFormat="1" applyFont="1"/>
    <xf numFmtId="165" fontId="1" fillId="0" borderId="0" xfId="1" applyNumberFormat="1" applyFont="1"/>
    <xf numFmtId="165" fontId="0" fillId="0" borderId="0" xfId="0" applyNumberFormat="1" applyFont="1"/>
    <xf numFmtId="3" fontId="0" fillId="0" borderId="0" xfId="0" applyNumberFormat="1"/>
    <xf numFmtId="165" fontId="0" fillId="0" borderId="0" xfId="0" applyNumberFormat="1"/>
    <xf numFmtId="0" fontId="0" fillId="2" borderId="0" xfId="0" applyFont="1" applyFill="1"/>
    <xf numFmtId="0" fontId="0" fillId="0" borderId="0" xfId="0" applyNumberFormat="1" applyFont="1"/>
    <xf numFmtId="0" fontId="2" fillId="0" borderId="0" xfId="0" applyFont="1"/>
    <xf numFmtId="164" fontId="2" fillId="0" borderId="0" xfId="1" applyNumberFormat="1" applyFont="1"/>
    <xf numFmtId="3" fontId="2" fillId="0" borderId="0" xfId="0" applyNumberFormat="1" applyFont="1"/>
    <xf numFmtId="166" fontId="2" fillId="0" borderId="0" xfId="0" applyNumberFormat="1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B1" workbookViewId="0">
      <selection activeCell="L15" sqref="L15"/>
    </sheetView>
  </sheetViews>
  <sheetFormatPr defaultRowHeight="14.6" x14ac:dyDescent="0.4"/>
  <cols>
    <col min="2" max="2" width="20.07421875" customWidth="1"/>
    <col min="7" max="7" width="7.23046875" bestFit="1" customWidth="1"/>
    <col min="12" max="12" width="10" bestFit="1" customWidth="1"/>
  </cols>
  <sheetData>
    <row r="1" spans="1:12" x14ac:dyDescent="0.4">
      <c r="A1" s="10">
        <v>2006</v>
      </c>
      <c r="B1" s="10" t="s">
        <v>73</v>
      </c>
      <c r="C1" s="11">
        <v>20769</v>
      </c>
      <c r="D1" s="11">
        <v>79956</v>
      </c>
      <c r="F1" s="10">
        <v>2006</v>
      </c>
      <c r="G1" s="10" t="s">
        <v>73</v>
      </c>
      <c r="H1" s="11">
        <v>30406</v>
      </c>
      <c r="I1" s="11">
        <v>97980</v>
      </c>
      <c r="K1" s="14">
        <f>C1+H1</f>
        <v>51175</v>
      </c>
      <c r="L1" s="14">
        <f>D1+I1</f>
        <v>177936</v>
      </c>
    </row>
    <row r="2" spans="1:12" x14ac:dyDescent="0.4">
      <c r="A2" s="10">
        <v>2007</v>
      </c>
      <c r="B2" s="10" t="s">
        <v>73</v>
      </c>
      <c r="C2" s="11">
        <v>18371</v>
      </c>
      <c r="D2" s="11">
        <v>80359</v>
      </c>
      <c r="E2" s="7"/>
      <c r="F2" s="10">
        <v>2007</v>
      </c>
      <c r="G2" s="10" t="s">
        <v>73</v>
      </c>
      <c r="H2" s="11">
        <v>29168</v>
      </c>
      <c r="I2" s="11">
        <v>99850</v>
      </c>
      <c r="K2" s="14">
        <f t="shared" ref="K2:K13" si="0">C2+H2</f>
        <v>47539</v>
      </c>
      <c r="L2" s="14">
        <f t="shared" ref="L2:L13" si="1">D2+I2</f>
        <v>180209</v>
      </c>
    </row>
    <row r="3" spans="1:12" x14ac:dyDescent="0.4">
      <c r="A3" s="10">
        <v>2008</v>
      </c>
      <c r="B3" s="10" t="s">
        <v>73</v>
      </c>
      <c r="C3" s="11">
        <v>16045</v>
      </c>
      <c r="D3" s="11">
        <v>80155</v>
      </c>
      <c r="E3" s="7"/>
      <c r="F3" s="10">
        <v>2008</v>
      </c>
      <c r="G3" s="10" t="s">
        <v>73</v>
      </c>
      <c r="H3" s="11">
        <v>25872</v>
      </c>
      <c r="I3" s="11">
        <v>100067</v>
      </c>
      <c r="K3" s="14">
        <f t="shared" si="0"/>
        <v>41917</v>
      </c>
      <c r="L3" s="14">
        <f t="shared" si="1"/>
        <v>180222</v>
      </c>
    </row>
    <row r="4" spans="1:12" x14ac:dyDescent="0.4">
      <c r="A4" s="10">
        <v>2009</v>
      </c>
      <c r="B4" s="10" t="s">
        <v>73</v>
      </c>
      <c r="C4" s="11">
        <v>14858</v>
      </c>
      <c r="D4" s="11">
        <v>80450</v>
      </c>
      <c r="E4" s="7"/>
      <c r="F4" s="10">
        <v>2009</v>
      </c>
      <c r="G4" s="10" t="s">
        <v>73</v>
      </c>
      <c r="H4" s="11">
        <v>24350</v>
      </c>
      <c r="I4" s="11">
        <v>99663</v>
      </c>
      <c r="K4" s="14">
        <f t="shared" si="0"/>
        <v>39208</v>
      </c>
      <c r="L4" s="14">
        <f t="shared" si="1"/>
        <v>180113</v>
      </c>
    </row>
    <row r="5" spans="1:12" x14ac:dyDescent="0.4">
      <c r="A5" s="10">
        <v>2010</v>
      </c>
      <c r="B5" s="10" t="s">
        <v>73</v>
      </c>
      <c r="C5" s="11">
        <v>12969</v>
      </c>
      <c r="D5" s="11">
        <v>80397</v>
      </c>
      <c r="E5" s="7"/>
      <c r="F5" s="10">
        <v>2010</v>
      </c>
      <c r="G5" s="10" t="s">
        <v>73</v>
      </c>
      <c r="H5" s="11">
        <v>21892</v>
      </c>
      <c r="I5" s="11">
        <v>97968</v>
      </c>
      <c r="K5" s="14">
        <f t="shared" si="0"/>
        <v>34861</v>
      </c>
      <c r="L5" s="14">
        <f t="shared" si="1"/>
        <v>178365</v>
      </c>
    </row>
    <row r="6" spans="1:12" x14ac:dyDescent="0.4">
      <c r="A6" s="10">
        <v>2011</v>
      </c>
      <c r="B6" s="10" t="s">
        <v>73</v>
      </c>
      <c r="C6" s="11">
        <v>11601</v>
      </c>
      <c r="D6" s="11">
        <v>79989</v>
      </c>
      <c r="E6" s="7"/>
      <c r="F6" s="10">
        <v>2011</v>
      </c>
      <c r="G6" s="10" t="s">
        <v>73</v>
      </c>
      <c r="H6" s="11">
        <v>19446</v>
      </c>
      <c r="I6" s="11">
        <v>96854</v>
      </c>
      <c r="K6" s="14">
        <f t="shared" si="0"/>
        <v>31047</v>
      </c>
      <c r="L6" s="14">
        <f t="shared" si="1"/>
        <v>176843</v>
      </c>
    </row>
    <row r="7" spans="1:12" x14ac:dyDescent="0.4">
      <c r="A7" s="10">
        <v>2012</v>
      </c>
      <c r="B7" s="10" t="s">
        <v>73</v>
      </c>
      <c r="C7" s="11">
        <v>11816</v>
      </c>
      <c r="D7" s="11">
        <v>78597</v>
      </c>
      <c r="E7" s="7"/>
      <c r="F7" s="10">
        <v>2012</v>
      </c>
      <c r="G7" s="10" t="s">
        <v>73</v>
      </c>
      <c r="H7" s="11">
        <v>18982</v>
      </c>
      <c r="I7" s="11">
        <v>96008</v>
      </c>
      <c r="K7" s="14">
        <f t="shared" si="0"/>
        <v>30798</v>
      </c>
      <c r="L7" s="14">
        <f t="shared" si="1"/>
        <v>174605</v>
      </c>
    </row>
    <row r="8" spans="1:12" x14ac:dyDescent="0.4">
      <c r="A8" s="10">
        <v>2013</v>
      </c>
      <c r="B8" s="10" t="s">
        <v>73</v>
      </c>
      <c r="C8" s="11">
        <v>11618</v>
      </c>
      <c r="D8" s="11">
        <v>78208</v>
      </c>
      <c r="E8" s="7"/>
      <c r="F8" s="10">
        <v>2013</v>
      </c>
      <c r="G8" s="10" t="s">
        <v>73</v>
      </c>
      <c r="H8" s="11">
        <v>19118</v>
      </c>
      <c r="I8" s="11">
        <v>94467</v>
      </c>
      <c r="K8" s="14">
        <f t="shared" si="0"/>
        <v>30736</v>
      </c>
      <c r="L8" s="14">
        <f t="shared" si="1"/>
        <v>172675</v>
      </c>
    </row>
    <row r="9" spans="1:12" x14ac:dyDescent="0.4">
      <c r="A9" s="10">
        <v>2014</v>
      </c>
      <c r="B9" s="10" t="s">
        <v>73</v>
      </c>
      <c r="C9" s="11">
        <v>11043</v>
      </c>
      <c r="D9" s="11">
        <v>80151</v>
      </c>
      <c r="E9" s="7"/>
      <c r="F9" s="10">
        <v>2014</v>
      </c>
      <c r="G9" s="10" t="s">
        <v>73</v>
      </c>
      <c r="H9" s="11">
        <v>17344</v>
      </c>
      <c r="I9" s="11">
        <v>94099</v>
      </c>
      <c r="K9" s="14">
        <f t="shared" si="0"/>
        <v>28387</v>
      </c>
      <c r="L9" s="14">
        <f t="shared" si="1"/>
        <v>174250</v>
      </c>
    </row>
    <row r="10" spans="1:12" x14ac:dyDescent="0.4">
      <c r="A10" s="10">
        <v>2015</v>
      </c>
      <c r="B10" s="10" t="s">
        <v>73</v>
      </c>
      <c r="C10" s="11">
        <v>11978</v>
      </c>
      <c r="D10" s="11">
        <v>79989</v>
      </c>
      <c r="E10" s="7"/>
      <c r="F10" s="10">
        <v>2015</v>
      </c>
      <c r="G10" s="10" t="s">
        <v>73</v>
      </c>
      <c r="H10" s="11">
        <v>16545</v>
      </c>
      <c r="I10" s="11">
        <v>91721</v>
      </c>
      <c r="K10" s="14">
        <f t="shared" si="0"/>
        <v>28523</v>
      </c>
      <c r="L10" s="14">
        <f t="shared" si="1"/>
        <v>171710</v>
      </c>
    </row>
    <row r="11" spans="1:12" x14ac:dyDescent="0.4">
      <c r="A11" s="10">
        <v>2016</v>
      </c>
      <c r="B11" s="10" t="s">
        <v>73</v>
      </c>
      <c r="C11" s="12">
        <v>12244</v>
      </c>
      <c r="D11" s="12">
        <v>82763</v>
      </c>
      <c r="E11" s="7"/>
      <c r="F11" s="10">
        <v>2016</v>
      </c>
      <c r="G11" s="10" t="s">
        <v>73</v>
      </c>
      <c r="H11" s="12">
        <v>16509</v>
      </c>
      <c r="I11" s="12">
        <v>93991</v>
      </c>
      <c r="K11" s="14">
        <f t="shared" si="0"/>
        <v>28753</v>
      </c>
      <c r="L11" s="14">
        <f t="shared" si="1"/>
        <v>176754</v>
      </c>
    </row>
    <row r="12" spans="1:12" x14ac:dyDescent="0.4">
      <c r="A12" s="10">
        <v>2017</v>
      </c>
      <c r="B12" s="10" t="s">
        <v>73</v>
      </c>
      <c r="C12" s="12">
        <v>16934</v>
      </c>
      <c r="D12" s="12">
        <v>86842</v>
      </c>
      <c r="E12" s="7"/>
      <c r="F12" s="10">
        <v>2017</v>
      </c>
      <c r="G12" s="10" t="s">
        <v>73</v>
      </c>
      <c r="H12" s="13">
        <v>19832</v>
      </c>
      <c r="I12" s="13">
        <v>95373</v>
      </c>
      <c r="K12" s="14">
        <f t="shared" si="0"/>
        <v>36766</v>
      </c>
      <c r="L12" s="14">
        <f t="shared" si="1"/>
        <v>182215</v>
      </c>
    </row>
    <row r="13" spans="1:12" x14ac:dyDescent="0.4">
      <c r="A13" s="10">
        <v>2018</v>
      </c>
      <c r="B13" s="10" t="s">
        <v>73</v>
      </c>
      <c r="C13" s="12">
        <v>14915</v>
      </c>
      <c r="D13" s="12">
        <v>93981</v>
      </c>
      <c r="E13" s="7"/>
      <c r="F13" s="10">
        <v>2018</v>
      </c>
      <c r="G13" s="10" t="s">
        <v>73</v>
      </c>
      <c r="H13" s="13">
        <v>17945</v>
      </c>
      <c r="I13" s="13">
        <v>102783</v>
      </c>
      <c r="K13" s="14">
        <f t="shared" si="0"/>
        <v>32860</v>
      </c>
      <c r="L13" s="14">
        <f t="shared" si="1"/>
        <v>196764</v>
      </c>
    </row>
    <row r="14" spans="1:12" x14ac:dyDescent="0.4">
      <c r="A14" s="1"/>
      <c r="C14" s="6"/>
      <c r="D14" s="6"/>
      <c r="E14" s="7"/>
    </row>
    <row r="15" spans="1:12" x14ac:dyDescent="0.4">
      <c r="A15" s="1"/>
      <c r="C15" s="6"/>
      <c r="D15" s="6"/>
      <c r="E15" s="7"/>
      <c r="K15" s="14">
        <f>SUM(K1:K13)</f>
        <v>462570</v>
      </c>
      <c r="L15" s="14">
        <f>SUM(L1:L13)</f>
        <v>2322661</v>
      </c>
    </row>
    <row r="16" spans="1:12" x14ac:dyDescent="0.4">
      <c r="A16" s="1"/>
      <c r="C16" s="6"/>
      <c r="D16" s="6"/>
      <c r="E16" s="7"/>
    </row>
    <row r="17" spans="1:5" x14ac:dyDescent="0.4">
      <c r="A17" s="1"/>
      <c r="C17" s="6"/>
      <c r="D17" s="6"/>
      <c r="E17" s="7"/>
    </row>
    <row r="18" spans="1:5" x14ac:dyDescent="0.4">
      <c r="A18" s="1"/>
      <c r="C18" s="6"/>
      <c r="D18" s="6"/>
      <c r="E18" s="7"/>
    </row>
    <row r="19" spans="1:5" x14ac:dyDescent="0.4">
      <c r="A19" s="1"/>
      <c r="C19" s="6"/>
      <c r="D19" s="6"/>
      <c r="E19" s="7"/>
    </row>
    <row r="20" spans="1:5" x14ac:dyDescent="0.4">
      <c r="A20" s="1"/>
      <c r="C20" s="6"/>
      <c r="D20" s="6"/>
      <c r="E20" s="7"/>
    </row>
    <row r="21" spans="1:5" x14ac:dyDescent="0.4">
      <c r="A21" s="1"/>
      <c r="C21" s="6"/>
      <c r="D21" s="6"/>
      <c r="E21" s="7"/>
    </row>
    <row r="22" spans="1:5" x14ac:dyDescent="0.4">
      <c r="A22" s="1"/>
      <c r="C22" s="6"/>
      <c r="D22" s="6"/>
      <c r="E22" s="7"/>
    </row>
    <row r="23" spans="1:5" x14ac:dyDescent="0.4">
      <c r="A23" s="1"/>
      <c r="C23" s="6"/>
      <c r="D23" s="6"/>
      <c r="E23" s="7"/>
    </row>
    <row r="24" spans="1:5" x14ac:dyDescent="0.4">
      <c r="A24" s="1"/>
      <c r="C24" s="6"/>
      <c r="D24" s="6"/>
      <c r="E24" s="7"/>
    </row>
    <row r="25" spans="1:5" x14ac:dyDescent="0.4">
      <c r="A25" s="1"/>
      <c r="C25" s="6"/>
      <c r="D25" s="6"/>
      <c r="E25" s="7"/>
    </row>
    <row r="26" spans="1:5" x14ac:dyDescent="0.4">
      <c r="A26" s="1"/>
      <c r="C26" s="6"/>
      <c r="D26" s="6"/>
      <c r="E26" s="7"/>
    </row>
    <row r="27" spans="1:5" x14ac:dyDescent="0.4">
      <c r="A27" s="1"/>
      <c r="C27" s="6"/>
      <c r="D27" s="6"/>
      <c r="E27" s="7"/>
    </row>
    <row r="28" spans="1:5" x14ac:dyDescent="0.4">
      <c r="A28" s="1"/>
      <c r="C28" s="6"/>
      <c r="D28" s="6"/>
      <c r="E28" s="7"/>
    </row>
    <row r="29" spans="1:5" x14ac:dyDescent="0.4">
      <c r="A29" s="1"/>
      <c r="C29" s="6"/>
      <c r="D29" s="6"/>
      <c r="E29" s="7"/>
    </row>
    <row r="30" spans="1:5" x14ac:dyDescent="0.4">
      <c r="A30" s="1"/>
      <c r="C30" s="6"/>
      <c r="D30" s="6"/>
      <c r="E30" s="7"/>
    </row>
    <row r="31" spans="1:5" x14ac:dyDescent="0.4">
      <c r="A31" s="1"/>
      <c r="C31" s="6"/>
      <c r="D31" s="6"/>
      <c r="E31" s="7"/>
    </row>
    <row r="32" spans="1:5" x14ac:dyDescent="0.4">
      <c r="A32" s="1"/>
      <c r="C32" s="6"/>
      <c r="D32" s="6"/>
      <c r="E32" s="7"/>
    </row>
    <row r="33" spans="1:5" x14ac:dyDescent="0.4">
      <c r="A33" s="1"/>
      <c r="C33" s="6"/>
      <c r="D33" s="6"/>
      <c r="E33" s="7"/>
    </row>
    <row r="34" spans="1:5" x14ac:dyDescent="0.4">
      <c r="A34" s="1"/>
      <c r="C34" s="6"/>
      <c r="D34" s="6"/>
      <c r="E34" s="7"/>
    </row>
    <row r="35" spans="1:5" x14ac:dyDescent="0.4">
      <c r="A35" s="1"/>
      <c r="C35" s="6"/>
      <c r="D35" s="6"/>
      <c r="E35" s="7"/>
    </row>
    <row r="36" spans="1:5" x14ac:dyDescent="0.4">
      <c r="A36" s="1"/>
      <c r="C36" s="6"/>
      <c r="D36" s="6"/>
      <c r="E36" s="7"/>
    </row>
    <row r="37" spans="1:5" x14ac:dyDescent="0.4">
      <c r="A37" s="1"/>
      <c r="C37" s="6"/>
      <c r="D37" s="6"/>
      <c r="E37" s="7"/>
    </row>
    <row r="38" spans="1:5" x14ac:dyDescent="0.4">
      <c r="A38" s="1"/>
      <c r="C38" s="6"/>
      <c r="D38" s="6"/>
      <c r="E38" s="7"/>
    </row>
    <row r="39" spans="1:5" x14ac:dyDescent="0.4">
      <c r="A39" s="1"/>
      <c r="C39" s="6"/>
      <c r="D39" s="6"/>
      <c r="E39" s="7"/>
    </row>
    <row r="40" spans="1:5" x14ac:dyDescent="0.4">
      <c r="A40" s="1"/>
      <c r="C40" s="6"/>
      <c r="D40" s="6"/>
      <c r="E40" s="7"/>
    </row>
    <row r="41" spans="1:5" x14ac:dyDescent="0.4">
      <c r="A41" s="1"/>
      <c r="C41" s="6"/>
      <c r="D41" s="6"/>
      <c r="E41" s="7"/>
    </row>
    <row r="42" spans="1:5" x14ac:dyDescent="0.4">
      <c r="A42" s="1"/>
      <c r="C42" s="6"/>
      <c r="D42" s="6"/>
      <c r="E42" s="7"/>
    </row>
    <row r="43" spans="1:5" x14ac:dyDescent="0.4">
      <c r="A43" s="1"/>
      <c r="C43" s="6"/>
      <c r="D43" s="6"/>
      <c r="E43" s="7"/>
    </row>
    <row r="44" spans="1:5" x14ac:dyDescent="0.4">
      <c r="A44" s="1"/>
      <c r="C44" s="6"/>
      <c r="D44" s="6"/>
      <c r="E44" s="7"/>
    </row>
    <row r="45" spans="1:5" x14ac:dyDescent="0.4">
      <c r="A45" s="1"/>
      <c r="C45" s="6"/>
      <c r="D45" s="6"/>
      <c r="E45" s="7"/>
    </row>
    <row r="46" spans="1:5" x14ac:dyDescent="0.4">
      <c r="A46" s="1"/>
      <c r="C46" s="6"/>
      <c r="D46" s="6"/>
      <c r="E46" s="7"/>
    </row>
    <row r="47" spans="1:5" x14ac:dyDescent="0.4">
      <c r="A47" s="1"/>
      <c r="C47" s="6"/>
      <c r="D47" s="6"/>
      <c r="E47" s="7"/>
    </row>
    <row r="48" spans="1:5" x14ac:dyDescent="0.4">
      <c r="A48" s="1"/>
      <c r="C48" s="6"/>
      <c r="D48" s="6"/>
      <c r="E48" s="7"/>
    </row>
    <row r="49" spans="1:5" x14ac:dyDescent="0.4">
      <c r="A49" s="1"/>
      <c r="C49" s="6"/>
      <c r="D49" s="6"/>
      <c r="E49" s="7"/>
    </row>
    <row r="50" spans="1:5" x14ac:dyDescent="0.4">
      <c r="A50" s="1"/>
      <c r="C50" s="6"/>
      <c r="D50" s="6"/>
      <c r="E50" s="7"/>
    </row>
    <row r="51" spans="1:5" x14ac:dyDescent="0.4">
      <c r="A51" s="1"/>
      <c r="C51" s="6"/>
      <c r="D51" s="6"/>
      <c r="E51" s="7"/>
    </row>
    <row r="52" spans="1:5" x14ac:dyDescent="0.4">
      <c r="A52" s="1"/>
      <c r="C52" s="6"/>
      <c r="D52" s="6"/>
      <c r="E52" s="7"/>
    </row>
    <row r="53" spans="1:5" x14ac:dyDescent="0.4">
      <c r="E53" s="7"/>
    </row>
    <row r="54" spans="1:5" x14ac:dyDescent="0.4">
      <c r="A54" s="1"/>
      <c r="C54" s="6"/>
      <c r="D54" s="6"/>
      <c r="E54" s="7"/>
    </row>
    <row r="55" spans="1:5" x14ac:dyDescent="0.4">
      <c r="A55" s="1"/>
      <c r="C55" s="6"/>
      <c r="D55" s="6"/>
      <c r="E55" s="7"/>
    </row>
    <row r="56" spans="1:5" x14ac:dyDescent="0.4">
      <c r="A56" s="1"/>
      <c r="C56" s="6"/>
      <c r="D56" s="6"/>
      <c r="E56" s="7"/>
    </row>
    <row r="57" spans="1:5" x14ac:dyDescent="0.4">
      <c r="A57" s="1"/>
      <c r="C57" s="6"/>
      <c r="D57" s="6"/>
      <c r="E57" s="7"/>
    </row>
    <row r="58" spans="1:5" x14ac:dyDescent="0.4">
      <c r="A58" s="1"/>
      <c r="C58" s="6"/>
      <c r="D58" s="6"/>
      <c r="E58" s="7"/>
    </row>
    <row r="59" spans="1:5" x14ac:dyDescent="0.4">
      <c r="A59" s="1"/>
      <c r="C59" s="6"/>
      <c r="D59" s="6"/>
      <c r="E59" s="7"/>
    </row>
    <row r="60" spans="1:5" x14ac:dyDescent="0.4">
      <c r="A60" s="1"/>
      <c r="C60" s="6"/>
      <c r="D60" s="6"/>
      <c r="E60" s="7"/>
    </row>
    <row r="61" spans="1:5" x14ac:dyDescent="0.4">
      <c r="A61" s="1"/>
      <c r="C61" s="6"/>
      <c r="D61" s="6"/>
      <c r="E61" s="7"/>
    </row>
    <row r="62" spans="1:5" x14ac:dyDescent="0.4">
      <c r="A62" s="1"/>
      <c r="C62" s="6"/>
      <c r="D62" s="6"/>
      <c r="E62" s="7"/>
    </row>
    <row r="63" spans="1:5" x14ac:dyDescent="0.4">
      <c r="A63" s="1"/>
      <c r="C63" s="6"/>
      <c r="D63" s="6"/>
      <c r="E63" s="7"/>
    </row>
    <row r="64" spans="1:5" x14ac:dyDescent="0.4">
      <c r="A64" s="1"/>
      <c r="C64" s="6"/>
      <c r="D64" s="6"/>
      <c r="E64" s="7"/>
    </row>
    <row r="65" spans="1:5" x14ac:dyDescent="0.4">
      <c r="A65" s="1"/>
      <c r="C65" s="6"/>
      <c r="D65" s="6"/>
      <c r="E65" s="7"/>
    </row>
    <row r="66" spans="1:5" x14ac:dyDescent="0.4">
      <c r="A66" s="1"/>
      <c r="C66" s="6"/>
      <c r="D66" s="6"/>
      <c r="E66" s="7"/>
    </row>
    <row r="67" spans="1:5" x14ac:dyDescent="0.4">
      <c r="A67" s="1"/>
      <c r="C67" s="6"/>
      <c r="D67" s="6"/>
      <c r="E67" s="7"/>
    </row>
    <row r="68" spans="1:5" x14ac:dyDescent="0.4">
      <c r="A68" s="1"/>
      <c r="C68" s="6"/>
      <c r="D68" s="6"/>
      <c r="E68" s="7"/>
    </row>
    <row r="69" spans="1:5" x14ac:dyDescent="0.4">
      <c r="A69" s="1"/>
      <c r="C69" s="6"/>
      <c r="D69" s="6"/>
      <c r="E69" s="7"/>
    </row>
    <row r="70" spans="1:5" x14ac:dyDescent="0.4">
      <c r="A70" s="1"/>
      <c r="C70" s="6"/>
      <c r="D70" s="6"/>
      <c r="E70" s="7"/>
    </row>
    <row r="71" spans="1:5" x14ac:dyDescent="0.4">
      <c r="A71" s="1"/>
      <c r="C71" s="6"/>
      <c r="D71" s="6"/>
      <c r="E71" s="7"/>
    </row>
    <row r="72" spans="1:5" x14ac:dyDescent="0.4">
      <c r="A72" s="1"/>
      <c r="C72" s="6"/>
      <c r="D72" s="6"/>
      <c r="E72" s="7"/>
    </row>
    <row r="73" spans="1:5" x14ac:dyDescent="0.4">
      <c r="A73" s="1"/>
      <c r="C73" s="6"/>
      <c r="D73" s="6"/>
      <c r="E73" s="7"/>
    </row>
    <row r="74" spans="1:5" x14ac:dyDescent="0.4">
      <c r="A74" s="1"/>
      <c r="C74" s="6"/>
      <c r="D74" s="6"/>
      <c r="E74" s="7"/>
    </row>
    <row r="75" spans="1:5" x14ac:dyDescent="0.4">
      <c r="A75" s="1"/>
      <c r="C75" s="6"/>
      <c r="D75" s="6"/>
      <c r="E75" s="7"/>
    </row>
    <row r="76" spans="1:5" x14ac:dyDescent="0.4">
      <c r="A76" s="1"/>
      <c r="C76" s="6"/>
      <c r="D76" s="6"/>
      <c r="E76" s="7"/>
    </row>
    <row r="77" spans="1:5" x14ac:dyDescent="0.4">
      <c r="A77" s="1"/>
      <c r="C77" s="6"/>
      <c r="D77" s="6"/>
      <c r="E77" s="7"/>
    </row>
    <row r="78" spans="1:5" x14ac:dyDescent="0.4">
      <c r="A78" s="1"/>
      <c r="C78" s="6"/>
      <c r="D78" s="6"/>
      <c r="E78" s="7"/>
    </row>
    <row r="79" spans="1:5" x14ac:dyDescent="0.4">
      <c r="A79" s="1"/>
      <c r="C79" s="6"/>
      <c r="D79" s="6"/>
      <c r="E79" s="7"/>
    </row>
    <row r="81" spans="1:5" x14ac:dyDescent="0.4">
      <c r="A81" s="1"/>
      <c r="B81" s="1"/>
      <c r="C81" s="2"/>
      <c r="D81" s="2"/>
      <c r="E81" s="3"/>
    </row>
  </sheetData>
  <sortState ref="A2:E79">
    <sortCondition ref="E2:E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B10" sqref="B10"/>
    </sheetView>
  </sheetViews>
  <sheetFormatPr defaultRowHeight="14.6" x14ac:dyDescent="0.4"/>
  <cols>
    <col min="2" max="2" width="19.921875" customWidth="1"/>
  </cols>
  <sheetData>
    <row r="1" spans="1:6" x14ac:dyDescent="0.4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4">
      <c r="A2" s="1">
        <v>2007</v>
      </c>
      <c r="B2" s="8" t="s">
        <v>12</v>
      </c>
      <c r="C2" s="1">
        <v>145</v>
      </c>
      <c r="D2" s="1">
        <v>365</v>
      </c>
      <c r="E2" s="5">
        <v>0.39700000000000002</v>
      </c>
      <c r="F2">
        <f t="shared" ref="F2:F33" si="0">COUNTIF(B2:B131,B2)</f>
        <v>11</v>
      </c>
    </row>
    <row r="3" spans="1:6" x14ac:dyDescent="0.4">
      <c r="A3" s="1">
        <v>2007</v>
      </c>
      <c r="B3" s="8" t="s">
        <v>7</v>
      </c>
      <c r="C3" s="2">
        <v>128</v>
      </c>
      <c r="D3" s="2">
        <v>371</v>
      </c>
      <c r="E3" s="3">
        <v>0.34499999999999997</v>
      </c>
      <c r="F3">
        <f t="shared" si="0"/>
        <v>10</v>
      </c>
    </row>
    <row r="4" spans="1:6" x14ac:dyDescent="0.4">
      <c r="A4" s="1">
        <v>2007</v>
      </c>
      <c r="B4" s="1" t="s">
        <v>12</v>
      </c>
      <c r="C4" s="1">
        <v>145</v>
      </c>
      <c r="D4" s="1">
        <v>365</v>
      </c>
      <c r="E4" s="5">
        <v>0.39700000000000002</v>
      </c>
      <c r="F4">
        <f t="shared" si="0"/>
        <v>10</v>
      </c>
    </row>
    <row r="5" spans="1:6" x14ac:dyDescent="0.4">
      <c r="A5" s="1">
        <v>2008</v>
      </c>
      <c r="B5" s="1" t="s">
        <v>7</v>
      </c>
      <c r="C5" s="2">
        <v>115</v>
      </c>
      <c r="D5" s="2">
        <v>326</v>
      </c>
      <c r="E5" s="3">
        <v>0.35299999999999998</v>
      </c>
      <c r="F5">
        <f t="shared" si="0"/>
        <v>9</v>
      </c>
    </row>
    <row r="6" spans="1:6" x14ac:dyDescent="0.4">
      <c r="A6" s="1">
        <v>2009</v>
      </c>
      <c r="B6" s="8" t="s">
        <v>15</v>
      </c>
      <c r="C6" s="2">
        <v>268</v>
      </c>
      <c r="D6" s="2">
        <v>820</v>
      </c>
      <c r="E6" s="3">
        <v>0.32700000000000001</v>
      </c>
      <c r="F6">
        <f t="shared" si="0"/>
        <v>9</v>
      </c>
    </row>
    <row r="7" spans="1:6" x14ac:dyDescent="0.4">
      <c r="A7" s="1">
        <v>2009</v>
      </c>
      <c r="B7" s="1" t="s">
        <v>12</v>
      </c>
      <c r="C7" s="2">
        <v>97</v>
      </c>
      <c r="D7" s="2">
        <v>319</v>
      </c>
      <c r="E7" s="3">
        <v>0.30399999999999999</v>
      </c>
      <c r="F7">
        <f t="shared" si="0"/>
        <v>9</v>
      </c>
    </row>
    <row r="8" spans="1:6" x14ac:dyDescent="0.4">
      <c r="A8" s="1">
        <v>2006</v>
      </c>
      <c r="B8" s="8" t="s">
        <v>13</v>
      </c>
      <c r="C8" s="2">
        <v>201</v>
      </c>
      <c r="D8" s="2">
        <v>529</v>
      </c>
      <c r="E8" s="3">
        <v>0.38</v>
      </c>
      <c r="F8">
        <f t="shared" si="0"/>
        <v>8</v>
      </c>
    </row>
    <row r="9" spans="1:6" x14ac:dyDescent="0.4">
      <c r="A9" s="1">
        <v>2009</v>
      </c>
      <c r="B9" s="1" t="s">
        <v>7</v>
      </c>
      <c r="C9" s="2">
        <v>90</v>
      </c>
      <c r="D9" s="2">
        <v>267</v>
      </c>
      <c r="E9" s="3">
        <v>0.33700000000000002</v>
      </c>
      <c r="F9">
        <f t="shared" si="0"/>
        <v>8</v>
      </c>
    </row>
    <row r="10" spans="1:6" x14ac:dyDescent="0.4">
      <c r="A10" s="1">
        <v>2009</v>
      </c>
      <c r="B10" s="8" t="s">
        <v>43</v>
      </c>
      <c r="C10" s="2">
        <v>124</v>
      </c>
      <c r="D10" s="2">
        <v>370</v>
      </c>
      <c r="E10" s="3">
        <v>0.33500000000000002</v>
      </c>
      <c r="F10">
        <f t="shared" si="0"/>
        <v>8</v>
      </c>
    </row>
    <row r="11" spans="1:6" x14ac:dyDescent="0.4">
      <c r="A11" s="1">
        <v>2010</v>
      </c>
      <c r="B11" s="1" t="s">
        <v>12</v>
      </c>
      <c r="C11" s="2">
        <v>103</v>
      </c>
      <c r="D11" s="2">
        <v>303</v>
      </c>
      <c r="E11" s="3">
        <v>0.34</v>
      </c>
      <c r="F11">
        <f t="shared" si="0"/>
        <v>8</v>
      </c>
    </row>
    <row r="12" spans="1:6" x14ac:dyDescent="0.4">
      <c r="A12" s="1">
        <v>2011</v>
      </c>
      <c r="B12" s="1" t="s">
        <v>15</v>
      </c>
      <c r="C12" s="2">
        <v>217</v>
      </c>
      <c r="D12" s="2">
        <v>805</v>
      </c>
      <c r="E12" s="3">
        <v>0.27</v>
      </c>
      <c r="F12">
        <f t="shared" si="0"/>
        <v>8</v>
      </c>
    </row>
    <row r="13" spans="1:6" x14ac:dyDescent="0.4">
      <c r="A13" s="1">
        <v>2006</v>
      </c>
      <c r="B13" s="1" t="s">
        <v>30</v>
      </c>
      <c r="C13" s="2">
        <v>634</v>
      </c>
      <c r="D13" s="2">
        <v>1550</v>
      </c>
      <c r="E13" s="3">
        <v>0.40899999999999997</v>
      </c>
      <c r="F13">
        <f t="shared" si="0"/>
        <v>7</v>
      </c>
    </row>
    <row r="14" spans="1:6" x14ac:dyDescent="0.4">
      <c r="A14" s="1">
        <v>2007</v>
      </c>
      <c r="B14" s="1" t="s">
        <v>13</v>
      </c>
      <c r="C14" s="9">
        <v>191</v>
      </c>
      <c r="D14" s="9">
        <v>516</v>
      </c>
      <c r="E14" s="3">
        <v>0.37</v>
      </c>
      <c r="F14">
        <f t="shared" si="0"/>
        <v>7</v>
      </c>
    </row>
    <row r="15" spans="1:6" x14ac:dyDescent="0.4">
      <c r="A15" s="1">
        <v>2010</v>
      </c>
      <c r="B15" s="1" t="s">
        <v>7</v>
      </c>
      <c r="C15" s="2">
        <v>61</v>
      </c>
      <c r="D15" s="2">
        <v>201</v>
      </c>
      <c r="E15" s="3">
        <v>0.30299999999999999</v>
      </c>
      <c r="F15">
        <f t="shared" si="0"/>
        <v>7</v>
      </c>
    </row>
    <row r="16" spans="1:6" x14ac:dyDescent="0.4">
      <c r="A16" s="1">
        <v>2010</v>
      </c>
      <c r="B16" s="1" t="s">
        <v>43</v>
      </c>
      <c r="C16" s="2">
        <v>104</v>
      </c>
      <c r="D16" s="2">
        <v>363</v>
      </c>
      <c r="E16" s="3">
        <v>0.28699999999999998</v>
      </c>
      <c r="F16">
        <f t="shared" si="0"/>
        <v>7</v>
      </c>
    </row>
    <row r="17" spans="1:6" x14ac:dyDescent="0.4">
      <c r="A17" s="1">
        <v>2011</v>
      </c>
      <c r="B17" s="1" t="s">
        <v>12</v>
      </c>
      <c r="C17" s="2">
        <v>99</v>
      </c>
      <c r="D17" s="2">
        <v>321</v>
      </c>
      <c r="E17" s="3">
        <v>0.308</v>
      </c>
      <c r="F17">
        <f t="shared" si="0"/>
        <v>7</v>
      </c>
    </row>
    <row r="18" spans="1:6" x14ac:dyDescent="0.4">
      <c r="A18" s="1">
        <v>2011</v>
      </c>
      <c r="B18" s="1" t="s">
        <v>48</v>
      </c>
      <c r="C18" s="2">
        <v>80</v>
      </c>
      <c r="D18" s="2">
        <v>285</v>
      </c>
      <c r="E18" s="3">
        <v>0.28100000000000003</v>
      </c>
      <c r="F18">
        <f t="shared" si="0"/>
        <v>7</v>
      </c>
    </row>
    <row r="19" spans="1:6" x14ac:dyDescent="0.4">
      <c r="A19" s="1">
        <v>2012</v>
      </c>
      <c r="B19" s="1" t="s">
        <v>15</v>
      </c>
      <c r="C19" s="1">
        <v>219</v>
      </c>
      <c r="D19" s="1">
        <v>775</v>
      </c>
      <c r="E19" s="5">
        <v>0.28299999999999997</v>
      </c>
      <c r="F19">
        <f t="shared" si="0"/>
        <v>7</v>
      </c>
    </row>
    <row r="20" spans="1:6" x14ac:dyDescent="0.4">
      <c r="A20" s="1">
        <v>2006</v>
      </c>
      <c r="B20" s="1" t="s">
        <v>39</v>
      </c>
      <c r="C20" s="2">
        <v>300</v>
      </c>
      <c r="D20" s="2">
        <v>809</v>
      </c>
      <c r="E20" s="3">
        <v>0.371</v>
      </c>
      <c r="F20">
        <f t="shared" si="0"/>
        <v>6</v>
      </c>
    </row>
    <row r="21" spans="1:6" x14ac:dyDescent="0.4">
      <c r="A21" s="1">
        <v>2007</v>
      </c>
      <c r="B21" s="1" t="s">
        <v>1</v>
      </c>
      <c r="C21" s="2">
        <v>112</v>
      </c>
      <c r="D21" s="2">
        <v>269</v>
      </c>
      <c r="E21" s="3">
        <v>0.41599999999999998</v>
      </c>
      <c r="F21">
        <f t="shared" si="0"/>
        <v>6</v>
      </c>
    </row>
    <row r="22" spans="1:6" x14ac:dyDescent="0.4">
      <c r="A22" s="1">
        <v>2008</v>
      </c>
      <c r="B22" s="1" t="s">
        <v>30</v>
      </c>
      <c r="C22" s="2">
        <v>548</v>
      </c>
      <c r="D22" s="2">
        <v>1608</v>
      </c>
      <c r="E22" s="3">
        <v>0.34100000000000003</v>
      </c>
      <c r="F22">
        <f t="shared" si="0"/>
        <v>6</v>
      </c>
    </row>
    <row r="23" spans="1:6" x14ac:dyDescent="0.4">
      <c r="A23" s="1">
        <v>2009</v>
      </c>
      <c r="B23" s="1" t="s">
        <v>13</v>
      </c>
      <c r="C23" s="2">
        <v>148</v>
      </c>
      <c r="D23" s="2">
        <v>443</v>
      </c>
      <c r="E23" s="3">
        <v>0.33400000000000002</v>
      </c>
      <c r="F23">
        <f t="shared" si="0"/>
        <v>6</v>
      </c>
    </row>
    <row r="24" spans="1:6" x14ac:dyDescent="0.4">
      <c r="A24" s="1">
        <v>2011</v>
      </c>
      <c r="B24" s="1" t="s">
        <v>43</v>
      </c>
      <c r="C24" s="2">
        <v>115</v>
      </c>
      <c r="D24" s="2">
        <v>398</v>
      </c>
      <c r="E24" s="3">
        <v>0.28899999999999998</v>
      </c>
      <c r="F24">
        <f t="shared" si="0"/>
        <v>6</v>
      </c>
    </row>
    <row r="25" spans="1:6" x14ac:dyDescent="0.4">
      <c r="A25" s="1">
        <v>2011</v>
      </c>
      <c r="B25" s="1" t="s">
        <v>7</v>
      </c>
      <c r="C25" s="2">
        <v>46</v>
      </c>
      <c r="D25" s="2">
        <v>177</v>
      </c>
      <c r="E25" s="3">
        <v>0.26</v>
      </c>
      <c r="F25">
        <f t="shared" si="0"/>
        <v>6</v>
      </c>
    </row>
    <row r="26" spans="1:6" x14ac:dyDescent="0.4">
      <c r="A26" s="1">
        <v>2012</v>
      </c>
      <c r="B26" s="1" t="s">
        <v>12</v>
      </c>
      <c r="C26" s="1">
        <v>99</v>
      </c>
      <c r="D26" s="1">
        <v>312</v>
      </c>
      <c r="E26" s="5">
        <v>0.317</v>
      </c>
      <c r="F26">
        <f t="shared" si="0"/>
        <v>6</v>
      </c>
    </row>
    <row r="27" spans="1:6" x14ac:dyDescent="0.4">
      <c r="A27" s="1">
        <v>2012</v>
      </c>
      <c r="B27" s="1" t="s">
        <v>48</v>
      </c>
      <c r="C27" s="1">
        <v>83</v>
      </c>
      <c r="D27" s="1">
        <v>308</v>
      </c>
      <c r="E27" s="5">
        <v>0.26900000000000002</v>
      </c>
      <c r="F27">
        <f t="shared" si="0"/>
        <v>6</v>
      </c>
    </row>
    <row r="28" spans="1:6" x14ac:dyDescent="0.4">
      <c r="A28" s="1">
        <v>2013</v>
      </c>
      <c r="B28" s="1" t="s">
        <v>15</v>
      </c>
      <c r="C28" s="1">
        <v>262</v>
      </c>
      <c r="D28" s="1">
        <v>777</v>
      </c>
      <c r="E28" s="5">
        <v>0.33700000000000002</v>
      </c>
      <c r="F28">
        <f t="shared" si="0"/>
        <v>6</v>
      </c>
    </row>
    <row r="29" spans="1:6" x14ac:dyDescent="0.4">
      <c r="A29" s="1">
        <v>2006</v>
      </c>
      <c r="B29" s="1" t="s">
        <v>19</v>
      </c>
      <c r="C29" s="2">
        <v>200</v>
      </c>
      <c r="D29" s="2">
        <v>523</v>
      </c>
      <c r="E29" s="3">
        <v>0.38200000000000001</v>
      </c>
      <c r="F29">
        <f t="shared" si="0"/>
        <v>5</v>
      </c>
    </row>
    <row r="30" spans="1:6" x14ac:dyDescent="0.4">
      <c r="A30" s="1">
        <v>2007</v>
      </c>
      <c r="B30" s="1" t="s">
        <v>1</v>
      </c>
      <c r="C30" s="2">
        <v>112</v>
      </c>
      <c r="D30" s="2">
        <v>269</v>
      </c>
      <c r="E30" s="3">
        <v>0.41599999999999998</v>
      </c>
      <c r="F30">
        <f t="shared" si="0"/>
        <v>5</v>
      </c>
    </row>
    <row r="31" spans="1:6" x14ac:dyDescent="0.4">
      <c r="A31" s="1">
        <v>2009</v>
      </c>
      <c r="B31" s="1" t="s">
        <v>30</v>
      </c>
      <c r="C31" s="2">
        <v>529</v>
      </c>
      <c r="D31" s="2">
        <v>1520</v>
      </c>
      <c r="E31" s="3">
        <v>0.34799999999999998</v>
      </c>
      <c r="F31">
        <f t="shared" si="0"/>
        <v>5</v>
      </c>
    </row>
    <row r="32" spans="1:6" x14ac:dyDescent="0.4">
      <c r="A32" s="1">
        <v>2009</v>
      </c>
      <c r="B32" s="1" t="s">
        <v>64</v>
      </c>
      <c r="C32" s="2">
        <v>255</v>
      </c>
      <c r="D32" s="2">
        <v>843</v>
      </c>
      <c r="E32" s="3">
        <v>0.30199999999999999</v>
      </c>
      <c r="F32">
        <f t="shared" si="0"/>
        <v>5</v>
      </c>
    </row>
    <row r="33" spans="1:6" x14ac:dyDescent="0.4">
      <c r="A33" s="1">
        <v>2010</v>
      </c>
      <c r="B33" s="1" t="s">
        <v>13</v>
      </c>
      <c r="C33" s="2">
        <v>136</v>
      </c>
      <c r="D33" s="2">
        <v>383</v>
      </c>
      <c r="E33" s="3">
        <v>0.35499999999999998</v>
      </c>
      <c r="F33">
        <f t="shared" si="0"/>
        <v>5</v>
      </c>
    </row>
    <row r="34" spans="1:6" x14ac:dyDescent="0.4">
      <c r="A34" s="1">
        <v>2010</v>
      </c>
      <c r="B34" s="1" t="s">
        <v>39</v>
      </c>
      <c r="C34" s="2">
        <v>252</v>
      </c>
      <c r="D34" s="2">
        <v>785</v>
      </c>
      <c r="E34" s="3">
        <v>0.32100000000000001</v>
      </c>
      <c r="F34">
        <f t="shared" ref="F34:F65" si="1">COUNTIF(B34:B163,B34)</f>
        <v>5</v>
      </c>
    </row>
    <row r="35" spans="1:6" x14ac:dyDescent="0.4">
      <c r="A35" s="1">
        <v>2012</v>
      </c>
      <c r="B35" s="1" t="s">
        <v>43</v>
      </c>
      <c r="C35" s="1">
        <v>106</v>
      </c>
      <c r="D35" s="1">
        <v>417</v>
      </c>
      <c r="E35" s="5">
        <v>0.254</v>
      </c>
      <c r="F35">
        <f t="shared" si="1"/>
        <v>5</v>
      </c>
    </row>
    <row r="36" spans="1:6" x14ac:dyDescent="0.4">
      <c r="A36" s="1">
        <v>2013</v>
      </c>
      <c r="B36" s="1" t="s">
        <v>12</v>
      </c>
      <c r="C36" s="1">
        <v>99</v>
      </c>
      <c r="D36" s="1">
        <v>300</v>
      </c>
      <c r="E36" s="5">
        <v>0.33</v>
      </c>
      <c r="F36">
        <f t="shared" si="1"/>
        <v>5</v>
      </c>
    </row>
    <row r="37" spans="1:6" x14ac:dyDescent="0.4">
      <c r="A37" s="1">
        <v>2014</v>
      </c>
      <c r="B37" s="1" t="s">
        <v>7</v>
      </c>
      <c r="C37" s="1">
        <v>59</v>
      </c>
      <c r="D37" s="1">
        <v>173</v>
      </c>
      <c r="E37" s="5">
        <v>0.34100000000000003</v>
      </c>
      <c r="F37">
        <f t="shared" si="1"/>
        <v>5</v>
      </c>
    </row>
    <row r="38" spans="1:6" x14ac:dyDescent="0.4">
      <c r="A38" s="1">
        <v>2014</v>
      </c>
      <c r="B38" s="1" t="s">
        <v>15</v>
      </c>
      <c r="C38" s="1">
        <v>224</v>
      </c>
      <c r="D38" s="1">
        <v>717</v>
      </c>
      <c r="E38" s="5">
        <v>0.312</v>
      </c>
      <c r="F38">
        <f t="shared" si="1"/>
        <v>5</v>
      </c>
    </row>
    <row r="39" spans="1:6" x14ac:dyDescent="0.4">
      <c r="A39" s="1">
        <v>2014</v>
      </c>
      <c r="B39" s="1" t="s">
        <v>48</v>
      </c>
      <c r="C39" s="1">
        <v>97</v>
      </c>
      <c r="D39" s="1">
        <v>312</v>
      </c>
      <c r="E39" s="5">
        <v>0.311</v>
      </c>
      <c r="F39">
        <f t="shared" si="1"/>
        <v>5</v>
      </c>
    </row>
    <row r="40" spans="1:6" x14ac:dyDescent="0.4">
      <c r="A40" s="1">
        <v>2006</v>
      </c>
      <c r="B40" s="1" t="s">
        <v>27</v>
      </c>
      <c r="C40" s="2">
        <v>189</v>
      </c>
      <c r="D40" s="2">
        <v>477</v>
      </c>
      <c r="E40" s="3">
        <v>0.39600000000000002</v>
      </c>
      <c r="F40">
        <f t="shared" si="1"/>
        <v>4</v>
      </c>
    </row>
    <row r="41" spans="1:6" x14ac:dyDescent="0.4">
      <c r="A41" s="1">
        <v>2007</v>
      </c>
      <c r="B41" s="1" t="s">
        <v>19</v>
      </c>
      <c r="C41" s="1">
        <v>213</v>
      </c>
      <c r="D41" s="1">
        <v>598</v>
      </c>
      <c r="E41" s="5">
        <v>0.35599999999999998</v>
      </c>
      <c r="F41">
        <f t="shared" si="1"/>
        <v>4</v>
      </c>
    </row>
    <row r="42" spans="1:6" x14ac:dyDescent="0.4">
      <c r="A42" s="1">
        <v>2008</v>
      </c>
      <c r="B42" s="1" t="s">
        <v>55</v>
      </c>
      <c r="C42" s="2">
        <v>53</v>
      </c>
      <c r="D42" s="2">
        <v>151</v>
      </c>
      <c r="E42" s="3">
        <v>0.35099999999999998</v>
      </c>
      <c r="F42">
        <f t="shared" si="1"/>
        <v>4</v>
      </c>
    </row>
    <row r="43" spans="1:6" x14ac:dyDescent="0.4">
      <c r="A43" s="1">
        <v>2010</v>
      </c>
      <c r="B43" s="1" t="s">
        <v>30</v>
      </c>
      <c r="C43" s="2">
        <v>516</v>
      </c>
      <c r="D43" s="2">
        <v>1627</v>
      </c>
      <c r="E43" s="3">
        <v>0.317</v>
      </c>
      <c r="F43">
        <f t="shared" si="1"/>
        <v>4</v>
      </c>
    </row>
    <row r="44" spans="1:6" x14ac:dyDescent="0.4">
      <c r="A44" s="1">
        <v>2010</v>
      </c>
      <c r="B44" s="1" t="s">
        <v>64</v>
      </c>
      <c r="C44" s="2">
        <v>216</v>
      </c>
      <c r="D44" s="2">
        <v>725</v>
      </c>
      <c r="E44" s="3">
        <v>0.29799999999999999</v>
      </c>
      <c r="F44">
        <f t="shared" si="1"/>
        <v>4</v>
      </c>
    </row>
    <row r="45" spans="1:6" x14ac:dyDescent="0.4">
      <c r="A45" s="1">
        <v>2010</v>
      </c>
      <c r="B45" s="1" t="s">
        <v>59</v>
      </c>
      <c r="C45" s="2">
        <v>152</v>
      </c>
      <c r="D45" s="2">
        <v>530</v>
      </c>
      <c r="E45" s="3">
        <v>0.28699999999999998</v>
      </c>
      <c r="F45">
        <f t="shared" si="1"/>
        <v>4</v>
      </c>
    </row>
    <row r="46" spans="1:6" x14ac:dyDescent="0.4">
      <c r="A46" s="1">
        <v>2011</v>
      </c>
      <c r="B46" s="1" t="s">
        <v>13</v>
      </c>
      <c r="C46" s="2">
        <v>107</v>
      </c>
      <c r="D46" s="2">
        <v>370</v>
      </c>
      <c r="E46" s="3">
        <v>0.28899999999999998</v>
      </c>
      <c r="F46">
        <f t="shared" si="1"/>
        <v>4</v>
      </c>
    </row>
    <row r="47" spans="1:6" x14ac:dyDescent="0.4">
      <c r="A47" s="1">
        <v>2012</v>
      </c>
      <c r="B47" s="1" t="s">
        <v>39</v>
      </c>
      <c r="C47" s="1">
        <v>249</v>
      </c>
      <c r="D47" s="1">
        <v>787</v>
      </c>
      <c r="E47" s="5">
        <v>0.316</v>
      </c>
      <c r="F47">
        <f t="shared" si="1"/>
        <v>4</v>
      </c>
    </row>
    <row r="48" spans="1:6" x14ac:dyDescent="0.4">
      <c r="A48" s="1">
        <v>2012</v>
      </c>
      <c r="B48" s="1" t="s">
        <v>23</v>
      </c>
      <c r="C48" s="1">
        <v>365</v>
      </c>
      <c r="D48" s="1">
        <v>1291</v>
      </c>
      <c r="E48" s="5">
        <v>0.28299999999999997</v>
      </c>
      <c r="F48">
        <f t="shared" si="1"/>
        <v>4</v>
      </c>
    </row>
    <row r="49" spans="1:6" x14ac:dyDescent="0.4">
      <c r="A49" s="1">
        <v>2013</v>
      </c>
      <c r="B49" s="1" t="s">
        <v>43</v>
      </c>
      <c r="C49" s="1">
        <v>110</v>
      </c>
      <c r="D49" s="1">
        <v>354</v>
      </c>
      <c r="E49" s="5">
        <v>0.311</v>
      </c>
      <c r="F49">
        <f t="shared" si="1"/>
        <v>4</v>
      </c>
    </row>
    <row r="50" spans="1:6" x14ac:dyDescent="0.4">
      <c r="A50" s="1">
        <v>2013</v>
      </c>
      <c r="B50" s="1" t="s">
        <v>1</v>
      </c>
      <c r="C50" s="1">
        <v>49</v>
      </c>
      <c r="D50" s="1">
        <v>162</v>
      </c>
      <c r="E50" s="5">
        <v>0.30199999999999999</v>
      </c>
      <c r="F50">
        <f t="shared" si="1"/>
        <v>4</v>
      </c>
    </row>
    <row r="51" spans="1:6" x14ac:dyDescent="0.4">
      <c r="A51" s="1">
        <v>2014</v>
      </c>
      <c r="B51" s="1" t="s">
        <v>12</v>
      </c>
      <c r="C51" s="1">
        <v>96</v>
      </c>
      <c r="D51" s="1">
        <v>285</v>
      </c>
      <c r="E51" s="5">
        <v>0.33700000000000002</v>
      </c>
      <c r="F51">
        <f t="shared" si="1"/>
        <v>4</v>
      </c>
    </row>
    <row r="52" spans="1:6" x14ac:dyDescent="0.4">
      <c r="A52" s="1">
        <v>2015</v>
      </c>
      <c r="B52" s="1" t="s">
        <v>7</v>
      </c>
      <c r="C52" s="1">
        <v>64</v>
      </c>
      <c r="D52" s="1">
        <v>208</v>
      </c>
      <c r="E52" s="5">
        <v>0.308</v>
      </c>
      <c r="F52">
        <f t="shared" si="1"/>
        <v>4</v>
      </c>
    </row>
    <row r="53" spans="1:6" x14ac:dyDescent="0.4">
      <c r="A53" s="1">
        <v>2015</v>
      </c>
      <c r="B53" s="1" t="s">
        <v>15</v>
      </c>
      <c r="C53" s="1">
        <v>231</v>
      </c>
      <c r="D53" s="1">
        <v>786</v>
      </c>
      <c r="E53" s="5">
        <v>0.29399999999999998</v>
      </c>
      <c r="F53">
        <f t="shared" si="1"/>
        <v>4</v>
      </c>
    </row>
    <row r="54" spans="1:6" x14ac:dyDescent="0.4">
      <c r="A54" s="1">
        <v>2015</v>
      </c>
      <c r="B54" s="1" t="s">
        <v>48</v>
      </c>
      <c r="C54" s="1">
        <v>77</v>
      </c>
      <c r="D54" s="1">
        <v>286</v>
      </c>
      <c r="E54" s="5">
        <v>0.26900000000000002</v>
      </c>
      <c r="F54">
        <f t="shared" si="1"/>
        <v>4</v>
      </c>
    </row>
    <row r="55" spans="1:6" x14ac:dyDescent="0.4">
      <c r="A55" s="1">
        <v>2006</v>
      </c>
      <c r="B55" s="1" t="s">
        <v>21</v>
      </c>
      <c r="C55" s="2">
        <v>868</v>
      </c>
      <c r="D55" s="2">
        <v>2390</v>
      </c>
      <c r="E55" s="3">
        <v>0.36299999999999999</v>
      </c>
      <c r="F55">
        <f t="shared" si="1"/>
        <v>3</v>
      </c>
    </row>
    <row r="56" spans="1:6" x14ac:dyDescent="0.4">
      <c r="A56" s="1">
        <v>2006</v>
      </c>
      <c r="B56" s="1" t="s">
        <v>28</v>
      </c>
      <c r="C56" s="2">
        <v>127</v>
      </c>
      <c r="D56" s="2">
        <v>353</v>
      </c>
      <c r="E56" s="3">
        <v>0.36</v>
      </c>
      <c r="F56">
        <f t="shared" si="1"/>
        <v>3</v>
      </c>
    </row>
    <row r="57" spans="1:6" x14ac:dyDescent="0.4">
      <c r="A57" s="1">
        <v>2008</v>
      </c>
      <c r="B57" s="1" t="s">
        <v>24</v>
      </c>
      <c r="C57" s="2">
        <v>90</v>
      </c>
      <c r="D57" s="2">
        <v>229</v>
      </c>
      <c r="E57" s="3">
        <v>0.39300000000000002</v>
      </c>
      <c r="F57">
        <f t="shared" si="1"/>
        <v>3</v>
      </c>
    </row>
    <row r="58" spans="1:6" x14ac:dyDescent="0.4">
      <c r="A58" s="1">
        <v>2009</v>
      </c>
      <c r="B58" s="1" t="s">
        <v>27</v>
      </c>
      <c r="C58" s="1">
        <v>144</v>
      </c>
      <c r="D58" s="1">
        <v>440</v>
      </c>
      <c r="E58" s="5">
        <v>0.32700000000000001</v>
      </c>
      <c r="F58">
        <f t="shared" si="1"/>
        <v>3</v>
      </c>
    </row>
    <row r="59" spans="1:6" x14ac:dyDescent="0.4">
      <c r="A59" s="1">
        <v>2009</v>
      </c>
      <c r="B59" s="1" t="s">
        <v>19</v>
      </c>
      <c r="C59" s="2">
        <v>174</v>
      </c>
      <c r="D59" s="2">
        <v>550</v>
      </c>
      <c r="E59" s="3">
        <v>0.316</v>
      </c>
      <c r="F59">
        <f t="shared" si="1"/>
        <v>3</v>
      </c>
    </row>
    <row r="60" spans="1:6" x14ac:dyDescent="0.4">
      <c r="A60" s="1">
        <v>2011</v>
      </c>
      <c r="B60" s="1" t="s">
        <v>64</v>
      </c>
      <c r="C60" s="1">
        <v>193</v>
      </c>
      <c r="D60" s="1">
        <v>718</v>
      </c>
      <c r="E60" s="5">
        <v>0.26900000000000002</v>
      </c>
      <c r="F60">
        <f t="shared" si="1"/>
        <v>3</v>
      </c>
    </row>
    <row r="61" spans="1:6" x14ac:dyDescent="0.4">
      <c r="A61" s="1">
        <v>2012</v>
      </c>
      <c r="B61" s="1" t="s">
        <v>13</v>
      </c>
      <c r="C61" s="1">
        <v>88</v>
      </c>
      <c r="D61" s="1">
        <v>307</v>
      </c>
      <c r="E61" s="5">
        <v>0.28699999999999998</v>
      </c>
      <c r="F61">
        <f t="shared" si="1"/>
        <v>3</v>
      </c>
    </row>
    <row r="62" spans="1:6" x14ac:dyDescent="0.4">
      <c r="A62" s="1">
        <v>2013</v>
      </c>
      <c r="B62" s="1" t="s">
        <v>39</v>
      </c>
      <c r="C62" s="1">
        <v>248</v>
      </c>
      <c r="D62" s="1">
        <v>756</v>
      </c>
      <c r="E62" s="5">
        <v>0.32800000000000001</v>
      </c>
      <c r="F62">
        <f t="shared" si="1"/>
        <v>3</v>
      </c>
    </row>
    <row r="63" spans="1:6" x14ac:dyDescent="0.4">
      <c r="A63" s="1">
        <v>2013</v>
      </c>
      <c r="B63" s="1" t="s">
        <v>59</v>
      </c>
      <c r="C63" s="1">
        <v>119</v>
      </c>
      <c r="D63" s="1">
        <v>438</v>
      </c>
      <c r="E63" s="5">
        <v>0.27200000000000002</v>
      </c>
      <c r="F63">
        <f t="shared" si="1"/>
        <v>3</v>
      </c>
    </row>
    <row r="64" spans="1:6" x14ac:dyDescent="0.4">
      <c r="A64" s="1">
        <v>2013</v>
      </c>
      <c r="B64" s="1" t="s">
        <v>30</v>
      </c>
      <c r="C64" s="1">
        <v>318</v>
      </c>
      <c r="D64" s="1">
        <v>1188</v>
      </c>
      <c r="E64" s="5">
        <v>0.26800000000000002</v>
      </c>
      <c r="F64">
        <f t="shared" si="1"/>
        <v>3</v>
      </c>
    </row>
    <row r="65" spans="1:6" x14ac:dyDescent="0.4">
      <c r="A65" s="1">
        <v>2014</v>
      </c>
      <c r="B65" s="1" t="s">
        <v>43</v>
      </c>
      <c r="C65" s="1">
        <v>125</v>
      </c>
      <c r="D65" s="1">
        <v>372</v>
      </c>
      <c r="E65" s="5">
        <v>0.33600000000000002</v>
      </c>
      <c r="F65">
        <f t="shared" si="1"/>
        <v>3</v>
      </c>
    </row>
    <row r="66" spans="1:6" x14ac:dyDescent="0.4">
      <c r="A66" s="1">
        <v>2014</v>
      </c>
      <c r="B66" s="1" t="s">
        <v>1</v>
      </c>
      <c r="C66" s="1">
        <v>41</v>
      </c>
      <c r="D66" s="1">
        <v>136</v>
      </c>
      <c r="E66" s="5">
        <v>0.30099999999999999</v>
      </c>
      <c r="F66">
        <f t="shared" ref="F66:F97" si="2">COUNTIF(B66:B195,B66)</f>
        <v>3</v>
      </c>
    </row>
    <row r="67" spans="1:6" x14ac:dyDescent="0.4">
      <c r="A67" s="1">
        <v>2014</v>
      </c>
      <c r="B67" s="1" t="s">
        <v>55</v>
      </c>
      <c r="C67" s="1">
        <v>59</v>
      </c>
      <c r="D67" s="1">
        <v>199</v>
      </c>
      <c r="E67" s="5">
        <v>0.29599999999999999</v>
      </c>
      <c r="F67">
        <f t="shared" si="2"/>
        <v>3</v>
      </c>
    </row>
    <row r="68" spans="1:6" x14ac:dyDescent="0.4">
      <c r="A68" s="1">
        <v>2014</v>
      </c>
      <c r="B68" s="1" t="s">
        <v>23</v>
      </c>
      <c r="C68" s="1">
        <v>333</v>
      </c>
      <c r="D68" s="1">
        <v>1276</v>
      </c>
      <c r="E68" s="5">
        <v>0.26100000000000001</v>
      </c>
      <c r="F68">
        <f t="shared" si="2"/>
        <v>3</v>
      </c>
    </row>
    <row r="69" spans="1:6" x14ac:dyDescent="0.4">
      <c r="A69" s="1">
        <v>2016</v>
      </c>
      <c r="B69" t="s">
        <v>48</v>
      </c>
      <c r="C69" s="6">
        <v>86</v>
      </c>
      <c r="D69" s="6">
        <v>282</v>
      </c>
      <c r="E69" s="5">
        <v>0.30496453900709219</v>
      </c>
      <c r="F69">
        <f t="shared" si="2"/>
        <v>3</v>
      </c>
    </row>
    <row r="70" spans="1:6" x14ac:dyDescent="0.4">
      <c r="A70" s="1">
        <v>2016</v>
      </c>
      <c r="B70" t="s">
        <v>7</v>
      </c>
      <c r="C70" s="6">
        <v>49</v>
      </c>
      <c r="D70" s="6">
        <v>179</v>
      </c>
      <c r="E70" s="5">
        <v>0.27374301675977653</v>
      </c>
      <c r="F70">
        <f t="shared" si="2"/>
        <v>3</v>
      </c>
    </row>
    <row r="71" spans="1:6" x14ac:dyDescent="0.4">
      <c r="A71" s="1">
        <v>2016</v>
      </c>
      <c r="B71" t="s">
        <v>15</v>
      </c>
      <c r="C71" s="6">
        <v>210</v>
      </c>
      <c r="D71" s="6">
        <v>778</v>
      </c>
      <c r="E71" s="5">
        <v>0.26992287917737789</v>
      </c>
      <c r="F71">
        <f t="shared" si="2"/>
        <v>3</v>
      </c>
    </row>
    <row r="72" spans="1:6" x14ac:dyDescent="0.4">
      <c r="A72" s="1">
        <v>2016</v>
      </c>
      <c r="B72" t="s">
        <v>12</v>
      </c>
      <c r="C72" s="6">
        <v>71</v>
      </c>
      <c r="D72" s="6">
        <v>264</v>
      </c>
      <c r="E72" s="5">
        <v>0.26893939393939392</v>
      </c>
      <c r="F72">
        <f t="shared" si="2"/>
        <v>3</v>
      </c>
    </row>
    <row r="73" spans="1:6" x14ac:dyDescent="0.4">
      <c r="A73">
        <v>2018</v>
      </c>
      <c r="B73" t="s">
        <v>31</v>
      </c>
      <c r="C73" s="6">
        <v>55</v>
      </c>
      <c r="D73" s="6">
        <v>139</v>
      </c>
      <c r="E73" s="7">
        <v>0.39568345323741005</v>
      </c>
      <c r="F73">
        <f t="shared" si="2"/>
        <v>2</v>
      </c>
    </row>
    <row r="74" spans="1:6" x14ac:dyDescent="0.4">
      <c r="A74" s="1">
        <v>2007</v>
      </c>
      <c r="B74" s="1" t="s">
        <v>28</v>
      </c>
      <c r="C74" s="2">
        <v>131</v>
      </c>
      <c r="D74" s="2">
        <v>349</v>
      </c>
      <c r="E74" s="3">
        <v>0.375</v>
      </c>
      <c r="F74">
        <f t="shared" si="2"/>
        <v>2</v>
      </c>
    </row>
    <row r="75" spans="1:6" x14ac:dyDescent="0.4">
      <c r="A75" s="1">
        <v>2008</v>
      </c>
      <c r="B75" s="1" t="s">
        <v>57</v>
      </c>
      <c r="C75" s="2">
        <v>231</v>
      </c>
      <c r="D75" s="2">
        <v>689</v>
      </c>
      <c r="E75" s="3">
        <v>0.33500000000000002</v>
      </c>
      <c r="F75">
        <f t="shared" si="2"/>
        <v>2</v>
      </c>
    </row>
    <row r="76" spans="1:6" x14ac:dyDescent="0.4">
      <c r="A76" s="1">
        <v>2010</v>
      </c>
      <c r="B76" s="1" t="s">
        <v>24</v>
      </c>
      <c r="C76" s="2">
        <v>64</v>
      </c>
      <c r="D76" s="2">
        <v>216</v>
      </c>
      <c r="E76" s="3">
        <v>0.29599999999999999</v>
      </c>
      <c r="F76">
        <f t="shared" si="2"/>
        <v>2</v>
      </c>
    </row>
    <row r="77" spans="1:6" x14ac:dyDescent="0.4">
      <c r="A77" s="1">
        <v>2010</v>
      </c>
      <c r="B77" s="1" t="s">
        <v>19</v>
      </c>
      <c r="C77" s="2">
        <v>147</v>
      </c>
      <c r="D77" s="2">
        <v>502</v>
      </c>
      <c r="E77" s="3">
        <v>0.29299999999999998</v>
      </c>
      <c r="F77">
        <f t="shared" si="2"/>
        <v>2</v>
      </c>
    </row>
    <row r="78" spans="1:6" x14ac:dyDescent="0.4">
      <c r="A78" s="1">
        <v>2011</v>
      </c>
      <c r="B78" s="1" t="s">
        <v>32</v>
      </c>
      <c r="C78" s="2">
        <v>211</v>
      </c>
      <c r="D78" s="2">
        <v>792</v>
      </c>
      <c r="E78" s="3">
        <v>0.26600000000000001</v>
      </c>
      <c r="F78">
        <f t="shared" si="2"/>
        <v>2</v>
      </c>
    </row>
    <row r="79" spans="1:6" x14ac:dyDescent="0.4">
      <c r="A79" s="1">
        <v>2012</v>
      </c>
      <c r="B79" s="1" t="s">
        <v>27</v>
      </c>
      <c r="C79" s="1">
        <v>101</v>
      </c>
      <c r="D79" s="1">
        <v>389</v>
      </c>
      <c r="E79" s="5">
        <v>0.26</v>
      </c>
      <c r="F79">
        <f t="shared" si="2"/>
        <v>2</v>
      </c>
    </row>
    <row r="80" spans="1:6" x14ac:dyDescent="0.4">
      <c r="A80" s="1">
        <v>2013</v>
      </c>
      <c r="B80" s="1" t="s">
        <v>21</v>
      </c>
      <c r="C80" s="1">
        <v>598</v>
      </c>
      <c r="D80" s="1">
        <v>2066</v>
      </c>
      <c r="E80" s="5">
        <v>0.28899999999999998</v>
      </c>
      <c r="F80">
        <f t="shared" si="2"/>
        <v>2</v>
      </c>
    </row>
    <row r="81" spans="1:6" x14ac:dyDescent="0.4">
      <c r="A81" s="1">
        <v>2013</v>
      </c>
      <c r="B81" s="1" t="s">
        <v>13</v>
      </c>
      <c r="C81" s="1">
        <v>86</v>
      </c>
      <c r="D81" s="1">
        <v>312</v>
      </c>
      <c r="E81" s="5">
        <v>0.27600000000000002</v>
      </c>
      <c r="F81">
        <f t="shared" si="2"/>
        <v>2</v>
      </c>
    </row>
    <row r="82" spans="1:6" x14ac:dyDescent="0.4">
      <c r="A82" s="1">
        <v>2014</v>
      </c>
      <c r="B82" s="1" t="s">
        <v>59</v>
      </c>
      <c r="C82" s="1">
        <v>119</v>
      </c>
      <c r="D82" s="1">
        <v>432</v>
      </c>
      <c r="E82" s="5">
        <v>0.27500000000000002</v>
      </c>
      <c r="F82">
        <f t="shared" si="2"/>
        <v>2</v>
      </c>
    </row>
    <row r="83" spans="1:6" x14ac:dyDescent="0.4">
      <c r="A83" s="1">
        <v>2015</v>
      </c>
      <c r="B83" s="1" t="s">
        <v>1</v>
      </c>
      <c r="C83" s="1">
        <v>34</v>
      </c>
      <c r="D83" s="1">
        <v>103</v>
      </c>
      <c r="E83" s="5">
        <v>0.33</v>
      </c>
      <c r="F83">
        <f t="shared" si="2"/>
        <v>2</v>
      </c>
    </row>
    <row r="84" spans="1:6" x14ac:dyDescent="0.4">
      <c r="A84" s="1">
        <v>2015</v>
      </c>
      <c r="B84" s="1" t="s">
        <v>39</v>
      </c>
      <c r="C84" s="1">
        <v>213</v>
      </c>
      <c r="D84" s="1">
        <v>776</v>
      </c>
      <c r="E84" s="5">
        <v>0.27400000000000002</v>
      </c>
      <c r="F84">
        <f t="shared" si="2"/>
        <v>2</v>
      </c>
    </row>
    <row r="85" spans="1:6" x14ac:dyDescent="0.4">
      <c r="A85" s="1">
        <v>2015</v>
      </c>
      <c r="B85" s="1" t="s">
        <v>43</v>
      </c>
      <c r="C85" s="1">
        <v>98</v>
      </c>
      <c r="D85" s="1">
        <v>359</v>
      </c>
      <c r="E85" s="5">
        <v>0.27300000000000002</v>
      </c>
      <c r="F85">
        <f t="shared" si="2"/>
        <v>2</v>
      </c>
    </row>
    <row r="86" spans="1:6" x14ac:dyDescent="0.4">
      <c r="A86" s="1">
        <v>2015</v>
      </c>
      <c r="B86" s="1" t="s">
        <v>30</v>
      </c>
      <c r="C86" s="1">
        <v>336</v>
      </c>
      <c r="D86" s="1">
        <v>1262</v>
      </c>
      <c r="E86" s="5">
        <v>0.26600000000000001</v>
      </c>
      <c r="F86">
        <f t="shared" si="2"/>
        <v>2</v>
      </c>
    </row>
    <row r="87" spans="1:6" x14ac:dyDescent="0.4">
      <c r="A87" s="1">
        <v>2015</v>
      </c>
      <c r="B87" s="1" t="s">
        <v>23</v>
      </c>
      <c r="C87" s="1">
        <v>303</v>
      </c>
      <c r="D87" s="1">
        <v>1189</v>
      </c>
      <c r="E87" s="5">
        <v>0.255</v>
      </c>
      <c r="F87">
        <f t="shared" si="2"/>
        <v>2</v>
      </c>
    </row>
    <row r="88" spans="1:6" x14ac:dyDescent="0.4">
      <c r="A88" s="1">
        <v>2017</v>
      </c>
      <c r="B88" t="s">
        <v>12</v>
      </c>
      <c r="C88" s="6">
        <v>87</v>
      </c>
      <c r="D88" s="6">
        <v>243</v>
      </c>
      <c r="E88" s="7">
        <v>0.35802469135802467</v>
      </c>
      <c r="F88">
        <f t="shared" si="2"/>
        <v>2</v>
      </c>
    </row>
    <row r="89" spans="1:6" x14ac:dyDescent="0.4">
      <c r="A89" s="1">
        <v>2017</v>
      </c>
      <c r="B89" t="s">
        <v>48</v>
      </c>
      <c r="C89" s="6">
        <v>89</v>
      </c>
      <c r="D89" s="6">
        <v>256</v>
      </c>
      <c r="E89" s="7">
        <v>0.34765625</v>
      </c>
      <c r="F89">
        <f t="shared" si="2"/>
        <v>2</v>
      </c>
    </row>
    <row r="90" spans="1:6" x14ac:dyDescent="0.4">
      <c r="A90" s="1">
        <v>2017</v>
      </c>
      <c r="B90" t="s">
        <v>7</v>
      </c>
      <c r="C90" s="6">
        <v>67</v>
      </c>
      <c r="D90" s="6">
        <v>196</v>
      </c>
      <c r="E90" s="7">
        <v>0.34183673469387754</v>
      </c>
      <c r="F90">
        <f t="shared" si="2"/>
        <v>2</v>
      </c>
    </row>
    <row r="91" spans="1:6" x14ac:dyDescent="0.4">
      <c r="A91" s="1">
        <v>2017</v>
      </c>
      <c r="B91" t="s">
        <v>55</v>
      </c>
      <c r="C91" s="6">
        <v>55</v>
      </c>
      <c r="D91" s="6">
        <v>165</v>
      </c>
      <c r="E91" s="7">
        <v>0.33333333333333331</v>
      </c>
      <c r="F91">
        <f t="shared" si="2"/>
        <v>2</v>
      </c>
    </row>
    <row r="92" spans="1:6" x14ac:dyDescent="0.4">
      <c r="A92" s="1">
        <v>2017</v>
      </c>
      <c r="B92" t="s">
        <v>53</v>
      </c>
      <c r="C92" s="6">
        <v>75</v>
      </c>
      <c r="D92" s="6">
        <v>226</v>
      </c>
      <c r="E92" s="7">
        <v>0.33185840707964603</v>
      </c>
      <c r="F92">
        <f t="shared" si="2"/>
        <v>2</v>
      </c>
    </row>
    <row r="93" spans="1:6" x14ac:dyDescent="0.4">
      <c r="A93" s="1">
        <v>2017</v>
      </c>
      <c r="B93" t="s">
        <v>15</v>
      </c>
      <c r="C93" s="6">
        <v>242</v>
      </c>
      <c r="D93" s="6">
        <v>734</v>
      </c>
      <c r="E93" s="7">
        <v>0.32970027247956402</v>
      </c>
      <c r="F93">
        <f t="shared" si="2"/>
        <v>2</v>
      </c>
    </row>
    <row r="94" spans="1:6" x14ac:dyDescent="0.4">
      <c r="A94" s="1">
        <v>2017</v>
      </c>
      <c r="B94" t="s">
        <v>64</v>
      </c>
      <c r="C94" s="6">
        <v>189</v>
      </c>
      <c r="D94" s="6">
        <v>593</v>
      </c>
      <c r="E94" s="7">
        <v>0.31871838111298484</v>
      </c>
      <c r="F94">
        <f t="shared" si="2"/>
        <v>2</v>
      </c>
    </row>
    <row r="95" spans="1:6" x14ac:dyDescent="0.4">
      <c r="A95" s="1">
        <v>2006</v>
      </c>
      <c r="B95" s="1" t="s">
        <v>5</v>
      </c>
      <c r="C95" s="2">
        <v>448</v>
      </c>
      <c r="D95" s="2">
        <v>1138</v>
      </c>
      <c r="E95" s="3">
        <v>0.39400000000000002</v>
      </c>
      <c r="F95">
        <f t="shared" si="2"/>
        <v>1</v>
      </c>
    </row>
    <row r="96" spans="1:6" x14ac:dyDescent="0.4">
      <c r="A96" s="1">
        <v>2006</v>
      </c>
      <c r="B96" s="1" t="s">
        <v>56</v>
      </c>
      <c r="C96" s="2">
        <v>18</v>
      </c>
      <c r="D96" s="2">
        <v>48</v>
      </c>
      <c r="E96" s="3">
        <v>0.375</v>
      </c>
      <c r="F96">
        <f t="shared" si="2"/>
        <v>1</v>
      </c>
    </row>
    <row r="97" spans="1:6" x14ac:dyDescent="0.4">
      <c r="A97" s="1">
        <v>2007</v>
      </c>
      <c r="B97" s="1" t="s">
        <v>66</v>
      </c>
      <c r="C97" s="2">
        <v>108</v>
      </c>
      <c r="D97" s="2">
        <v>302</v>
      </c>
      <c r="E97" s="3">
        <v>0.35799999999999998</v>
      </c>
      <c r="F97">
        <f t="shared" si="2"/>
        <v>1</v>
      </c>
    </row>
    <row r="98" spans="1:6" x14ac:dyDescent="0.4">
      <c r="A98" s="1">
        <v>2007</v>
      </c>
      <c r="B98" s="1" t="s">
        <v>38</v>
      </c>
      <c r="C98" s="2">
        <v>532</v>
      </c>
      <c r="D98" s="2">
        <v>1524</v>
      </c>
      <c r="E98" s="3">
        <v>0.34899999999999998</v>
      </c>
      <c r="F98">
        <f t="shared" ref="F98:F129" si="3">COUNTIF(B98:B227,B98)</f>
        <v>1</v>
      </c>
    </row>
    <row r="99" spans="1:6" x14ac:dyDescent="0.4">
      <c r="A99" s="1">
        <v>2007</v>
      </c>
      <c r="B99" s="1" t="s">
        <v>10</v>
      </c>
      <c r="C99" s="2">
        <v>401</v>
      </c>
      <c r="D99" s="2">
        <v>1169</v>
      </c>
      <c r="E99" s="3">
        <v>0.34300000000000003</v>
      </c>
      <c r="F99">
        <f t="shared" si="3"/>
        <v>1</v>
      </c>
    </row>
    <row r="100" spans="1:6" x14ac:dyDescent="0.4">
      <c r="A100" s="1">
        <v>2007</v>
      </c>
      <c r="B100" s="1" t="s">
        <v>16</v>
      </c>
      <c r="C100" s="9">
        <v>1221</v>
      </c>
      <c r="D100" s="9">
        <v>3556</v>
      </c>
      <c r="E100" s="3">
        <v>0.34300000000000003</v>
      </c>
      <c r="F100">
        <f t="shared" si="3"/>
        <v>1</v>
      </c>
    </row>
    <row r="101" spans="1:6" x14ac:dyDescent="0.4">
      <c r="A101" s="1">
        <v>2007</v>
      </c>
      <c r="B101" s="1" t="s">
        <v>28</v>
      </c>
      <c r="C101" s="2">
        <v>131</v>
      </c>
      <c r="D101" s="2">
        <v>349</v>
      </c>
      <c r="E101" s="3">
        <v>0.375</v>
      </c>
      <c r="F101">
        <f t="shared" si="3"/>
        <v>1</v>
      </c>
    </row>
    <row r="102" spans="1:6" x14ac:dyDescent="0.4">
      <c r="A102" s="1">
        <v>2008</v>
      </c>
      <c r="B102" s="1" t="s">
        <v>46</v>
      </c>
      <c r="C102" s="2">
        <v>111</v>
      </c>
      <c r="D102" s="2">
        <v>323</v>
      </c>
      <c r="E102" s="3">
        <v>0.34399999999999997</v>
      </c>
      <c r="F102">
        <f t="shared" si="3"/>
        <v>1</v>
      </c>
    </row>
    <row r="103" spans="1:6" x14ac:dyDescent="0.4">
      <c r="A103" s="1">
        <v>2008</v>
      </c>
      <c r="B103" s="1" t="s">
        <v>0</v>
      </c>
      <c r="C103" s="2">
        <v>93</v>
      </c>
      <c r="D103" s="2">
        <v>283</v>
      </c>
      <c r="E103" s="3">
        <v>0.32900000000000001</v>
      </c>
      <c r="F103">
        <f t="shared" si="3"/>
        <v>1</v>
      </c>
    </row>
    <row r="104" spans="1:6" x14ac:dyDescent="0.4">
      <c r="A104" s="1">
        <v>2009</v>
      </c>
      <c r="B104" s="1" t="s">
        <v>60</v>
      </c>
      <c r="C104" s="2">
        <v>310</v>
      </c>
      <c r="D104" s="2">
        <v>974</v>
      </c>
      <c r="E104" s="3">
        <v>0.318</v>
      </c>
      <c r="F104">
        <f t="shared" si="3"/>
        <v>1</v>
      </c>
    </row>
    <row r="105" spans="1:6" x14ac:dyDescent="0.4">
      <c r="A105" s="1">
        <v>2011</v>
      </c>
      <c r="B105" s="1" t="s">
        <v>2</v>
      </c>
      <c r="C105" s="2">
        <v>520</v>
      </c>
      <c r="D105" s="2">
        <v>1947</v>
      </c>
      <c r="E105" s="3">
        <v>0.26700000000000002</v>
      </c>
      <c r="F105">
        <f t="shared" si="3"/>
        <v>1</v>
      </c>
    </row>
    <row r="106" spans="1:6" x14ac:dyDescent="0.4">
      <c r="A106" s="1">
        <v>2011</v>
      </c>
      <c r="B106" s="1" t="s">
        <v>19</v>
      </c>
      <c r="C106" s="2">
        <v>128</v>
      </c>
      <c r="D106" s="2">
        <v>480</v>
      </c>
      <c r="E106" s="3">
        <v>0.26700000000000002</v>
      </c>
      <c r="F106">
        <f t="shared" si="3"/>
        <v>1</v>
      </c>
    </row>
    <row r="107" spans="1:6" x14ac:dyDescent="0.4">
      <c r="A107" s="1">
        <v>2012</v>
      </c>
      <c r="B107" s="1" t="s">
        <v>32</v>
      </c>
      <c r="C107" s="1">
        <v>210</v>
      </c>
      <c r="D107" s="1">
        <v>773</v>
      </c>
      <c r="E107" s="5">
        <v>0.27200000000000002</v>
      </c>
      <c r="F107">
        <f t="shared" si="3"/>
        <v>1</v>
      </c>
    </row>
    <row r="108" spans="1:6" x14ac:dyDescent="0.4">
      <c r="A108" s="1">
        <v>2012</v>
      </c>
      <c r="B108" s="1" t="s">
        <v>31</v>
      </c>
      <c r="C108" s="1">
        <v>58</v>
      </c>
      <c r="D108" s="1">
        <v>214</v>
      </c>
      <c r="E108" s="5">
        <v>0.27100000000000002</v>
      </c>
      <c r="F108">
        <f t="shared" si="3"/>
        <v>1</v>
      </c>
    </row>
    <row r="109" spans="1:6" x14ac:dyDescent="0.4">
      <c r="A109" s="1">
        <v>2013</v>
      </c>
      <c r="B109" s="1" t="s">
        <v>27</v>
      </c>
      <c r="C109" s="1">
        <v>110</v>
      </c>
      <c r="D109" s="1">
        <v>387</v>
      </c>
      <c r="E109" s="5">
        <v>0.28399999999999997</v>
      </c>
      <c r="F109">
        <f t="shared" si="3"/>
        <v>1</v>
      </c>
    </row>
    <row r="110" spans="1:6" x14ac:dyDescent="0.4">
      <c r="A110" s="1">
        <v>2014</v>
      </c>
      <c r="B110" s="1" t="s">
        <v>34</v>
      </c>
      <c r="C110" s="1">
        <v>55</v>
      </c>
      <c r="D110" s="1">
        <v>200</v>
      </c>
      <c r="E110" s="5">
        <v>0.27500000000000002</v>
      </c>
      <c r="F110">
        <f t="shared" si="3"/>
        <v>1</v>
      </c>
    </row>
    <row r="111" spans="1:6" x14ac:dyDescent="0.4">
      <c r="A111" s="1">
        <v>2015</v>
      </c>
      <c r="B111" s="1" t="s">
        <v>59</v>
      </c>
      <c r="C111" s="1">
        <v>89</v>
      </c>
      <c r="D111" s="1">
        <v>344</v>
      </c>
      <c r="E111" s="5">
        <v>0.25900000000000001</v>
      </c>
      <c r="F111">
        <f t="shared" si="3"/>
        <v>1</v>
      </c>
    </row>
    <row r="112" spans="1:6" x14ac:dyDescent="0.4">
      <c r="A112" s="1">
        <v>2015</v>
      </c>
      <c r="B112" s="1" t="s">
        <v>13</v>
      </c>
      <c r="C112" s="1">
        <v>72</v>
      </c>
      <c r="D112" s="1">
        <v>282</v>
      </c>
      <c r="E112" s="5">
        <v>0.255</v>
      </c>
      <c r="F112">
        <f t="shared" si="3"/>
        <v>1</v>
      </c>
    </row>
    <row r="113" spans="1:6" x14ac:dyDescent="0.4">
      <c r="A113" s="1">
        <v>2016</v>
      </c>
      <c r="B113" t="s">
        <v>30</v>
      </c>
      <c r="C113" s="6">
        <v>360</v>
      </c>
      <c r="D113" s="6">
        <v>1294</v>
      </c>
      <c r="E113" s="5">
        <v>0.27820710973724883</v>
      </c>
      <c r="F113">
        <f t="shared" si="3"/>
        <v>1</v>
      </c>
    </row>
    <row r="114" spans="1:6" x14ac:dyDescent="0.4">
      <c r="A114" s="1">
        <v>2016</v>
      </c>
      <c r="B114" t="s">
        <v>21</v>
      </c>
      <c r="C114" s="6">
        <v>294</v>
      </c>
      <c r="D114" s="6">
        <v>1075</v>
      </c>
      <c r="E114" s="5">
        <v>0.27348837209302324</v>
      </c>
      <c r="F114">
        <f t="shared" si="3"/>
        <v>1</v>
      </c>
    </row>
    <row r="115" spans="1:6" x14ac:dyDescent="0.4">
      <c r="A115" s="1">
        <v>2016</v>
      </c>
      <c r="B115" t="s">
        <v>40</v>
      </c>
      <c r="C115" s="6">
        <v>144</v>
      </c>
      <c r="D115" s="6">
        <v>527</v>
      </c>
      <c r="E115" s="5">
        <v>0.27324478178368122</v>
      </c>
      <c r="F115">
        <f t="shared" si="3"/>
        <v>1</v>
      </c>
    </row>
    <row r="116" spans="1:6" x14ac:dyDescent="0.4">
      <c r="A116" s="1">
        <v>2016</v>
      </c>
      <c r="B116" t="s">
        <v>39</v>
      </c>
      <c r="C116" s="6">
        <v>182</v>
      </c>
      <c r="D116" s="6">
        <v>688</v>
      </c>
      <c r="E116" s="5">
        <v>0.26453488372093026</v>
      </c>
      <c r="F116">
        <f t="shared" si="3"/>
        <v>1</v>
      </c>
    </row>
    <row r="117" spans="1:6" x14ac:dyDescent="0.4">
      <c r="A117" s="1">
        <v>2016</v>
      </c>
      <c r="B117" t="s">
        <v>24</v>
      </c>
      <c r="C117" s="6">
        <v>55</v>
      </c>
      <c r="D117" s="6">
        <v>215</v>
      </c>
      <c r="E117" s="5">
        <v>0.2558139534883721</v>
      </c>
      <c r="F117">
        <f t="shared" si="3"/>
        <v>1</v>
      </c>
    </row>
    <row r="118" spans="1:6" x14ac:dyDescent="0.4">
      <c r="A118" s="1">
        <v>2016</v>
      </c>
      <c r="B118" t="s">
        <v>23</v>
      </c>
      <c r="C118" s="6">
        <v>256</v>
      </c>
      <c r="D118" s="6">
        <v>1031</v>
      </c>
      <c r="E118" s="5">
        <v>0.24830261881668284</v>
      </c>
      <c r="F118">
        <f t="shared" si="3"/>
        <v>1</v>
      </c>
    </row>
    <row r="119" spans="1:6" x14ac:dyDescent="0.4">
      <c r="A119" s="1">
        <v>2017</v>
      </c>
      <c r="B119" t="s">
        <v>61</v>
      </c>
      <c r="C119" s="6">
        <v>244</v>
      </c>
      <c r="D119" s="6">
        <v>718</v>
      </c>
      <c r="E119" s="7">
        <v>0.33983286908077992</v>
      </c>
      <c r="F119">
        <f t="shared" si="3"/>
        <v>1</v>
      </c>
    </row>
    <row r="120" spans="1:6" x14ac:dyDescent="0.4">
      <c r="A120" s="1">
        <v>2017</v>
      </c>
      <c r="B120" t="s">
        <v>43</v>
      </c>
      <c r="C120" s="6">
        <v>121</v>
      </c>
      <c r="D120" s="6">
        <v>363</v>
      </c>
      <c r="E120" s="7">
        <v>0.33333333333333331</v>
      </c>
      <c r="F120">
        <f t="shared" si="3"/>
        <v>1</v>
      </c>
    </row>
    <row r="121" spans="1:6" x14ac:dyDescent="0.4">
      <c r="A121" s="1">
        <v>2017</v>
      </c>
      <c r="B121" t="s">
        <v>62</v>
      </c>
      <c r="C121" s="6">
        <v>41</v>
      </c>
      <c r="D121" s="6">
        <v>125</v>
      </c>
      <c r="E121" s="7">
        <v>0.32800000000000001</v>
      </c>
      <c r="F121">
        <f t="shared" si="3"/>
        <v>1</v>
      </c>
    </row>
    <row r="122" spans="1:6" x14ac:dyDescent="0.4">
      <c r="A122" s="1">
        <v>2018</v>
      </c>
      <c r="B122" t="s">
        <v>1</v>
      </c>
      <c r="C122" s="6">
        <v>50</v>
      </c>
      <c r="D122" s="6">
        <v>143</v>
      </c>
      <c r="E122" s="7">
        <v>0.34965034965034963</v>
      </c>
      <c r="F122">
        <f t="shared" si="3"/>
        <v>1</v>
      </c>
    </row>
    <row r="123" spans="1:6" x14ac:dyDescent="0.4">
      <c r="A123" s="1">
        <v>2018</v>
      </c>
      <c r="B123" t="s">
        <v>7</v>
      </c>
      <c r="C123" s="6">
        <v>53</v>
      </c>
      <c r="D123" s="6">
        <v>152</v>
      </c>
      <c r="E123" s="7">
        <v>0.34868421052631576</v>
      </c>
      <c r="F123">
        <f t="shared" si="3"/>
        <v>1</v>
      </c>
    </row>
    <row r="124" spans="1:6" x14ac:dyDescent="0.4">
      <c r="A124" s="1">
        <v>2018</v>
      </c>
      <c r="B124" t="s">
        <v>55</v>
      </c>
      <c r="C124" s="6">
        <v>47</v>
      </c>
      <c r="D124" s="6">
        <v>139</v>
      </c>
      <c r="E124" s="7">
        <v>0.33812949640287771</v>
      </c>
      <c r="F124">
        <f t="shared" si="3"/>
        <v>1</v>
      </c>
    </row>
    <row r="125" spans="1:6" x14ac:dyDescent="0.4">
      <c r="A125" s="1">
        <v>2018</v>
      </c>
      <c r="B125" t="s">
        <v>20</v>
      </c>
      <c r="C125" s="6">
        <v>40</v>
      </c>
      <c r="D125" s="6">
        <v>121</v>
      </c>
      <c r="E125" s="7">
        <v>0.33057851239669422</v>
      </c>
      <c r="F125">
        <f t="shared" si="3"/>
        <v>1</v>
      </c>
    </row>
    <row r="126" spans="1:6" x14ac:dyDescent="0.4">
      <c r="A126" s="1">
        <v>2018</v>
      </c>
      <c r="B126" t="s">
        <v>12</v>
      </c>
      <c r="C126" s="6">
        <v>85</v>
      </c>
      <c r="D126" s="6">
        <v>262</v>
      </c>
      <c r="E126" s="7">
        <v>0.32442748091603052</v>
      </c>
      <c r="F126">
        <f t="shared" si="3"/>
        <v>1</v>
      </c>
    </row>
    <row r="127" spans="1:6" x14ac:dyDescent="0.4">
      <c r="A127" s="1">
        <v>2018</v>
      </c>
      <c r="B127" t="s">
        <v>48</v>
      </c>
      <c r="C127" s="6">
        <v>76</v>
      </c>
      <c r="D127" s="6">
        <v>244</v>
      </c>
      <c r="E127" s="7">
        <v>0.31147540983606559</v>
      </c>
      <c r="F127">
        <f t="shared" si="3"/>
        <v>1</v>
      </c>
    </row>
    <row r="128" spans="1:6" x14ac:dyDescent="0.4">
      <c r="A128" s="1">
        <v>2018</v>
      </c>
      <c r="B128" t="s">
        <v>53</v>
      </c>
      <c r="C128" s="6">
        <v>63</v>
      </c>
      <c r="D128" s="6">
        <v>210</v>
      </c>
      <c r="E128" s="7">
        <v>0.3</v>
      </c>
      <c r="F128">
        <f t="shared" si="3"/>
        <v>1</v>
      </c>
    </row>
    <row r="129" spans="1:6" x14ac:dyDescent="0.4">
      <c r="A129" s="1">
        <v>2018</v>
      </c>
      <c r="B129" t="s">
        <v>57</v>
      </c>
      <c r="C129" s="6">
        <v>140</v>
      </c>
      <c r="D129" s="6">
        <v>482</v>
      </c>
      <c r="E129" s="7">
        <v>0.29045643153526973</v>
      </c>
      <c r="F129">
        <f t="shared" si="3"/>
        <v>1</v>
      </c>
    </row>
    <row r="130" spans="1:6" x14ac:dyDescent="0.4">
      <c r="A130" s="1">
        <v>2018</v>
      </c>
      <c r="B130" t="s">
        <v>15</v>
      </c>
      <c r="C130" s="6">
        <v>219</v>
      </c>
      <c r="D130" s="6">
        <v>768</v>
      </c>
      <c r="E130" s="7">
        <v>0.28515625</v>
      </c>
      <c r="F130">
        <f t="shared" ref="F130:F131" si="4">COUNTIF(B130:B259,B130)</f>
        <v>1</v>
      </c>
    </row>
    <row r="131" spans="1:6" x14ac:dyDescent="0.4">
      <c r="A131" s="1">
        <v>2018</v>
      </c>
      <c r="B131" t="s">
        <v>64</v>
      </c>
      <c r="C131" s="6">
        <v>184</v>
      </c>
      <c r="D131" s="6">
        <v>649</v>
      </c>
      <c r="E131" s="7">
        <v>0.28351309707241912</v>
      </c>
      <c r="F131">
        <f t="shared" si="4"/>
        <v>1</v>
      </c>
    </row>
  </sheetData>
  <sortState ref="A2:F131">
    <sortCondition descending="1" ref="F2:F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opLeftCell="A13" workbookViewId="0">
      <selection activeCell="B8" sqref="B8"/>
    </sheetView>
  </sheetViews>
  <sheetFormatPr defaultRowHeight="14.6" x14ac:dyDescent="0.4"/>
  <cols>
    <col min="2" max="2" width="20.4609375" customWidth="1"/>
  </cols>
  <sheetData>
    <row r="1" spans="1:6" x14ac:dyDescent="0.4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4">
      <c r="A2" s="1">
        <v>2006</v>
      </c>
      <c r="B2" s="8" t="s">
        <v>65</v>
      </c>
      <c r="C2" s="2">
        <v>232</v>
      </c>
      <c r="D2" s="2">
        <v>1164</v>
      </c>
      <c r="E2" s="3">
        <v>0.19900000000000001</v>
      </c>
      <c r="F2">
        <f t="shared" ref="F2:F33" si="0">COUNTIF(B2:B131,B2)</f>
        <v>14</v>
      </c>
    </row>
    <row r="3" spans="1:6" x14ac:dyDescent="0.4">
      <c r="A3" s="1">
        <v>2006</v>
      </c>
      <c r="B3" s="8" t="s">
        <v>49</v>
      </c>
      <c r="C3" s="2">
        <v>97</v>
      </c>
      <c r="D3" s="2">
        <v>480</v>
      </c>
      <c r="E3" s="3">
        <v>0.20200000000000001</v>
      </c>
      <c r="F3">
        <f t="shared" si="0"/>
        <v>14</v>
      </c>
    </row>
    <row r="4" spans="1:6" x14ac:dyDescent="0.4">
      <c r="A4" s="1">
        <v>2006</v>
      </c>
      <c r="B4" s="8" t="s">
        <v>54</v>
      </c>
      <c r="C4" s="2">
        <v>76</v>
      </c>
      <c r="D4" s="2">
        <v>363</v>
      </c>
      <c r="E4" s="3">
        <v>0.20899999999999999</v>
      </c>
      <c r="F4">
        <f t="shared" si="0"/>
        <v>14</v>
      </c>
    </row>
    <row r="5" spans="1:6" x14ac:dyDescent="0.4">
      <c r="A5" s="1">
        <v>2006</v>
      </c>
      <c r="B5" s="1" t="s">
        <v>65</v>
      </c>
      <c r="C5" s="2">
        <v>232</v>
      </c>
      <c r="D5" s="2">
        <v>1164</v>
      </c>
      <c r="E5" s="3">
        <v>0.19900000000000001</v>
      </c>
      <c r="F5">
        <f t="shared" si="0"/>
        <v>13</v>
      </c>
    </row>
    <row r="6" spans="1:6" x14ac:dyDescent="0.4">
      <c r="A6" s="1">
        <v>2006</v>
      </c>
      <c r="B6" s="1" t="s">
        <v>49</v>
      </c>
      <c r="C6" s="2">
        <v>97</v>
      </c>
      <c r="D6" s="2">
        <v>480</v>
      </c>
      <c r="E6" s="3">
        <v>0.20200000000000001</v>
      </c>
      <c r="F6">
        <f t="shared" si="0"/>
        <v>13</v>
      </c>
    </row>
    <row r="7" spans="1:6" x14ac:dyDescent="0.4">
      <c r="A7" s="1">
        <v>2006</v>
      </c>
      <c r="B7" s="8" t="s">
        <v>37</v>
      </c>
      <c r="C7" s="2">
        <v>113</v>
      </c>
      <c r="D7" s="2">
        <v>547</v>
      </c>
      <c r="E7" s="3">
        <v>0.20699999999999999</v>
      </c>
      <c r="F7">
        <f t="shared" si="0"/>
        <v>11</v>
      </c>
    </row>
    <row r="8" spans="1:6" x14ac:dyDescent="0.4">
      <c r="A8" s="1">
        <v>2006</v>
      </c>
      <c r="B8" s="8" t="s">
        <v>18</v>
      </c>
      <c r="C8" s="2">
        <v>311</v>
      </c>
      <c r="D8" s="2">
        <v>1199</v>
      </c>
      <c r="E8" s="3">
        <v>0.25900000000000001</v>
      </c>
      <c r="F8">
        <f t="shared" si="0"/>
        <v>7</v>
      </c>
    </row>
    <row r="9" spans="1:6" x14ac:dyDescent="0.4">
      <c r="A9" s="1">
        <v>2006</v>
      </c>
      <c r="B9" s="1" t="s">
        <v>14</v>
      </c>
      <c r="C9" s="2">
        <v>90</v>
      </c>
      <c r="D9" s="2">
        <v>534</v>
      </c>
      <c r="E9" s="3">
        <v>0.16900000000000001</v>
      </c>
      <c r="F9">
        <f t="shared" si="0"/>
        <v>6</v>
      </c>
    </row>
    <row r="10" spans="1:6" x14ac:dyDescent="0.4">
      <c r="A10" s="1">
        <v>2006</v>
      </c>
      <c r="B10" s="1" t="s">
        <v>9</v>
      </c>
      <c r="C10" s="2">
        <v>80</v>
      </c>
      <c r="D10" s="2">
        <v>306</v>
      </c>
      <c r="E10" s="3">
        <v>0.26100000000000001</v>
      </c>
      <c r="F10">
        <f t="shared" si="0"/>
        <v>6</v>
      </c>
    </row>
    <row r="11" spans="1:6" x14ac:dyDescent="0.4">
      <c r="A11" s="1">
        <v>2006</v>
      </c>
      <c r="B11" s="1" t="s">
        <v>25</v>
      </c>
      <c r="C11" s="2">
        <v>55</v>
      </c>
      <c r="D11" s="2">
        <v>239</v>
      </c>
      <c r="E11" s="3">
        <v>0.23</v>
      </c>
      <c r="F11">
        <f t="shared" si="0"/>
        <v>5</v>
      </c>
    </row>
    <row r="12" spans="1:6" x14ac:dyDescent="0.4">
      <c r="A12" s="1">
        <v>2006</v>
      </c>
      <c r="B12" s="1" t="s">
        <v>29</v>
      </c>
      <c r="C12" s="2">
        <v>572</v>
      </c>
      <c r="D12" s="2">
        <v>2243</v>
      </c>
      <c r="E12" s="3">
        <v>0.255</v>
      </c>
      <c r="F12">
        <f t="shared" si="0"/>
        <v>5</v>
      </c>
    </row>
    <row r="13" spans="1:6" x14ac:dyDescent="0.4">
      <c r="A13" s="1">
        <v>2006</v>
      </c>
      <c r="B13" s="1" t="s">
        <v>14</v>
      </c>
      <c r="C13" s="2">
        <v>90</v>
      </c>
      <c r="D13" s="2">
        <v>534</v>
      </c>
      <c r="E13" s="3">
        <v>0.16900000000000001</v>
      </c>
      <c r="F13">
        <f t="shared" si="0"/>
        <v>5</v>
      </c>
    </row>
    <row r="14" spans="1:6" x14ac:dyDescent="0.4">
      <c r="A14" s="1">
        <v>2006</v>
      </c>
      <c r="B14" s="1" t="s">
        <v>47</v>
      </c>
      <c r="C14" s="2">
        <v>219</v>
      </c>
      <c r="D14" s="2">
        <v>855</v>
      </c>
      <c r="E14" s="3">
        <v>0.25600000000000001</v>
      </c>
      <c r="F14">
        <f t="shared" si="0"/>
        <v>2</v>
      </c>
    </row>
    <row r="15" spans="1:6" x14ac:dyDescent="0.4">
      <c r="A15" s="1">
        <v>2007</v>
      </c>
      <c r="B15" s="1" t="s">
        <v>49</v>
      </c>
      <c r="C15" s="2">
        <v>73</v>
      </c>
      <c r="D15" s="2">
        <v>462</v>
      </c>
      <c r="E15" s="3">
        <v>0.158</v>
      </c>
      <c r="F15">
        <f t="shared" si="0"/>
        <v>12</v>
      </c>
    </row>
    <row r="16" spans="1:6" x14ac:dyDescent="0.4">
      <c r="A16" s="1">
        <v>2007</v>
      </c>
      <c r="B16" s="1" t="s">
        <v>54</v>
      </c>
      <c r="C16" s="2">
        <v>57</v>
      </c>
      <c r="D16" s="2">
        <v>327</v>
      </c>
      <c r="E16" s="3">
        <v>0.17399999999999999</v>
      </c>
      <c r="F16">
        <f t="shared" si="0"/>
        <v>13</v>
      </c>
    </row>
    <row r="17" spans="1:6" x14ac:dyDescent="0.4">
      <c r="A17" s="1">
        <v>2007</v>
      </c>
      <c r="B17" s="1" t="s">
        <v>65</v>
      </c>
      <c r="C17" s="2">
        <v>226</v>
      </c>
      <c r="D17" s="2">
        <v>1232</v>
      </c>
      <c r="E17" s="3">
        <v>0.183</v>
      </c>
      <c r="F17">
        <f t="shared" si="0"/>
        <v>12</v>
      </c>
    </row>
    <row r="18" spans="1:6" x14ac:dyDescent="0.4">
      <c r="A18" s="1">
        <v>2007</v>
      </c>
      <c r="B18" s="1" t="s">
        <v>18</v>
      </c>
      <c r="C18" s="9">
        <v>273</v>
      </c>
      <c r="D18" s="9">
        <v>1181</v>
      </c>
      <c r="E18" s="3">
        <v>0.23100000000000001</v>
      </c>
      <c r="F18">
        <f t="shared" si="0"/>
        <v>6</v>
      </c>
    </row>
    <row r="19" spans="1:6" x14ac:dyDescent="0.4">
      <c r="A19" s="1">
        <v>2007</v>
      </c>
      <c r="B19" s="1" t="s">
        <v>14</v>
      </c>
      <c r="C19" s="9">
        <v>92</v>
      </c>
      <c r="D19" s="9">
        <v>466</v>
      </c>
      <c r="E19" s="3">
        <v>0.19700000000000001</v>
      </c>
      <c r="F19">
        <f t="shared" si="0"/>
        <v>4</v>
      </c>
    </row>
    <row r="20" spans="1:6" x14ac:dyDescent="0.4">
      <c r="A20" s="1">
        <v>2007</v>
      </c>
      <c r="B20" s="1" t="s">
        <v>58</v>
      </c>
      <c r="C20" s="2">
        <v>68</v>
      </c>
      <c r="D20" s="2">
        <v>335</v>
      </c>
      <c r="E20" s="3">
        <v>0.20300000000000001</v>
      </c>
      <c r="F20">
        <f t="shared" si="0"/>
        <v>3</v>
      </c>
    </row>
    <row r="21" spans="1:6" x14ac:dyDescent="0.4">
      <c r="A21" s="1">
        <v>2007</v>
      </c>
      <c r="B21" s="1" t="s">
        <v>41</v>
      </c>
      <c r="C21" s="2">
        <v>970</v>
      </c>
      <c r="D21" s="2">
        <v>4116</v>
      </c>
      <c r="E21" s="3">
        <v>0.23599999999999999</v>
      </c>
      <c r="F21">
        <f t="shared" si="0"/>
        <v>1</v>
      </c>
    </row>
    <row r="22" spans="1:6" x14ac:dyDescent="0.4">
      <c r="A22" s="1">
        <v>2008</v>
      </c>
      <c r="B22" s="1" t="s">
        <v>54</v>
      </c>
      <c r="C22" s="2">
        <v>44</v>
      </c>
      <c r="D22" s="2">
        <v>350</v>
      </c>
      <c r="E22" s="3">
        <v>0.126</v>
      </c>
      <c r="F22">
        <f t="shared" si="0"/>
        <v>12</v>
      </c>
    </row>
    <row r="23" spans="1:6" x14ac:dyDescent="0.4">
      <c r="A23" s="1">
        <v>2008</v>
      </c>
      <c r="B23" s="1" t="s">
        <v>65</v>
      </c>
      <c r="C23" s="2">
        <v>233</v>
      </c>
      <c r="D23" s="2">
        <v>1357</v>
      </c>
      <c r="E23" s="3">
        <v>0.17199999999999999</v>
      </c>
      <c r="F23">
        <f t="shared" si="0"/>
        <v>11</v>
      </c>
    </row>
    <row r="24" spans="1:6" x14ac:dyDescent="0.4">
      <c r="A24" s="1">
        <v>2008</v>
      </c>
      <c r="B24" s="1" t="s">
        <v>49</v>
      </c>
      <c r="C24" s="2">
        <v>78</v>
      </c>
      <c r="D24" s="2">
        <v>452</v>
      </c>
      <c r="E24" s="3">
        <v>0.17299999999999999</v>
      </c>
      <c r="F24">
        <f t="shared" si="0"/>
        <v>11</v>
      </c>
    </row>
    <row r="25" spans="1:6" x14ac:dyDescent="0.4">
      <c r="A25" s="1">
        <v>2008</v>
      </c>
      <c r="B25" s="1" t="s">
        <v>37</v>
      </c>
      <c r="C25" s="2">
        <v>64</v>
      </c>
      <c r="D25" s="2">
        <v>433</v>
      </c>
      <c r="E25" s="3">
        <v>0.14799999999999999</v>
      </c>
      <c r="F25">
        <f t="shared" si="0"/>
        <v>10</v>
      </c>
    </row>
    <row r="26" spans="1:6" x14ac:dyDescent="0.4">
      <c r="A26" s="1">
        <v>2008</v>
      </c>
      <c r="B26" s="1" t="s">
        <v>54</v>
      </c>
      <c r="C26" s="2">
        <v>44</v>
      </c>
      <c r="D26" s="2">
        <v>350</v>
      </c>
      <c r="E26" s="3">
        <v>0.126</v>
      </c>
      <c r="F26">
        <f t="shared" si="0"/>
        <v>11</v>
      </c>
    </row>
    <row r="27" spans="1:6" x14ac:dyDescent="0.4">
      <c r="A27" s="1">
        <v>2008</v>
      </c>
      <c r="B27" s="1" t="s">
        <v>65</v>
      </c>
      <c r="C27" s="2">
        <v>233</v>
      </c>
      <c r="D27" s="2">
        <v>1357</v>
      </c>
      <c r="E27" s="3">
        <v>0.17199999999999999</v>
      </c>
      <c r="F27">
        <f t="shared" si="0"/>
        <v>10</v>
      </c>
    </row>
    <row r="28" spans="1:6" x14ac:dyDescent="0.4">
      <c r="A28" s="1">
        <v>2008</v>
      </c>
      <c r="B28" s="1" t="s">
        <v>37</v>
      </c>
      <c r="C28" s="2">
        <v>64</v>
      </c>
      <c r="D28" s="2">
        <v>433</v>
      </c>
      <c r="E28" s="3">
        <v>0.14799999999999999</v>
      </c>
      <c r="F28">
        <f t="shared" si="0"/>
        <v>9</v>
      </c>
    </row>
    <row r="29" spans="1:6" x14ac:dyDescent="0.4">
      <c r="A29" s="1">
        <v>2008</v>
      </c>
      <c r="B29" s="1" t="s">
        <v>18</v>
      </c>
      <c r="C29" s="2">
        <v>256</v>
      </c>
      <c r="D29" s="2">
        <v>1225</v>
      </c>
      <c r="E29" s="3">
        <v>0.20899999999999999</v>
      </c>
      <c r="F29">
        <f t="shared" si="0"/>
        <v>5</v>
      </c>
    </row>
    <row r="30" spans="1:6" x14ac:dyDescent="0.4">
      <c r="A30" s="1">
        <v>2008</v>
      </c>
      <c r="B30" s="1" t="s">
        <v>9</v>
      </c>
      <c r="C30" s="2">
        <v>59</v>
      </c>
      <c r="D30" s="2">
        <v>279</v>
      </c>
      <c r="E30" s="3">
        <v>0.21099999999999999</v>
      </c>
      <c r="F30">
        <f t="shared" si="0"/>
        <v>5</v>
      </c>
    </row>
    <row r="31" spans="1:6" x14ac:dyDescent="0.4">
      <c r="A31" s="1">
        <v>2008</v>
      </c>
      <c r="B31" s="1" t="s">
        <v>8</v>
      </c>
      <c r="C31" s="2">
        <v>461</v>
      </c>
      <c r="D31" s="2">
        <v>2509</v>
      </c>
      <c r="E31" s="3">
        <v>0.184</v>
      </c>
      <c r="F31">
        <f t="shared" si="0"/>
        <v>4</v>
      </c>
    </row>
    <row r="32" spans="1:6" x14ac:dyDescent="0.4">
      <c r="A32" s="1">
        <v>2008</v>
      </c>
      <c r="B32" s="1" t="s">
        <v>29</v>
      </c>
      <c r="C32" s="2">
        <v>454</v>
      </c>
      <c r="D32" s="2">
        <v>2251</v>
      </c>
      <c r="E32" s="3">
        <v>0.20200000000000001</v>
      </c>
      <c r="F32">
        <f t="shared" si="0"/>
        <v>4</v>
      </c>
    </row>
    <row r="33" spans="1:6" x14ac:dyDescent="0.4">
      <c r="A33" s="1">
        <v>2008</v>
      </c>
      <c r="B33" s="1" t="s">
        <v>47</v>
      </c>
      <c r="C33" s="2">
        <v>173</v>
      </c>
      <c r="D33" s="2">
        <v>924</v>
      </c>
      <c r="E33" s="3">
        <v>0.187</v>
      </c>
      <c r="F33">
        <f t="shared" si="0"/>
        <v>1</v>
      </c>
    </row>
    <row r="34" spans="1:6" x14ac:dyDescent="0.4">
      <c r="A34" s="1">
        <v>2008</v>
      </c>
      <c r="B34" s="1" t="s">
        <v>33</v>
      </c>
      <c r="C34" s="2">
        <v>344</v>
      </c>
      <c r="D34" s="2">
        <v>1674</v>
      </c>
      <c r="E34" s="3">
        <v>0.20499999999999999</v>
      </c>
      <c r="F34">
        <f t="shared" ref="F34:F65" si="1">COUNTIF(B34:B163,B34)</f>
        <v>1</v>
      </c>
    </row>
    <row r="35" spans="1:6" x14ac:dyDescent="0.4">
      <c r="A35" s="1">
        <v>2009</v>
      </c>
      <c r="B35" s="1" t="s">
        <v>54</v>
      </c>
      <c r="C35" s="2">
        <v>43</v>
      </c>
      <c r="D35" s="2">
        <v>344</v>
      </c>
      <c r="E35" s="3">
        <v>0.125</v>
      </c>
      <c r="F35">
        <f t="shared" si="1"/>
        <v>10</v>
      </c>
    </row>
    <row r="36" spans="1:6" x14ac:dyDescent="0.4">
      <c r="A36" s="1">
        <v>2009</v>
      </c>
      <c r="B36" s="1" t="s">
        <v>49</v>
      </c>
      <c r="C36" s="2">
        <v>54</v>
      </c>
      <c r="D36" s="2">
        <v>423</v>
      </c>
      <c r="E36" s="3">
        <v>0.128</v>
      </c>
      <c r="F36">
        <f t="shared" si="1"/>
        <v>10</v>
      </c>
    </row>
    <row r="37" spans="1:6" x14ac:dyDescent="0.4">
      <c r="A37" s="1">
        <v>2009</v>
      </c>
      <c r="B37" s="1" t="s">
        <v>65</v>
      </c>
      <c r="C37" s="2">
        <v>218</v>
      </c>
      <c r="D37" s="2">
        <v>1331</v>
      </c>
      <c r="E37" s="3">
        <v>0.16400000000000001</v>
      </c>
      <c r="F37">
        <f t="shared" si="1"/>
        <v>9</v>
      </c>
    </row>
    <row r="38" spans="1:6" x14ac:dyDescent="0.4">
      <c r="A38" s="1">
        <v>2009</v>
      </c>
      <c r="B38" s="1" t="s">
        <v>37</v>
      </c>
      <c r="C38" s="2">
        <v>80</v>
      </c>
      <c r="D38" s="2">
        <v>659</v>
      </c>
      <c r="E38" s="3">
        <v>0.121</v>
      </c>
      <c r="F38">
        <f t="shared" si="1"/>
        <v>8</v>
      </c>
    </row>
    <row r="39" spans="1:6" x14ac:dyDescent="0.4">
      <c r="A39" s="1">
        <v>2009</v>
      </c>
      <c r="B39" s="8" t="s">
        <v>53</v>
      </c>
      <c r="C39" s="2">
        <v>32</v>
      </c>
      <c r="D39" s="2">
        <v>338</v>
      </c>
      <c r="E39" s="3">
        <v>9.5000000000000001E-2</v>
      </c>
      <c r="F39">
        <f t="shared" si="1"/>
        <v>8</v>
      </c>
    </row>
    <row r="40" spans="1:6" x14ac:dyDescent="0.4">
      <c r="A40" s="1">
        <v>2009</v>
      </c>
      <c r="B40" s="1" t="s">
        <v>50</v>
      </c>
      <c r="C40" s="2">
        <v>9</v>
      </c>
      <c r="D40" s="2">
        <v>78</v>
      </c>
      <c r="E40" s="3">
        <v>0.115</v>
      </c>
      <c r="F40">
        <f t="shared" si="1"/>
        <v>5</v>
      </c>
    </row>
    <row r="41" spans="1:6" x14ac:dyDescent="0.4">
      <c r="A41" s="1">
        <v>2009</v>
      </c>
      <c r="B41" s="1" t="s">
        <v>14</v>
      </c>
      <c r="C41" s="2">
        <v>58</v>
      </c>
      <c r="D41" s="2">
        <v>477</v>
      </c>
      <c r="E41" s="3">
        <v>0.122</v>
      </c>
      <c r="F41">
        <f t="shared" si="1"/>
        <v>3</v>
      </c>
    </row>
    <row r="42" spans="1:6" x14ac:dyDescent="0.4">
      <c r="A42" s="1">
        <v>2010</v>
      </c>
      <c r="B42" s="1" t="s">
        <v>49</v>
      </c>
      <c r="C42" s="2">
        <v>47</v>
      </c>
      <c r="D42" s="2">
        <v>447</v>
      </c>
      <c r="E42" s="3">
        <v>0.105</v>
      </c>
      <c r="F42">
        <f t="shared" si="1"/>
        <v>9</v>
      </c>
    </row>
    <row r="43" spans="1:6" x14ac:dyDescent="0.4">
      <c r="A43" s="1">
        <v>2010</v>
      </c>
      <c r="B43" s="1" t="s">
        <v>54</v>
      </c>
      <c r="C43" s="2">
        <v>55</v>
      </c>
      <c r="D43" s="2">
        <v>368</v>
      </c>
      <c r="E43" s="3">
        <v>0.14899999999999999</v>
      </c>
      <c r="F43">
        <f t="shared" si="1"/>
        <v>9</v>
      </c>
    </row>
    <row r="44" spans="1:6" x14ac:dyDescent="0.4">
      <c r="A44" s="1">
        <v>2010</v>
      </c>
      <c r="B44" s="1" t="s">
        <v>65</v>
      </c>
      <c r="C44" s="2">
        <v>174</v>
      </c>
      <c r="D44" s="2">
        <v>1279</v>
      </c>
      <c r="E44" s="3">
        <v>0.13600000000000001</v>
      </c>
      <c r="F44">
        <f t="shared" si="1"/>
        <v>8</v>
      </c>
    </row>
    <row r="45" spans="1:6" x14ac:dyDescent="0.4">
      <c r="A45" s="1">
        <v>2010</v>
      </c>
      <c r="B45" s="1" t="s">
        <v>53</v>
      </c>
      <c r="C45" s="2">
        <v>16</v>
      </c>
      <c r="D45" s="2">
        <v>304</v>
      </c>
      <c r="E45" s="3">
        <v>5.2999999999999999E-2</v>
      </c>
      <c r="F45">
        <f t="shared" si="1"/>
        <v>7</v>
      </c>
    </row>
    <row r="46" spans="1:6" x14ac:dyDescent="0.4">
      <c r="A46" s="1">
        <v>2010</v>
      </c>
      <c r="B46" s="1" t="s">
        <v>37</v>
      </c>
      <c r="C46" s="2">
        <v>88</v>
      </c>
      <c r="D46" s="2">
        <v>622</v>
      </c>
      <c r="E46" s="3">
        <v>0.14099999999999999</v>
      </c>
      <c r="F46">
        <f t="shared" si="1"/>
        <v>7</v>
      </c>
    </row>
    <row r="47" spans="1:6" x14ac:dyDescent="0.4">
      <c r="A47" s="1">
        <v>2010</v>
      </c>
      <c r="B47" s="1" t="s">
        <v>50</v>
      </c>
      <c r="C47" s="2">
        <v>12</v>
      </c>
      <c r="D47" s="2">
        <v>91</v>
      </c>
      <c r="E47" s="3">
        <v>0.13200000000000001</v>
      </c>
      <c r="F47">
        <f t="shared" si="1"/>
        <v>4</v>
      </c>
    </row>
    <row r="48" spans="1:6" x14ac:dyDescent="0.4">
      <c r="A48" s="1">
        <v>2010</v>
      </c>
      <c r="B48" s="1" t="s">
        <v>26</v>
      </c>
      <c r="C48" s="2">
        <v>221</v>
      </c>
      <c r="D48" s="2">
        <v>1421</v>
      </c>
      <c r="E48" s="3">
        <v>0.156</v>
      </c>
      <c r="F48">
        <f t="shared" si="1"/>
        <v>3</v>
      </c>
    </row>
    <row r="49" spans="1:6" x14ac:dyDescent="0.4">
      <c r="A49" s="1">
        <v>2010</v>
      </c>
      <c r="B49" s="1" t="s">
        <v>14</v>
      </c>
      <c r="C49" s="2">
        <v>59</v>
      </c>
      <c r="D49" s="2">
        <v>447</v>
      </c>
      <c r="E49" s="3">
        <v>0.13200000000000001</v>
      </c>
      <c r="F49">
        <f t="shared" si="1"/>
        <v>2</v>
      </c>
    </row>
    <row r="50" spans="1:6" x14ac:dyDescent="0.4">
      <c r="A50" s="1">
        <v>2010</v>
      </c>
      <c r="B50" s="1" t="s">
        <v>6</v>
      </c>
      <c r="C50" s="2">
        <v>143</v>
      </c>
      <c r="D50" s="2">
        <v>961</v>
      </c>
      <c r="E50" s="3">
        <v>0.14899999999999999</v>
      </c>
      <c r="F50">
        <f t="shared" si="1"/>
        <v>2</v>
      </c>
    </row>
    <row r="51" spans="1:6" x14ac:dyDescent="0.4">
      <c r="A51" s="1">
        <v>2010</v>
      </c>
      <c r="B51" s="1" t="s">
        <v>58</v>
      </c>
      <c r="C51" s="2">
        <v>45</v>
      </c>
      <c r="D51" s="2">
        <v>297</v>
      </c>
      <c r="E51" s="3">
        <v>0.152</v>
      </c>
      <c r="F51">
        <f t="shared" si="1"/>
        <v>2</v>
      </c>
    </row>
    <row r="52" spans="1:6" x14ac:dyDescent="0.4">
      <c r="A52" s="1">
        <v>2011</v>
      </c>
      <c r="B52" s="1" t="s">
        <v>54</v>
      </c>
      <c r="C52" s="2">
        <v>28</v>
      </c>
      <c r="D52" s="2">
        <v>327</v>
      </c>
      <c r="E52" s="3">
        <v>8.5999999999999993E-2</v>
      </c>
      <c r="F52">
        <f t="shared" si="1"/>
        <v>8</v>
      </c>
    </row>
    <row r="53" spans="1:6" x14ac:dyDescent="0.4">
      <c r="A53" s="1">
        <v>2011</v>
      </c>
      <c r="B53" s="1" t="s">
        <v>49</v>
      </c>
      <c r="C53" s="2">
        <v>57</v>
      </c>
      <c r="D53" s="2">
        <v>564</v>
      </c>
      <c r="E53" s="3">
        <v>0.10100000000000001</v>
      </c>
      <c r="F53">
        <f t="shared" si="1"/>
        <v>8</v>
      </c>
    </row>
    <row r="54" spans="1:6" x14ac:dyDescent="0.4">
      <c r="A54" s="1">
        <v>2011</v>
      </c>
      <c r="B54" s="1" t="s">
        <v>65</v>
      </c>
      <c r="C54" s="1">
        <v>163</v>
      </c>
      <c r="D54" s="1">
        <v>1267</v>
      </c>
      <c r="E54" s="5">
        <v>0.129</v>
      </c>
      <c r="F54">
        <f t="shared" si="1"/>
        <v>7</v>
      </c>
    </row>
    <row r="55" spans="1:6" x14ac:dyDescent="0.4">
      <c r="A55" s="1">
        <v>2011</v>
      </c>
      <c r="B55" s="1" t="s">
        <v>53</v>
      </c>
      <c r="C55" s="2">
        <v>13</v>
      </c>
      <c r="D55" s="2">
        <v>261</v>
      </c>
      <c r="E55" s="3">
        <v>0.05</v>
      </c>
      <c r="F55">
        <f t="shared" si="1"/>
        <v>6</v>
      </c>
    </row>
    <row r="56" spans="1:6" x14ac:dyDescent="0.4">
      <c r="A56" s="1">
        <v>2011</v>
      </c>
      <c r="B56" s="1" t="s">
        <v>37</v>
      </c>
      <c r="C56" s="2">
        <v>85</v>
      </c>
      <c r="D56" s="2">
        <v>668</v>
      </c>
      <c r="E56" s="3">
        <v>0.127</v>
      </c>
      <c r="F56">
        <f t="shared" si="1"/>
        <v>6</v>
      </c>
    </row>
    <row r="57" spans="1:6" x14ac:dyDescent="0.4">
      <c r="A57" s="1">
        <v>2011</v>
      </c>
      <c r="B57" s="1" t="s">
        <v>25</v>
      </c>
      <c r="C57" s="2">
        <v>30</v>
      </c>
      <c r="D57" s="2">
        <v>229</v>
      </c>
      <c r="E57" s="3">
        <v>0.13100000000000001</v>
      </c>
      <c r="F57">
        <f t="shared" si="1"/>
        <v>4</v>
      </c>
    </row>
    <row r="58" spans="1:6" x14ac:dyDescent="0.4">
      <c r="A58" s="1">
        <v>2011</v>
      </c>
      <c r="B58" s="1" t="s">
        <v>9</v>
      </c>
      <c r="C58" s="2">
        <v>39</v>
      </c>
      <c r="D58" s="2">
        <v>258</v>
      </c>
      <c r="E58" s="3">
        <v>0.151</v>
      </c>
      <c r="F58">
        <f t="shared" si="1"/>
        <v>4</v>
      </c>
    </row>
    <row r="59" spans="1:6" x14ac:dyDescent="0.4">
      <c r="A59" s="1">
        <v>2011</v>
      </c>
      <c r="B59" s="1" t="s">
        <v>45</v>
      </c>
      <c r="C59" s="2">
        <v>12</v>
      </c>
      <c r="D59" s="2">
        <v>124</v>
      </c>
      <c r="E59" s="3">
        <v>9.7000000000000003E-2</v>
      </c>
      <c r="F59">
        <f t="shared" si="1"/>
        <v>3</v>
      </c>
    </row>
    <row r="60" spans="1:6" x14ac:dyDescent="0.4">
      <c r="A60" s="1">
        <v>2011</v>
      </c>
      <c r="B60" s="1" t="s">
        <v>66</v>
      </c>
      <c r="C60" s="1">
        <v>34</v>
      </c>
      <c r="D60" s="1">
        <v>254</v>
      </c>
      <c r="E60" s="5">
        <v>0.13400000000000001</v>
      </c>
      <c r="F60">
        <f t="shared" si="1"/>
        <v>3</v>
      </c>
    </row>
    <row r="61" spans="1:6" x14ac:dyDescent="0.4">
      <c r="A61" s="1">
        <v>2011</v>
      </c>
      <c r="B61" s="1" t="s">
        <v>60</v>
      </c>
      <c r="C61" s="2">
        <v>131</v>
      </c>
      <c r="D61" s="2">
        <v>923</v>
      </c>
      <c r="E61" s="3">
        <v>0.14199999999999999</v>
      </c>
      <c r="F61">
        <f t="shared" si="1"/>
        <v>1</v>
      </c>
    </row>
    <row r="62" spans="1:6" x14ac:dyDescent="0.4">
      <c r="A62" s="1">
        <v>2012</v>
      </c>
      <c r="B62" s="1" t="s">
        <v>49</v>
      </c>
      <c r="C62" s="1">
        <v>60</v>
      </c>
      <c r="D62" s="1">
        <v>696</v>
      </c>
      <c r="E62" s="5">
        <v>8.5999999999999993E-2</v>
      </c>
      <c r="F62">
        <f t="shared" si="1"/>
        <v>7</v>
      </c>
    </row>
    <row r="63" spans="1:6" x14ac:dyDescent="0.4">
      <c r="A63" s="1">
        <v>2012</v>
      </c>
      <c r="B63" s="1" t="s">
        <v>54</v>
      </c>
      <c r="C63" s="1">
        <v>46</v>
      </c>
      <c r="D63" s="1">
        <v>369</v>
      </c>
      <c r="E63" s="5">
        <v>0.125</v>
      </c>
      <c r="F63">
        <f t="shared" si="1"/>
        <v>7</v>
      </c>
    </row>
    <row r="64" spans="1:6" x14ac:dyDescent="0.4">
      <c r="A64" s="1">
        <v>2012</v>
      </c>
      <c r="B64" s="1" t="s">
        <v>53</v>
      </c>
      <c r="C64" s="1">
        <v>6</v>
      </c>
      <c r="D64" s="1">
        <v>163</v>
      </c>
      <c r="E64" s="5">
        <v>3.6999999999999998E-2</v>
      </c>
      <c r="F64">
        <f t="shared" si="1"/>
        <v>5</v>
      </c>
    </row>
    <row r="65" spans="1:6" x14ac:dyDescent="0.4">
      <c r="A65" s="1">
        <v>2012</v>
      </c>
      <c r="B65" s="1" t="s">
        <v>37</v>
      </c>
      <c r="C65" s="1">
        <v>88</v>
      </c>
      <c r="D65" s="1">
        <v>662</v>
      </c>
      <c r="E65" s="5">
        <v>0.13300000000000001</v>
      </c>
      <c r="F65">
        <f t="shared" si="1"/>
        <v>5</v>
      </c>
    </row>
    <row r="66" spans="1:6" x14ac:dyDescent="0.4">
      <c r="A66" s="1">
        <v>2012</v>
      </c>
      <c r="B66" s="1" t="s">
        <v>18</v>
      </c>
      <c r="C66" s="1">
        <v>180</v>
      </c>
      <c r="D66" s="1">
        <v>1418</v>
      </c>
      <c r="E66" s="5">
        <v>0.127</v>
      </c>
      <c r="F66">
        <f t="shared" ref="F66:F97" si="2">COUNTIF(B66:B195,B66)</f>
        <v>4</v>
      </c>
    </row>
    <row r="67" spans="1:6" x14ac:dyDescent="0.4">
      <c r="A67" s="1">
        <v>2012</v>
      </c>
      <c r="B67" s="1" t="s">
        <v>45</v>
      </c>
      <c r="C67" s="1">
        <v>15</v>
      </c>
      <c r="D67" s="1">
        <v>110</v>
      </c>
      <c r="E67" s="5">
        <v>0.13600000000000001</v>
      </c>
      <c r="F67">
        <f t="shared" si="2"/>
        <v>2</v>
      </c>
    </row>
    <row r="68" spans="1:6" x14ac:dyDescent="0.4">
      <c r="A68" s="1">
        <v>2012</v>
      </c>
      <c r="B68" s="1" t="s">
        <v>66</v>
      </c>
      <c r="C68" s="1">
        <v>35</v>
      </c>
      <c r="D68" s="1">
        <v>248</v>
      </c>
      <c r="E68" s="5">
        <v>0.14099999999999999</v>
      </c>
      <c r="F68">
        <f t="shared" si="2"/>
        <v>2</v>
      </c>
    </row>
    <row r="69" spans="1:6" x14ac:dyDescent="0.4">
      <c r="A69" s="1">
        <v>2012</v>
      </c>
      <c r="B69" s="1" t="s">
        <v>34</v>
      </c>
      <c r="C69" s="1">
        <v>17</v>
      </c>
      <c r="D69" s="1">
        <v>189</v>
      </c>
      <c r="E69" s="5">
        <v>0.09</v>
      </c>
      <c r="F69">
        <f t="shared" si="2"/>
        <v>1</v>
      </c>
    </row>
    <row r="70" spans="1:6" x14ac:dyDescent="0.4">
      <c r="A70" s="1">
        <v>2012</v>
      </c>
      <c r="B70" s="1" t="s">
        <v>56</v>
      </c>
      <c r="C70" s="1">
        <v>23</v>
      </c>
      <c r="D70" s="1">
        <v>193</v>
      </c>
      <c r="E70" s="5">
        <v>0.11899999999999999</v>
      </c>
      <c r="F70">
        <f t="shared" si="2"/>
        <v>1</v>
      </c>
    </row>
    <row r="71" spans="1:6" x14ac:dyDescent="0.4">
      <c r="A71" s="1">
        <v>2012</v>
      </c>
      <c r="B71" s="1" t="s">
        <v>14</v>
      </c>
      <c r="C71" s="1">
        <v>56</v>
      </c>
      <c r="D71" s="1">
        <v>423</v>
      </c>
      <c r="E71" s="5">
        <v>0.13200000000000001</v>
      </c>
      <c r="F71">
        <f t="shared" si="2"/>
        <v>1</v>
      </c>
    </row>
    <row r="72" spans="1:6" x14ac:dyDescent="0.4">
      <c r="A72" s="1">
        <v>2013</v>
      </c>
      <c r="B72" s="1" t="s">
        <v>54</v>
      </c>
      <c r="C72" s="1">
        <v>30</v>
      </c>
      <c r="D72" s="1">
        <v>320</v>
      </c>
      <c r="E72" s="5">
        <v>9.4E-2</v>
      </c>
      <c r="F72">
        <f t="shared" si="2"/>
        <v>6</v>
      </c>
    </row>
    <row r="73" spans="1:6" x14ac:dyDescent="0.4">
      <c r="A73" s="1">
        <v>2013</v>
      </c>
      <c r="B73" s="1" t="s">
        <v>49</v>
      </c>
      <c r="C73" s="1">
        <v>81</v>
      </c>
      <c r="D73" s="1">
        <v>787</v>
      </c>
      <c r="E73" s="5">
        <v>0.10299999999999999</v>
      </c>
      <c r="F73">
        <f t="shared" si="2"/>
        <v>6</v>
      </c>
    </row>
    <row r="74" spans="1:6" x14ac:dyDescent="0.4">
      <c r="A74" s="1">
        <v>2013</v>
      </c>
      <c r="B74" s="1" t="s">
        <v>65</v>
      </c>
      <c r="C74" s="1">
        <v>172</v>
      </c>
      <c r="D74" s="1">
        <v>1349</v>
      </c>
      <c r="E74" s="5">
        <v>0.128</v>
      </c>
      <c r="F74">
        <f t="shared" si="2"/>
        <v>6</v>
      </c>
    </row>
    <row r="75" spans="1:6" x14ac:dyDescent="0.4">
      <c r="A75" s="1">
        <v>2013</v>
      </c>
      <c r="B75" s="1" t="s">
        <v>53</v>
      </c>
      <c r="C75" s="1">
        <v>7</v>
      </c>
      <c r="D75" s="1">
        <v>219</v>
      </c>
      <c r="E75" s="5">
        <v>3.2000000000000001E-2</v>
      </c>
      <c r="F75">
        <f t="shared" si="2"/>
        <v>4</v>
      </c>
    </row>
    <row r="76" spans="1:6" x14ac:dyDescent="0.4">
      <c r="A76" s="1">
        <v>2013</v>
      </c>
      <c r="B76" s="1" t="s">
        <v>18</v>
      </c>
      <c r="C76" s="1">
        <v>174</v>
      </c>
      <c r="D76" s="1">
        <v>1474</v>
      </c>
      <c r="E76" s="5">
        <v>0.11799999999999999</v>
      </c>
      <c r="F76">
        <f t="shared" si="2"/>
        <v>3</v>
      </c>
    </row>
    <row r="77" spans="1:6" x14ac:dyDescent="0.4">
      <c r="A77" s="1">
        <v>2013</v>
      </c>
      <c r="B77" s="1" t="s">
        <v>9</v>
      </c>
      <c r="C77" s="1">
        <v>35</v>
      </c>
      <c r="D77" s="1">
        <v>269</v>
      </c>
      <c r="E77" s="5">
        <v>0.13</v>
      </c>
      <c r="F77">
        <f t="shared" si="2"/>
        <v>3</v>
      </c>
    </row>
    <row r="78" spans="1:6" x14ac:dyDescent="0.4">
      <c r="A78" s="1">
        <v>2013</v>
      </c>
      <c r="B78" s="1" t="s">
        <v>25</v>
      </c>
      <c r="C78" s="1">
        <v>29</v>
      </c>
      <c r="D78" s="1">
        <v>214</v>
      </c>
      <c r="E78" s="5">
        <v>0.13600000000000001</v>
      </c>
      <c r="F78">
        <f t="shared" si="2"/>
        <v>3</v>
      </c>
    </row>
    <row r="79" spans="1:6" x14ac:dyDescent="0.4">
      <c r="A79" s="1">
        <v>2013</v>
      </c>
      <c r="B79" s="1" t="s">
        <v>8</v>
      </c>
      <c r="C79" s="1">
        <v>330</v>
      </c>
      <c r="D79" s="1">
        <v>2345</v>
      </c>
      <c r="E79" s="5">
        <v>0.14099999999999999</v>
      </c>
      <c r="F79">
        <f t="shared" si="2"/>
        <v>3</v>
      </c>
    </row>
    <row r="80" spans="1:6" x14ac:dyDescent="0.4">
      <c r="A80" s="1">
        <v>2013</v>
      </c>
      <c r="B80" s="1" t="s">
        <v>66</v>
      </c>
      <c r="C80" s="1">
        <v>27</v>
      </c>
      <c r="D80" s="1">
        <v>220</v>
      </c>
      <c r="E80" s="5">
        <v>0.123</v>
      </c>
      <c r="F80">
        <f t="shared" si="2"/>
        <v>1</v>
      </c>
    </row>
    <row r="81" spans="1:6" x14ac:dyDescent="0.4">
      <c r="A81" s="1">
        <v>2013</v>
      </c>
      <c r="B81" s="1" t="s">
        <v>58</v>
      </c>
      <c r="C81" s="1">
        <v>38</v>
      </c>
      <c r="D81" s="1">
        <v>266</v>
      </c>
      <c r="E81" s="5">
        <v>0.14299999999999999</v>
      </c>
      <c r="F81">
        <f t="shared" si="2"/>
        <v>1</v>
      </c>
    </row>
    <row r="82" spans="1:6" x14ac:dyDescent="0.4">
      <c r="A82" s="1">
        <v>2014</v>
      </c>
      <c r="B82" s="1" t="s">
        <v>54</v>
      </c>
      <c r="C82" s="1">
        <v>26</v>
      </c>
      <c r="D82" s="1">
        <v>310</v>
      </c>
      <c r="E82" s="5">
        <v>8.4000000000000005E-2</v>
      </c>
      <c r="F82">
        <f t="shared" si="2"/>
        <v>5</v>
      </c>
    </row>
    <row r="83" spans="1:6" x14ac:dyDescent="0.4">
      <c r="A83" s="1">
        <v>2014</v>
      </c>
      <c r="B83" s="1" t="s">
        <v>49</v>
      </c>
      <c r="C83" s="1">
        <v>78</v>
      </c>
      <c r="D83" s="1">
        <v>783</v>
      </c>
      <c r="E83" s="5">
        <v>0.1</v>
      </c>
      <c r="F83">
        <f t="shared" si="2"/>
        <v>5</v>
      </c>
    </row>
    <row r="84" spans="1:6" x14ac:dyDescent="0.4">
      <c r="A84" s="1">
        <v>2014</v>
      </c>
      <c r="B84" s="1" t="s">
        <v>65</v>
      </c>
      <c r="C84" s="1">
        <v>148</v>
      </c>
      <c r="D84" s="1">
        <v>1393</v>
      </c>
      <c r="E84" s="5">
        <v>0.106</v>
      </c>
      <c r="F84">
        <f t="shared" si="2"/>
        <v>5</v>
      </c>
    </row>
    <row r="85" spans="1:6" x14ac:dyDescent="0.4">
      <c r="A85" s="1">
        <v>2014</v>
      </c>
      <c r="B85" s="1" t="s">
        <v>37</v>
      </c>
      <c r="C85" s="1">
        <v>73</v>
      </c>
      <c r="D85" s="1">
        <v>600</v>
      </c>
      <c r="E85" s="5">
        <v>0.122</v>
      </c>
      <c r="F85">
        <f t="shared" si="2"/>
        <v>4</v>
      </c>
    </row>
    <row r="86" spans="1:6" x14ac:dyDescent="0.4">
      <c r="A86" s="1">
        <v>2014</v>
      </c>
      <c r="B86" s="1" t="s">
        <v>53</v>
      </c>
      <c r="C86" s="1">
        <v>9</v>
      </c>
      <c r="D86" s="1">
        <v>217</v>
      </c>
      <c r="E86" s="5">
        <v>4.1000000000000002E-2</v>
      </c>
      <c r="F86">
        <f t="shared" si="2"/>
        <v>3</v>
      </c>
    </row>
    <row r="87" spans="1:6" x14ac:dyDescent="0.4">
      <c r="A87" s="1">
        <v>2014</v>
      </c>
      <c r="B87" s="1" t="s">
        <v>29</v>
      </c>
      <c r="C87" s="1">
        <v>260</v>
      </c>
      <c r="D87" s="1">
        <v>2090</v>
      </c>
      <c r="E87" s="5">
        <v>0.124</v>
      </c>
      <c r="F87">
        <f t="shared" si="2"/>
        <v>3</v>
      </c>
    </row>
    <row r="88" spans="1:6" x14ac:dyDescent="0.4">
      <c r="A88" s="1">
        <v>2014</v>
      </c>
      <c r="B88" s="1" t="s">
        <v>9</v>
      </c>
      <c r="C88" s="1">
        <v>32</v>
      </c>
      <c r="D88" s="1">
        <v>287</v>
      </c>
      <c r="E88" s="5">
        <v>0.111</v>
      </c>
      <c r="F88">
        <f t="shared" si="2"/>
        <v>2</v>
      </c>
    </row>
    <row r="89" spans="1:6" x14ac:dyDescent="0.4">
      <c r="A89" s="1">
        <v>2014</v>
      </c>
      <c r="B89" s="1" t="s">
        <v>18</v>
      </c>
      <c r="C89" s="1">
        <v>194</v>
      </c>
      <c r="D89" s="1">
        <v>1584</v>
      </c>
      <c r="E89" s="5">
        <v>0.122</v>
      </c>
      <c r="F89">
        <f t="shared" si="2"/>
        <v>2</v>
      </c>
    </row>
    <row r="90" spans="1:6" x14ac:dyDescent="0.4">
      <c r="A90" s="1">
        <v>2014</v>
      </c>
      <c r="B90" s="1" t="s">
        <v>26</v>
      </c>
      <c r="C90" s="1">
        <v>150</v>
      </c>
      <c r="D90" s="1">
        <v>1217</v>
      </c>
      <c r="E90" s="5">
        <v>0.123</v>
      </c>
      <c r="F90">
        <f t="shared" si="2"/>
        <v>2</v>
      </c>
    </row>
    <row r="91" spans="1:6" x14ac:dyDescent="0.4">
      <c r="A91" s="1">
        <v>2014</v>
      </c>
      <c r="B91" s="1" t="s">
        <v>62</v>
      </c>
      <c r="C91" s="1">
        <v>15</v>
      </c>
      <c r="D91" s="1">
        <v>150</v>
      </c>
      <c r="E91" s="5">
        <v>0.1</v>
      </c>
      <c r="F91">
        <f t="shared" si="2"/>
        <v>1</v>
      </c>
    </row>
    <row r="92" spans="1:6" x14ac:dyDescent="0.4">
      <c r="A92" s="1">
        <v>2015</v>
      </c>
      <c r="B92" s="1" t="s">
        <v>54</v>
      </c>
      <c r="C92" s="1">
        <v>18</v>
      </c>
      <c r="D92" s="1">
        <v>229</v>
      </c>
      <c r="E92" s="5">
        <v>7.9000000000000001E-2</v>
      </c>
      <c r="F92">
        <f t="shared" si="2"/>
        <v>4</v>
      </c>
    </row>
    <row r="93" spans="1:6" x14ac:dyDescent="0.4">
      <c r="A93" s="1">
        <v>2015</v>
      </c>
      <c r="B93" s="1" t="s">
        <v>65</v>
      </c>
      <c r="C93" s="1">
        <v>131</v>
      </c>
      <c r="D93" s="1">
        <v>1468</v>
      </c>
      <c r="E93" s="5">
        <v>8.8999999999999996E-2</v>
      </c>
      <c r="F93">
        <f t="shared" si="2"/>
        <v>4</v>
      </c>
    </row>
    <row r="94" spans="1:6" x14ac:dyDescent="0.4">
      <c r="A94" s="1">
        <v>2015</v>
      </c>
      <c r="B94" s="1" t="s">
        <v>49</v>
      </c>
      <c r="C94" s="1">
        <v>99</v>
      </c>
      <c r="D94" s="1">
        <v>895</v>
      </c>
      <c r="E94" s="5">
        <v>0.111</v>
      </c>
      <c r="F94">
        <f t="shared" si="2"/>
        <v>4</v>
      </c>
    </row>
    <row r="95" spans="1:6" x14ac:dyDescent="0.4">
      <c r="A95" s="1">
        <v>2015</v>
      </c>
      <c r="B95" s="1" t="s">
        <v>50</v>
      </c>
      <c r="C95" s="1">
        <v>6</v>
      </c>
      <c r="D95" s="1">
        <v>82</v>
      </c>
      <c r="E95" s="5">
        <v>7.2999999999999995E-2</v>
      </c>
      <c r="F95">
        <f t="shared" si="2"/>
        <v>3</v>
      </c>
    </row>
    <row r="96" spans="1:6" x14ac:dyDescent="0.4">
      <c r="A96" s="1">
        <v>2015</v>
      </c>
      <c r="B96" s="1" t="s">
        <v>53</v>
      </c>
      <c r="C96" s="1">
        <v>5</v>
      </c>
      <c r="D96" s="1">
        <v>96</v>
      </c>
      <c r="E96" s="5">
        <v>5.1999999999999998E-2</v>
      </c>
      <c r="F96">
        <f t="shared" si="2"/>
        <v>2</v>
      </c>
    </row>
    <row r="97" spans="1:6" x14ac:dyDescent="0.4">
      <c r="A97" s="1">
        <v>2015</v>
      </c>
      <c r="B97" s="1" t="s">
        <v>46</v>
      </c>
      <c r="C97" s="1">
        <v>18</v>
      </c>
      <c r="D97" s="1">
        <v>268</v>
      </c>
      <c r="E97" s="5">
        <v>6.7000000000000004E-2</v>
      </c>
      <c r="F97">
        <f t="shared" si="2"/>
        <v>2</v>
      </c>
    </row>
    <row r="98" spans="1:6" x14ac:dyDescent="0.4">
      <c r="A98" s="1">
        <v>2015</v>
      </c>
      <c r="B98" s="1" t="s">
        <v>29</v>
      </c>
      <c r="C98" s="1">
        <v>239</v>
      </c>
      <c r="D98" s="1">
        <v>2066</v>
      </c>
      <c r="E98" s="5">
        <v>0.11600000000000001</v>
      </c>
      <c r="F98">
        <f t="shared" ref="F98:F129" si="3">COUNTIF(B98:B227,B98)</f>
        <v>2</v>
      </c>
    </row>
    <row r="99" spans="1:6" x14ac:dyDescent="0.4">
      <c r="A99" s="1">
        <v>2015</v>
      </c>
      <c r="B99" s="1" t="s">
        <v>25</v>
      </c>
      <c r="C99" s="1">
        <v>25</v>
      </c>
      <c r="D99" s="1">
        <v>204</v>
      </c>
      <c r="E99" s="5">
        <v>0.123</v>
      </c>
      <c r="F99">
        <f t="shared" si="3"/>
        <v>2</v>
      </c>
    </row>
    <row r="100" spans="1:6" x14ac:dyDescent="0.4">
      <c r="A100" s="1">
        <v>2015</v>
      </c>
      <c r="B100" s="1" t="s">
        <v>9</v>
      </c>
      <c r="C100" s="1">
        <v>25</v>
      </c>
      <c r="D100" s="1">
        <v>243</v>
      </c>
      <c r="E100" s="5">
        <v>0.10299999999999999</v>
      </c>
      <c r="F100">
        <f t="shared" si="3"/>
        <v>1</v>
      </c>
    </row>
    <row r="101" spans="1:6" x14ac:dyDescent="0.4">
      <c r="A101" s="1">
        <v>2015</v>
      </c>
      <c r="B101" s="1" t="s">
        <v>45</v>
      </c>
      <c r="C101" s="1">
        <v>11</v>
      </c>
      <c r="D101" s="1">
        <v>92</v>
      </c>
      <c r="E101" s="5">
        <v>0.12</v>
      </c>
      <c r="F101">
        <f t="shared" si="3"/>
        <v>1</v>
      </c>
    </row>
    <row r="102" spans="1:6" x14ac:dyDescent="0.4">
      <c r="A102" s="1">
        <v>2016</v>
      </c>
      <c r="B102" t="s">
        <v>54</v>
      </c>
      <c r="C102" s="6">
        <v>19</v>
      </c>
      <c r="D102" s="6">
        <v>315</v>
      </c>
      <c r="E102" s="5">
        <v>6.0317460317460318E-2</v>
      </c>
      <c r="F102">
        <f t="shared" si="3"/>
        <v>3</v>
      </c>
    </row>
    <row r="103" spans="1:6" x14ac:dyDescent="0.4">
      <c r="A103" s="1">
        <v>2016</v>
      </c>
      <c r="B103" t="s">
        <v>65</v>
      </c>
      <c r="C103" s="6">
        <v>144</v>
      </c>
      <c r="D103" s="6">
        <v>1490</v>
      </c>
      <c r="E103" s="5">
        <v>9.6644295302013419E-2</v>
      </c>
      <c r="F103">
        <f t="shared" si="3"/>
        <v>3</v>
      </c>
    </row>
    <row r="104" spans="1:6" x14ac:dyDescent="0.4">
      <c r="A104" s="1">
        <v>2016</v>
      </c>
      <c r="B104" t="s">
        <v>37</v>
      </c>
      <c r="C104" s="6">
        <v>83</v>
      </c>
      <c r="D104" s="6">
        <v>707</v>
      </c>
      <c r="E104" s="5">
        <v>0.1173974540311174</v>
      </c>
      <c r="F104">
        <f t="shared" si="3"/>
        <v>3</v>
      </c>
    </row>
    <row r="105" spans="1:6" x14ac:dyDescent="0.4">
      <c r="A105" s="1">
        <v>2016</v>
      </c>
      <c r="B105" t="s">
        <v>49</v>
      </c>
      <c r="C105" s="6">
        <v>122</v>
      </c>
      <c r="D105" s="6">
        <v>1003</v>
      </c>
      <c r="E105" s="5">
        <v>0.12163509471585245</v>
      </c>
      <c r="F105">
        <f t="shared" si="3"/>
        <v>3</v>
      </c>
    </row>
    <row r="106" spans="1:6" x14ac:dyDescent="0.4">
      <c r="A106" s="1">
        <v>2016</v>
      </c>
      <c r="B106" t="s">
        <v>50</v>
      </c>
      <c r="C106" s="6">
        <v>10</v>
      </c>
      <c r="D106" s="6">
        <v>98</v>
      </c>
      <c r="E106" s="5">
        <v>0.10204081632653061</v>
      </c>
      <c r="F106">
        <f t="shared" si="3"/>
        <v>2</v>
      </c>
    </row>
    <row r="107" spans="1:6" x14ac:dyDescent="0.4">
      <c r="A107" s="1">
        <v>2016</v>
      </c>
      <c r="B107" t="s">
        <v>53</v>
      </c>
      <c r="C107" s="6">
        <v>10</v>
      </c>
      <c r="D107" s="6">
        <v>232</v>
      </c>
      <c r="E107" s="5">
        <v>4.3103448275862072E-2</v>
      </c>
      <c r="F107">
        <f t="shared" si="3"/>
        <v>1</v>
      </c>
    </row>
    <row r="108" spans="1:6" x14ac:dyDescent="0.4">
      <c r="A108" s="1">
        <v>2016</v>
      </c>
      <c r="B108" t="s">
        <v>25</v>
      </c>
      <c r="C108" s="6">
        <v>17</v>
      </c>
      <c r="D108" s="6">
        <v>192</v>
      </c>
      <c r="E108" s="5">
        <v>8.8541666666666671E-2</v>
      </c>
      <c r="F108">
        <f t="shared" si="3"/>
        <v>1</v>
      </c>
    </row>
    <row r="109" spans="1:6" x14ac:dyDescent="0.4">
      <c r="A109" s="1">
        <v>2016</v>
      </c>
      <c r="B109" t="s">
        <v>0</v>
      </c>
      <c r="C109" s="6">
        <v>21</v>
      </c>
      <c r="D109" s="6">
        <v>197</v>
      </c>
      <c r="E109" s="5">
        <v>0.1065989847715736</v>
      </c>
      <c r="F109">
        <f t="shared" si="3"/>
        <v>1</v>
      </c>
    </row>
    <row r="110" spans="1:6" x14ac:dyDescent="0.4">
      <c r="A110" s="1">
        <v>2016</v>
      </c>
      <c r="B110" t="s">
        <v>46</v>
      </c>
      <c r="C110" s="6">
        <v>29</v>
      </c>
      <c r="D110" s="6">
        <v>269</v>
      </c>
      <c r="E110" s="5">
        <v>0.10780669144981413</v>
      </c>
      <c r="F110">
        <f t="shared" si="3"/>
        <v>1</v>
      </c>
    </row>
    <row r="111" spans="1:6" x14ac:dyDescent="0.4">
      <c r="A111" s="1">
        <v>2016</v>
      </c>
      <c r="B111" t="s">
        <v>29</v>
      </c>
      <c r="C111" s="6">
        <v>263</v>
      </c>
      <c r="D111" s="6">
        <v>2147</v>
      </c>
      <c r="E111" s="5">
        <v>0.12249650675360969</v>
      </c>
      <c r="F111">
        <f t="shared" si="3"/>
        <v>1</v>
      </c>
    </row>
    <row r="112" spans="1:6" x14ac:dyDescent="0.4">
      <c r="A112" s="1">
        <v>2017</v>
      </c>
      <c r="B112" t="s">
        <v>54</v>
      </c>
      <c r="C112" s="6">
        <v>19</v>
      </c>
      <c r="D112" s="6">
        <v>279</v>
      </c>
      <c r="E112" s="7">
        <v>6.8100358422939072E-2</v>
      </c>
      <c r="F112">
        <f t="shared" si="3"/>
        <v>2</v>
      </c>
    </row>
    <row r="113" spans="1:6" x14ac:dyDescent="0.4">
      <c r="A113" s="1">
        <v>2017</v>
      </c>
      <c r="B113" t="s">
        <v>65</v>
      </c>
      <c r="C113" s="6">
        <v>171</v>
      </c>
      <c r="D113" s="6">
        <v>1494</v>
      </c>
      <c r="E113" s="7">
        <v>0.1144578313253012</v>
      </c>
      <c r="F113">
        <f t="shared" si="3"/>
        <v>2</v>
      </c>
    </row>
    <row r="114" spans="1:6" x14ac:dyDescent="0.4">
      <c r="A114" s="1">
        <v>2017</v>
      </c>
      <c r="B114" t="s">
        <v>8</v>
      </c>
      <c r="C114" s="6">
        <v>300</v>
      </c>
      <c r="D114" s="6">
        <v>2225</v>
      </c>
      <c r="E114" s="7">
        <v>0.1348314606741573</v>
      </c>
      <c r="F114">
        <f t="shared" si="3"/>
        <v>2</v>
      </c>
    </row>
    <row r="115" spans="1:6" x14ac:dyDescent="0.4">
      <c r="A115" s="1">
        <v>2017</v>
      </c>
      <c r="B115" t="s">
        <v>37</v>
      </c>
      <c r="C115" s="6">
        <v>117</v>
      </c>
      <c r="D115" s="6">
        <v>788</v>
      </c>
      <c r="E115" s="7">
        <v>0.14847715736040609</v>
      </c>
      <c r="F115">
        <f t="shared" si="3"/>
        <v>2</v>
      </c>
    </row>
    <row r="116" spans="1:6" x14ac:dyDescent="0.4">
      <c r="A116" s="1">
        <v>2017</v>
      </c>
      <c r="B116" t="s">
        <v>49</v>
      </c>
      <c r="C116" s="6">
        <v>164</v>
      </c>
      <c r="D116" s="6">
        <v>1061</v>
      </c>
      <c r="E116" s="7">
        <v>0.15457115928369464</v>
      </c>
      <c r="F116">
        <f t="shared" si="3"/>
        <v>2</v>
      </c>
    </row>
    <row r="117" spans="1:6" x14ac:dyDescent="0.4">
      <c r="A117" s="1">
        <v>2017</v>
      </c>
      <c r="B117" t="s">
        <v>63</v>
      </c>
      <c r="C117" s="6">
        <v>477</v>
      </c>
      <c r="D117" s="6">
        <v>2872</v>
      </c>
      <c r="E117" s="7">
        <v>0.16608635097493035</v>
      </c>
      <c r="F117">
        <f t="shared" si="3"/>
        <v>2</v>
      </c>
    </row>
    <row r="118" spans="1:6" x14ac:dyDescent="0.4">
      <c r="A118" s="1">
        <v>2017</v>
      </c>
      <c r="B118" t="s">
        <v>3</v>
      </c>
      <c r="C118" s="6">
        <v>405</v>
      </c>
      <c r="D118" s="6">
        <v>2417</v>
      </c>
      <c r="E118" s="7">
        <v>0.16756309474555234</v>
      </c>
      <c r="F118">
        <f t="shared" si="3"/>
        <v>2</v>
      </c>
    </row>
    <row r="119" spans="1:6" x14ac:dyDescent="0.4">
      <c r="A119" s="1">
        <v>2017</v>
      </c>
      <c r="B119" t="s">
        <v>26</v>
      </c>
      <c r="C119" s="6">
        <v>209</v>
      </c>
      <c r="D119" s="6">
        <v>1265</v>
      </c>
      <c r="E119" s="7">
        <v>0.16521739130434782</v>
      </c>
      <c r="F119">
        <f t="shared" si="3"/>
        <v>1</v>
      </c>
    </row>
    <row r="120" spans="1:6" x14ac:dyDescent="0.4">
      <c r="A120" s="1">
        <v>2017</v>
      </c>
      <c r="B120" t="s">
        <v>22</v>
      </c>
      <c r="C120" s="6">
        <v>397</v>
      </c>
      <c r="D120" s="6">
        <v>2343</v>
      </c>
      <c r="E120" s="7">
        <v>0.16944088775074689</v>
      </c>
      <c r="F120">
        <f t="shared" si="3"/>
        <v>1</v>
      </c>
    </row>
    <row r="121" spans="1:6" x14ac:dyDescent="0.4">
      <c r="A121" s="1">
        <v>2017</v>
      </c>
      <c r="B121" t="s">
        <v>35</v>
      </c>
      <c r="C121" s="6">
        <v>336</v>
      </c>
      <c r="D121" s="6">
        <v>1971</v>
      </c>
      <c r="E121" s="7">
        <v>0.17047184170471841</v>
      </c>
      <c r="F121">
        <f t="shared" si="3"/>
        <v>1</v>
      </c>
    </row>
    <row r="122" spans="1:6" x14ac:dyDescent="0.4">
      <c r="A122" s="1">
        <v>2018</v>
      </c>
      <c r="B122" t="s">
        <v>54</v>
      </c>
      <c r="C122" s="6">
        <v>19</v>
      </c>
      <c r="D122" s="6">
        <v>259</v>
      </c>
      <c r="E122" s="7">
        <v>7.3359073359073365E-2</v>
      </c>
      <c r="F122">
        <f t="shared" si="3"/>
        <v>1</v>
      </c>
    </row>
    <row r="123" spans="1:6" x14ac:dyDescent="0.4">
      <c r="A123" s="1">
        <v>2018</v>
      </c>
      <c r="B123" t="s">
        <v>50</v>
      </c>
      <c r="C123" s="6">
        <v>6</v>
      </c>
      <c r="D123" s="6">
        <v>76</v>
      </c>
      <c r="E123" s="7">
        <v>7.8947368421052627E-2</v>
      </c>
      <c r="F123">
        <f t="shared" si="3"/>
        <v>1</v>
      </c>
    </row>
    <row r="124" spans="1:6" x14ac:dyDescent="0.4">
      <c r="A124" s="1">
        <v>2018</v>
      </c>
      <c r="B124" t="s">
        <v>65</v>
      </c>
      <c r="C124" s="6">
        <v>168</v>
      </c>
      <c r="D124" s="6">
        <v>1602</v>
      </c>
      <c r="E124" s="7">
        <v>0.10486891385767791</v>
      </c>
      <c r="F124">
        <f t="shared" si="3"/>
        <v>1</v>
      </c>
    </row>
    <row r="125" spans="1:6" x14ac:dyDescent="0.4">
      <c r="A125" s="1">
        <v>2018</v>
      </c>
      <c r="B125" t="s">
        <v>8</v>
      </c>
      <c r="C125" s="6">
        <v>245</v>
      </c>
      <c r="D125" s="6">
        <v>2040</v>
      </c>
      <c r="E125" s="7">
        <v>0.12009803921568628</v>
      </c>
      <c r="F125">
        <f t="shared" si="3"/>
        <v>1</v>
      </c>
    </row>
    <row r="126" spans="1:6" x14ac:dyDescent="0.4">
      <c r="A126" s="1">
        <v>2018</v>
      </c>
      <c r="B126" t="s">
        <v>6</v>
      </c>
      <c r="C126" s="6">
        <v>125</v>
      </c>
      <c r="D126" s="6">
        <v>1014</v>
      </c>
      <c r="E126" s="7">
        <v>0.1232741617357002</v>
      </c>
      <c r="F126">
        <f t="shared" si="3"/>
        <v>1</v>
      </c>
    </row>
    <row r="127" spans="1:6" x14ac:dyDescent="0.4">
      <c r="A127" s="1">
        <v>2018</v>
      </c>
      <c r="B127" t="s">
        <v>49</v>
      </c>
      <c r="C127" s="6">
        <v>140</v>
      </c>
      <c r="D127" s="6">
        <v>1132</v>
      </c>
      <c r="E127" s="7">
        <v>0.12367491166077739</v>
      </c>
      <c r="F127">
        <f t="shared" si="3"/>
        <v>1</v>
      </c>
    </row>
    <row r="128" spans="1:6" x14ac:dyDescent="0.4">
      <c r="A128" s="1">
        <v>2018</v>
      </c>
      <c r="B128" t="s">
        <v>63</v>
      </c>
      <c r="C128" s="6">
        <v>371</v>
      </c>
      <c r="D128" s="6">
        <v>2942</v>
      </c>
      <c r="E128" s="7">
        <v>0.12610469068660776</v>
      </c>
      <c r="F128">
        <f t="shared" si="3"/>
        <v>1</v>
      </c>
    </row>
    <row r="129" spans="1:6" x14ac:dyDescent="0.4">
      <c r="A129" s="1">
        <v>2018</v>
      </c>
      <c r="B129" t="s">
        <v>37</v>
      </c>
      <c r="C129" s="6">
        <v>94</v>
      </c>
      <c r="D129" s="6">
        <v>732</v>
      </c>
      <c r="E129" s="7">
        <v>0.12841530054644809</v>
      </c>
      <c r="F129">
        <f t="shared" si="3"/>
        <v>1</v>
      </c>
    </row>
    <row r="130" spans="1:6" x14ac:dyDescent="0.4">
      <c r="A130" s="1">
        <v>2018</v>
      </c>
      <c r="B130" t="s">
        <v>18</v>
      </c>
      <c r="C130" s="6">
        <v>264</v>
      </c>
      <c r="D130" s="6">
        <v>2017</v>
      </c>
      <c r="E130" s="7">
        <v>0.13088745661874071</v>
      </c>
      <c r="F130">
        <f t="shared" ref="F130:F131" si="4">COUNTIF(B130:B259,B130)</f>
        <v>1</v>
      </c>
    </row>
    <row r="131" spans="1:6" x14ac:dyDescent="0.4">
      <c r="A131" s="1">
        <v>2018</v>
      </c>
      <c r="B131" t="s">
        <v>3</v>
      </c>
      <c r="C131" s="6">
        <v>320</v>
      </c>
      <c r="D131" s="6">
        <v>2337</v>
      </c>
      <c r="E131" s="7">
        <v>0.13692768506632436</v>
      </c>
      <c r="F131">
        <f t="shared" si="4"/>
        <v>1</v>
      </c>
    </row>
    <row r="132" spans="1:6" x14ac:dyDescent="0.4">
      <c r="A132" s="1"/>
      <c r="C132" s="6"/>
      <c r="D132" s="6"/>
      <c r="E132" s="7"/>
    </row>
    <row r="133" spans="1:6" x14ac:dyDescent="0.4">
      <c r="A133" s="1"/>
      <c r="C133" s="6"/>
      <c r="D133" s="6"/>
      <c r="E133" s="7"/>
    </row>
    <row r="134" spans="1:6" x14ac:dyDescent="0.4">
      <c r="A134" s="1"/>
      <c r="C134" s="6"/>
      <c r="D134" s="6"/>
      <c r="E134" s="7"/>
    </row>
    <row r="135" spans="1:6" x14ac:dyDescent="0.4">
      <c r="A135" s="1"/>
      <c r="C135" s="6"/>
      <c r="D135" s="6"/>
      <c r="E135" s="7"/>
    </row>
    <row r="136" spans="1:6" x14ac:dyDescent="0.4">
      <c r="A136" s="1"/>
      <c r="C136" s="6"/>
      <c r="D136" s="6"/>
      <c r="E136" s="7"/>
    </row>
    <row r="137" spans="1:6" x14ac:dyDescent="0.4">
      <c r="A137" s="1"/>
      <c r="C137" s="6"/>
      <c r="D137" s="6"/>
      <c r="E137" s="7"/>
    </row>
    <row r="138" spans="1:6" x14ac:dyDescent="0.4">
      <c r="A138" s="1"/>
      <c r="C138" s="6"/>
      <c r="D138" s="6"/>
      <c r="E138" s="7"/>
    </row>
    <row r="139" spans="1:6" x14ac:dyDescent="0.4">
      <c r="A139" s="1"/>
      <c r="C139" s="6"/>
      <c r="D139" s="6"/>
      <c r="E139" s="7"/>
    </row>
    <row r="140" spans="1:6" x14ac:dyDescent="0.4">
      <c r="A140" s="1"/>
      <c r="C140" s="6"/>
      <c r="D140" s="6"/>
      <c r="E140" s="7"/>
    </row>
    <row r="141" spans="1:6" x14ac:dyDescent="0.4">
      <c r="A141" s="1"/>
      <c r="C141" s="6"/>
      <c r="D141" s="6"/>
      <c r="E141" s="7"/>
    </row>
  </sheetData>
  <sortState ref="A2:F141">
    <sortCondition ref="A2:A1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B11" sqref="B11"/>
    </sheetView>
  </sheetViews>
  <sheetFormatPr defaultRowHeight="14.6" x14ac:dyDescent="0.4"/>
  <cols>
    <col min="2" max="2" width="17.53515625" customWidth="1"/>
  </cols>
  <sheetData>
    <row r="1" spans="1:6" x14ac:dyDescent="0.4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4">
      <c r="A2" s="1">
        <v>2008</v>
      </c>
      <c r="B2" s="8" t="s">
        <v>39</v>
      </c>
      <c r="C2" s="2">
        <v>218</v>
      </c>
      <c r="D2" s="2">
        <v>741</v>
      </c>
      <c r="E2" s="3">
        <v>0.29399999999999998</v>
      </c>
      <c r="F2">
        <f t="shared" ref="F2:F25" si="0">COUNTIF(B2:B131,B2)</f>
        <v>11</v>
      </c>
    </row>
    <row r="3" spans="1:6" x14ac:dyDescent="0.4">
      <c r="A3" s="1">
        <v>2009</v>
      </c>
      <c r="B3" s="1" t="s">
        <v>39</v>
      </c>
      <c r="C3" s="2">
        <v>198</v>
      </c>
      <c r="D3" s="2">
        <v>757</v>
      </c>
      <c r="E3" s="3">
        <v>0.26200000000000001</v>
      </c>
      <c r="F3">
        <f t="shared" si="0"/>
        <v>10</v>
      </c>
    </row>
    <row r="4" spans="1:6" x14ac:dyDescent="0.4">
      <c r="A4" s="1">
        <v>2006</v>
      </c>
      <c r="B4" s="8" t="s">
        <v>62</v>
      </c>
      <c r="C4" s="2">
        <v>39</v>
      </c>
      <c r="D4" s="2">
        <v>103</v>
      </c>
      <c r="E4" s="3">
        <v>0.379</v>
      </c>
      <c r="F4">
        <f t="shared" si="0"/>
        <v>9</v>
      </c>
    </row>
    <row r="5" spans="1:6" x14ac:dyDescent="0.4">
      <c r="A5" s="1">
        <v>2007</v>
      </c>
      <c r="B5" s="8" t="s">
        <v>31</v>
      </c>
      <c r="C5" s="2">
        <v>49</v>
      </c>
      <c r="D5" s="2">
        <v>154</v>
      </c>
      <c r="E5" s="3">
        <v>0.318</v>
      </c>
      <c r="F5">
        <f t="shared" si="0"/>
        <v>9</v>
      </c>
    </row>
    <row r="6" spans="1:6" x14ac:dyDescent="0.4">
      <c r="A6" s="1">
        <v>2010</v>
      </c>
      <c r="B6" s="1" t="s">
        <v>39</v>
      </c>
      <c r="C6" s="2">
        <v>215</v>
      </c>
      <c r="D6" s="2">
        <v>746</v>
      </c>
      <c r="E6" s="3">
        <v>0.28799999999999998</v>
      </c>
      <c r="F6">
        <f t="shared" si="0"/>
        <v>9</v>
      </c>
    </row>
    <row r="7" spans="1:6" x14ac:dyDescent="0.4">
      <c r="A7" s="1">
        <v>2007</v>
      </c>
      <c r="B7" s="1" t="s">
        <v>62</v>
      </c>
      <c r="C7" s="2">
        <v>42</v>
      </c>
      <c r="D7" s="2">
        <v>111</v>
      </c>
      <c r="E7" s="3">
        <v>0.378</v>
      </c>
      <c r="F7">
        <f t="shared" si="0"/>
        <v>8</v>
      </c>
    </row>
    <row r="8" spans="1:6" x14ac:dyDescent="0.4">
      <c r="A8" s="1">
        <v>2007</v>
      </c>
      <c r="B8" s="8" t="s">
        <v>58</v>
      </c>
      <c r="C8" s="2">
        <v>40</v>
      </c>
      <c r="D8" s="2">
        <v>138</v>
      </c>
      <c r="E8" s="3">
        <v>0.28999999999999998</v>
      </c>
      <c r="F8">
        <f t="shared" si="0"/>
        <v>8</v>
      </c>
    </row>
    <row r="9" spans="1:6" x14ac:dyDescent="0.4">
      <c r="A9" s="1">
        <v>2008</v>
      </c>
      <c r="B9" s="1" t="s">
        <v>31</v>
      </c>
      <c r="C9" s="2">
        <v>49</v>
      </c>
      <c r="D9" s="2">
        <v>155</v>
      </c>
      <c r="E9" s="3">
        <v>0.316</v>
      </c>
      <c r="F9">
        <f t="shared" si="0"/>
        <v>8</v>
      </c>
    </row>
    <row r="10" spans="1:6" x14ac:dyDescent="0.4">
      <c r="A10" s="1">
        <v>2011</v>
      </c>
      <c r="B10" s="1" t="s">
        <v>39</v>
      </c>
      <c r="C10" s="2">
        <v>178</v>
      </c>
      <c r="D10" s="2">
        <v>709</v>
      </c>
      <c r="E10" s="3">
        <v>0.251</v>
      </c>
      <c r="F10">
        <f t="shared" si="0"/>
        <v>8</v>
      </c>
    </row>
    <row r="11" spans="1:6" x14ac:dyDescent="0.4">
      <c r="A11" s="1">
        <v>2006</v>
      </c>
      <c r="B11" s="8" t="s">
        <v>15</v>
      </c>
      <c r="C11" s="2">
        <v>266</v>
      </c>
      <c r="D11" s="2">
        <v>806</v>
      </c>
      <c r="E11" s="3">
        <v>0.33</v>
      </c>
      <c r="F11">
        <f t="shared" si="0"/>
        <v>7</v>
      </c>
    </row>
    <row r="12" spans="1:6" x14ac:dyDescent="0.4">
      <c r="A12" s="1">
        <v>2007</v>
      </c>
      <c r="B12" s="1" t="s">
        <v>57</v>
      </c>
      <c r="C12" s="2">
        <v>127</v>
      </c>
      <c r="D12" s="2">
        <v>406</v>
      </c>
      <c r="E12" s="3">
        <v>0.313</v>
      </c>
      <c r="F12">
        <f t="shared" si="0"/>
        <v>7</v>
      </c>
    </row>
    <row r="13" spans="1:6" x14ac:dyDescent="0.4">
      <c r="A13" s="1">
        <v>2008</v>
      </c>
      <c r="B13" s="1" t="s">
        <v>62</v>
      </c>
      <c r="C13" s="2">
        <v>28</v>
      </c>
      <c r="D13" s="2">
        <v>97</v>
      </c>
      <c r="E13" s="3">
        <v>0.28899999999999998</v>
      </c>
      <c r="F13">
        <f t="shared" si="0"/>
        <v>7</v>
      </c>
    </row>
    <row r="14" spans="1:6" x14ac:dyDescent="0.4">
      <c r="A14" s="1">
        <v>2008</v>
      </c>
      <c r="B14" s="1" t="s">
        <v>58</v>
      </c>
      <c r="C14" s="2">
        <v>41</v>
      </c>
      <c r="D14" s="2">
        <v>147</v>
      </c>
      <c r="E14" s="3">
        <v>0.27900000000000003</v>
      </c>
      <c r="F14">
        <f t="shared" si="0"/>
        <v>7</v>
      </c>
    </row>
    <row r="15" spans="1:6" x14ac:dyDescent="0.4">
      <c r="A15" s="1">
        <v>2009</v>
      </c>
      <c r="B15" s="1" t="s">
        <v>31</v>
      </c>
      <c r="C15" s="2">
        <v>41</v>
      </c>
      <c r="D15" s="2">
        <v>153</v>
      </c>
      <c r="E15" s="3">
        <v>0.26800000000000002</v>
      </c>
      <c r="F15">
        <f t="shared" si="0"/>
        <v>7</v>
      </c>
    </row>
    <row r="16" spans="1:6" x14ac:dyDescent="0.4">
      <c r="A16" s="1">
        <v>2012</v>
      </c>
      <c r="B16" s="1" t="s">
        <v>39</v>
      </c>
      <c r="C16" s="1">
        <v>142</v>
      </c>
      <c r="D16" s="1">
        <v>620</v>
      </c>
      <c r="E16" s="5">
        <v>0.22900000000000001</v>
      </c>
      <c r="F16">
        <f t="shared" si="0"/>
        <v>7</v>
      </c>
    </row>
    <row r="17" spans="1:6" x14ac:dyDescent="0.4">
      <c r="A17" s="1">
        <v>2006</v>
      </c>
      <c r="B17" s="1" t="s">
        <v>12</v>
      </c>
      <c r="C17" s="2">
        <v>80</v>
      </c>
      <c r="D17" s="2">
        <v>250</v>
      </c>
      <c r="E17" s="4">
        <v>0.32</v>
      </c>
      <c r="F17">
        <f t="shared" si="0"/>
        <v>6</v>
      </c>
    </row>
    <row r="18" spans="1:6" x14ac:dyDescent="0.4">
      <c r="A18" s="1">
        <v>2007</v>
      </c>
      <c r="B18" s="1" t="s">
        <v>27</v>
      </c>
      <c r="C18" s="2">
        <v>108</v>
      </c>
      <c r="D18" s="2">
        <v>358</v>
      </c>
      <c r="E18" s="3">
        <v>0.30199999999999999</v>
      </c>
      <c r="F18">
        <f t="shared" si="0"/>
        <v>6</v>
      </c>
    </row>
    <row r="19" spans="1:6" x14ac:dyDescent="0.4">
      <c r="A19" s="1">
        <v>2008</v>
      </c>
      <c r="B19" s="1" t="s">
        <v>57</v>
      </c>
      <c r="C19" s="2">
        <v>107</v>
      </c>
      <c r="D19" s="2">
        <v>390</v>
      </c>
      <c r="E19" s="3">
        <v>0.27400000000000002</v>
      </c>
      <c r="F19">
        <f t="shared" si="0"/>
        <v>6</v>
      </c>
    </row>
    <row r="20" spans="1:6" x14ac:dyDescent="0.4">
      <c r="A20" s="1">
        <v>2009</v>
      </c>
      <c r="B20" s="1" t="s">
        <v>62</v>
      </c>
      <c r="C20" s="2">
        <v>32</v>
      </c>
      <c r="D20" s="2">
        <v>94</v>
      </c>
      <c r="E20" s="3">
        <v>0.34</v>
      </c>
      <c r="F20">
        <f t="shared" si="0"/>
        <v>6</v>
      </c>
    </row>
    <row r="21" spans="1:6" x14ac:dyDescent="0.4">
      <c r="A21" s="1">
        <v>2009</v>
      </c>
      <c r="B21" s="1" t="s">
        <v>15</v>
      </c>
      <c r="C21" s="2">
        <v>206</v>
      </c>
      <c r="D21" s="2">
        <v>751</v>
      </c>
      <c r="E21" s="3">
        <v>0.27400000000000002</v>
      </c>
      <c r="F21">
        <f t="shared" si="0"/>
        <v>6</v>
      </c>
    </row>
    <row r="22" spans="1:6" x14ac:dyDescent="0.4">
      <c r="A22" s="1">
        <v>2009</v>
      </c>
      <c r="B22" s="1" t="s">
        <v>58</v>
      </c>
      <c r="C22" s="2">
        <v>30</v>
      </c>
      <c r="D22" s="2">
        <v>123</v>
      </c>
      <c r="E22" s="3">
        <v>0.24399999999999999</v>
      </c>
      <c r="F22">
        <f t="shared" si="0"/>
        <v>6</v>
      </c>
    </row>
    <row r="23" spans="1:6" x14ac:dyDescent="0.4">
      <c r="A23" s="1">
        <v>2010</v>
      </c>
      <c r="B23" s="1" t="s">
        <v>31</v>
      </c>
      <c r="C23" s="2">
        <v>36</v>
      </c>
      <c r="D23" s="2">
        <v>157</v>
      </c>
      <c r="E23" s="3">
        <v>0.22900000000000001</v>
      </c>
      <c r="F23">
        <f t="shared" si="0"/>
        <v>6</v>
      </c>
    </row>
    <row r="24" spans="1:6" x14ac:dyDescent="0.4">
      <c r="A24" s="1">
        <v>2011</v>
      </c>
      <c r="B24" s="1" t="s">
        <v>7</v>
      </c>
      <c r="C24" s="2">
        <v>53</v>
      </c>
      <c r="D24" s="2">
        <v>218</v>
      </c>
      <c r="E24" s="3">
        <v>0.24299999999999999</v>
      </c>
      <c r="F24">
        <f t="shared" si="0"/>
        <v>6</v>
      </c>
    </row>
    <row r="25" spans="1:6" x14ac:dyDescent="0.4">
      <c r="A25" s="1">
        <v>2013</v>
      </c>
      <c r="B25" s="1" t="s">
        <v>39</v>
      </c>
      <c r="C25" s="1">
        <v>178</v>
      </c>
      <c r="D25" s="1">
        <v>704</v>
      </c>
      <c r="E25" s="5">
        <v>0.253</v>
      </c>
      <c r="F25">
        <f t="shared" si="0"/>
        <v>6</v>
      </c>
    </row>
    <row r="26" spans="1:6" x14ac:dyDescent="0.4">
      <c r="A26" s="1">
        <v>2006</v>
      </c>
      <c r="B26" s="1" t="s">
        <v>34</v>
      </c>
      <c r="C26" s="2">
        <v>39</v>
      </c>
      <c r="D26" s="2">
        <v>92</v>
      </c>
      <c r="E26" s="3">
        <v>0.42399999999999999</v>
      </c>
      <c r="F26">
        <f>COUNTIF(B26:B155,"Mansfield (S)")</f>
        <v>5</v>
      </c>
    </row>
    <row r="27" spans="1:6" x14ac:dyDescent="0.4">
      <c r="A27" s="1">
        <v>2006</v>
      </c>
      <c r="B27" s="1" t="s">
        <v>19</v>
      </c>
      <c r="C27" s="2">
        <v>149</v>
      </c>
      <c r="D27" s="2">
        <v>438</v>
      </c>
      <c r="E27" s="3">
        <v>0.34</v>
      </c>
      <c r="F27">
        <f t="shared" ref="F27:F58" si="1">COUNTIF(B27:B156,B27)</f>
        <v>5</v>
      </c>
    </row>
    <row r="28" spans="1:6" x14ac:dyDescent="0.4">
      <c r="A28" s="1">
        <v>2006</v>
      </c>
      <c r="B28" s="1" t="s">
        <v>64</v>
      </c>
      <c r="C28" s="2">
        <v>228</v>
      </c>
      <c r="D28" s="2">
        <v>695</v>
      </c>
      <c r="E28" s="3">
        <v>0.32800000000000001</v>
      </c>
      <c r="F28">
        <f t="shared" si="1"/>
        <v>5</v>
      </c>
    </row>
    <row r="29" spans="1:6" x14ac:dyDescent="0.4">
      <c r="A29" s="1">
        <v>2007</v>
      </c>
      <c r="B29" s="1" t="s">
        <v>0</v>
      </c>
      <c r="C29" s="2">
        <v>65</v>
      </c>
      <c r="D29" s="2">
        <v>209</v>
      </c>
      <c r="E29" s="3">
        <v>0.311</v>
      </c>
      <c r="F29">
        <f t="shared" si="1"/>
        <v>5</v>
      </c>
    </row>
    <row r="30" spans="1:6" x14ac:dyDescent="0.4">
      <c r="A30" s="1">
        <v>2008</v>
      </c>
      <c r="B30" s="1" t="s">
        <v>27</v>
      </c>
      <c r="C30" s="2">
        <v>94</v>
      </c>
      <c r="D30" s="2">
        <v>367</v>
      </c>
      <c r="E30" s="3">
        <v>0.25600000000000001</v>
      </c>
      <c r="F30">
        <f t="shared" si="1"/>
        <v>5</v>
      </c>
    </row>
    <row r="31" spans="1:6" x14ac:dyDescent="0.4">
      <c r="A31" s="1">
        <v>2010</v>
      </c>
      <c r="B31" s="1" t="s">
        <v>57</v>
      </c>
      <c r="C31" s="2">
        <v>128</v>
      </c>
      <c r="D31" s="2">
        <v>427</v>
      </c>
      <c r="E31" s="3">
        <v>0.3</v>
      </c>
      <c r="F31">
        <f t="shared" si="1"/>
        <v>5</v>
      </c>
    </row>
    <row r="32" spans="1:6" x14ac:dyDescent="0.4">
      <c r="A32" s="1">
        <v>2010</v>
      </c>
      <c r="B32" s="1" t="s">
        <v>15</v>
      </c>
      <c r="C32" s="2">
        <v>188</v>
      </c>
      <c r="D32" s="2">
        <v>754</v>
      </c>
      <c r="E32" s="3">
        <v>0.249</v>
      </c>
      <c r="F32">
        <f t="shared" si="1"/>
        <v>5</v>
      </c>
    </row>
    <row r="33" spans="1:6" x14ac:dyDescent="0.4">
      <c r="A33" s="1">
        <v>2010</v>
      </c>
      <c r="B33" s="1" t="s">
        <v>12</v>
      </c>
      <c r="C33" s="2">
        <v>55</v>
      </c>
      <c r="D33" s="2">
        <v>228</v>
      </c>
      <c r="E33" s="3">
        <v>0.24099999999999999</v>
      </c>
      <c r="F33">
        <f t="shared" si="1"/>
        <v>5</v>
      </c>
    </row>
    <row r="34" spans="1:6" x14ac:dyDescent="0.4">
      <c r="A34" s="1">
        <v>2011</v>
      </c>
      <c r="B34" s="1" t="s">
        <v>62</v>
      </c>
      <c r="C34" s="1">
        <v>20</v>
      </c>
      <c r="D34" s="1">
        <v>88</v>
      </c>
      <c r="E34" s="5">
        <v>0.22700000000000001</v>
      </c>
      <c r="F34">
        <f t="shared" si="1"/>
        <v>5</v>
      </c>
    </row>
    <row r="35" spans="1:6" x14ac:dyDescent="0.4">
      <c r="A35" s="1">
        <v>2011</v>
      </c>
      <c r="B35" s="1" t="s">
        <v>31</v>
      </c>
      <c r="C35" s="2">
        <v>28</v>
      </c>
      <c r="D35" s="2">
        <v>143</v>
      </c>
      <c r="E35" s="3">
        <v>0.19600000000000001</v>
      </c>
      <c r="F35">
        <f t="shared" si="1"/>
        <v>5</v>
      </c>
    </row>
    <row r="36" spans="1:6" x14ac:dyDescent="0.4">
      <c r="A36" s="1">
        <v>2011</v>
      </c>
      <c r="B36" s="1" t="s">
        <v>58</v>
      </c>
      <c r="C36" s="1">
        <v>19</v>
      </c>
      <c r="D36" s="1">
        <v>98</v>
      </c>
      <c r="E36" s="5">
        <v>0.19400000000000001</v>
      </c>
      <c r="F36">
        <f t="shared" si="1"/>
        <v>5</v>
      </c>
    </row>
    <row r="37" spans="1:6" x14ac:dyDescent="0.4">
      <c r="A37" s="1">
        <v>2012</v>
      </c>
      <c r="B37" s="1" t="s">
        <v>7</v>
      </c>
      <c r="C37" s="1">
        <v>55</v>
      </c>
      <c r="D37" s="1">
        <v>204</v>
      </c>
      <c r="E37" s="5">
        <v>0.27</v>
      </c>
      <c r="F37">
        <f t="shared" si="1"/>
        <v>5</v>
      </c>
    </row>
    <row r="38" spans="1:6" x14ac:dyDescent="0.4">
      <c r="A38" s="1">
        <v>2014</v>
      </c>
      <c r="B38" s="1" t="s">
        <v>39</v>
      </c>
      <c r="C38" s="1">
        <v>167</v>
      </c>
      <c r="D38" s="1">
        <v>689</v>
      </c>
      <c r="E38" s="5">
        <v>0.24199999999999999</v>
      </c>
      <c r="F38">
        <f t="shared" si="1"/>
        <v>5</v>
      </c>
    </row>
    <row r="39" spans="1:6" x14ac:dyDescent="0.4">
      <c r="A39" s="1">
        <v>2006</v>
      </c>
      <c r="B39" s="1" t="s">
        <v>14</v>
      </c>
      <c r="C39" s="2">
        <v>140</v>
      </c>
      <c r="D39" s="2">
        <v>401</v>
      </c>
      <c r="E39" s="3">
        <v>0.34899999999999998</v>
      </c>
      <c r="F39">
        <f t="shared" si="1"/>
        <v>4</v>
      </c>
    </row>
    <row r="40" spans="1:6" x14ac:dyDescent="0.4">
      <c r="A40" s="1">
        <v>2006</v>
      </c>
      <c r="B40" s="1" t="s">
        <v>66</v>
      </c>
      <c r="C40" s="2">
        <v>60</v>
      </c>
      <c r="D40" s="2">
        <v>184</v>
      </c>
      <c r="E40" s="3">
        <v>0.32600000000000001</v>
      </c>
      <c r="F40">
        <f t="shared" si="1"/>
        <v>4</v>
      </c>
    </row>
    <row r="41" spans="1:6" x14ac:dyDescent="0.4">
      <c r="A41" s="1">
        <v>2007</v>
      </c>
      <c r="B41" s="1" t="s">
        <v>34</v>
      </c>
      <c r="C41" s="2">
        <v>34</v>
      </c>
      <c r="D41" s="2">
        <v>99</v>
      </c>
      <c r="E41" s="3">
        <v>0.34300000000000003</v>
      </c>
      <c r="F41">
        <f t="shared" si="1"/>
        <v>4</v>
      </c>
    </row>
    <row r="42" spans="1:6" x14ac:dyDescent="0.4">
      <c r="A42" s="1">
        <v>2008</v>
      </c>
      <c r="B42" s="1" t="s">
        <v>0</v>
      </c>
      <c r="C42" s="2">
        <v>64</v>
      </c>
      <c r="D42" s="2">
        <v>233</v>
      </c>
      <c r="E42" s="3">
        <v>0.27500000000000002</v>
      </c>
      <c r="F42">
        <f t="shared" si="1"/>
        <v>4</v>
      </c>
    </row>
    <row r="43" spans="1:6" x14ac:dyDescent="0.4">
      <c r="A43" s="1">
        <v>2009</v>
      </c>
      <c r="B43" s="1" t="s">
        <v>19</v>
      </c>
      <c r="C43" s="2">
        <v>96</v>
      </c>
      <c r="D43" s="2">
        <v>332</v>
      </c>
      <c r="E43" s="3">
        <v>0.28899999999999998</v>
      </c>
      <c r="F43">
        <f t="shared" si="1"/>
        <v>4</v>
      </c>
    </row>
    <row r="44" spans="1:6" x14ac:dyDescent="0.4">
      <c r="A44" s="1">
        <v>2011</v>
      </c>
      <c r="B44" s="1" t="s">
        <v>27</v>
      </c>
      <c r="C44" s="2">
        <v>77</v>
      </c>
      <c r="D44" s="2">
        <v>328</v>
      </c>
      <c r="E44" s="3">
        <v>0.23499999999999999</v>
      </c>
      <c r="F44">
        <f t="shared" si="1"/>
        <v>4</v>
      </c>
    </row>
    <row r="45" spans="1:6" x14ac:dyDescent="0.4">
      <c r="A45" s="1">
        <v>2011</v>
      </c>
      <c r="B45" s="1" t="s">
        <v>57</v>
      </c>
      <c r="C45" s="1">
        <v>82</v>
      </c>
      <c r="D45" s="1">
        <v>382</v>
      </c>
      <c r="E45" s="5">
        <v>0.215</v>
      </c>
      <c r="F45">
        <f t="shared" si="1"/>
        <v>4</v>
      </c>
    </row>
    <row r="46" spans="1:6" x14ac:dyDescent="0.4">
      <c r="A46" s="1">
        <v>2012</v>
      </c>
      <c r="B46" s="1" t="s">
        <v>53</v>
      </c>
      <c r="C46" s="1">
        <v>71</v>
      </c>
      <c r="D46" s="1">
        <v>257</v>
      </c>
      <c r="E46" s="5">
        <v>0.27600000000000002</v>
      </c>
      <c r="F46">
        <f t="shared" si="1"/>
        <v>4</v>
      </c>
    </row>
    <row r="47" spans="1:6" x14ac:dyDescent="0.4">
      <c r="A47" s="1">
        <v>2012</v>
      </c>
      <c r="B47" s="1" t="s">
        <v>62</v>
      </c>
      <c r="C47" s="1">
        <v>21</v>
      </c>
      <c r="D47" s="1">
        <v>83</v>
      </c>
      <c r="E47" s="5">
        <v>0.253</v>
      </c>
      <c r="F47">
        <f t="shared" si="1"/>
        <v>4</v>
      </c>
    </row>
    <row r="48" spans="1:6" x14ac:dyDescent="0.4">
      <c r="A48" s="1">
        <v>2012</v>
      </c>
      <c r="B48" s="1" t="s">
        <v>15</v>
      </c>
      <c r="C48" s="1">
        <v>178</v>
      </c>
      <c r="D48" s="1">
        <v>714</v>
      </c>
      <c r="E48" s="5">
        <v>0.249</v>
      </c>
      <c r="F48">
        <f t="shared" si="1"/>
        <v>4</v>
      </c>
    </row>
    <row r="49" spans="1:6" x14ac:dyDescent="0.4">
      <c r="A49" s="1">
        <v>2012</v>
      </c>
      <c r="B49" s="1" t="s">
        <v>58</v>
      </c>
      <c r="C49" s="1">
        <v>22</v>
      </c>
      <c r="D49" s="1">
        <v>102</v>
      </c>
      <c r="E49" s="5">
        <v>0.216</v>
      </c>
      <c r="F49">
        <f t="shared" si="1"/>
        <v>4</v>
      </c>
    </row>
    <row r="50" spans="1:6" x14ac:dyDescent="0.4">
      <c r="A50" s="1">
        <v>2013</v>
      </c>
      <c r="B50" s="1" t="s">
        <v>64</v>
      </c>
      <c r="C50" s="1">
        <v>25</v>
      </c>
      <c r="D50" s="1">
        <v>117</v>
      </c>
      <c r="E50" s="5">
        <v>0.214</v>
      </c>
      <c r="F50">
        <f t="shared" si="1"/>
        <v>4</v>
      </c>
    </row>
    <row r="51" spans="1:6" x14ac:dyDescent="0.4">
      <c r="A51" s="1">
        <v>2014</v>
      </c>
      <c r="B51" s="1" t="s">
        <v>31</v>
      </c>
      <c r="C51" s="1">
        <v>28</v>
      </c>
      <c r="D51" s="1">
        <v>135</v>
      </c>
      <c r="E51" s="5">
        <v>0.20699999999999999</v>
      </c>
      <c r="F51">
        <f t="shared" si="1"/>
        <v>4</v>
      </c>
    </row>
    <row r="52" spans="1:6" x14ac:dyDescent="0.4">
      <c r="A52" s="1">
        <v>2014</v>
      </c>
      <c r="B52" s="1" t="s">
        <v>12</v>
      </c>
      <c r="C52" s="1">
        <v>45</v>
      </c>
      <c r="D52" s="1">
        <v>230</v>
      </c>
      <c r="E52" s="5">
        <v>0.19600000000000001</v>
      </c>
      <c r="F52">
        <f t="shared" si="1"/>
        <v>4</v>
      </c>
    </row>
    <row r="53" spans="1:6" x14ac:dyDescent="0.4">
      <c r="A53" s="1">
        <v>2015</v>
      </c>
      <c r="B53" s="1" t="s">
        <v>7</v>
      </c>
      <c r="C53" s="1">
        <v>46</v>
      </c>
      <c r="D53" s="1">
        <v>149</v>
      </c>
      <c r="E53" s="5">
        <v>0.309</v>
      </c>
      <c r="F53">
        <f t="shared" si="1"/>
        <v>4</v>
      </c>
    </row>
    <row r="54" spans="1:6" x14ac:dyDescent="0.4">
      <c r="A54" s="1">
        <v>2015</v>
      </c>
      <c r="B54" s="1" t="s">
        <v>39</v>
      </c>
      <c r="C54" s="1">
        <v>174</v>
      </c>
      <c r="D54" s="1">
        <v>667</v>
      </c>
      <c r="E54" s="5">
        <v>0.26100000000000001</v>
      </c>
      <c r="F54">
        <f t="shared" si="1"/>
        <v>4</v>
      </c>
    </row>
    <row r="55" spans="1:6" x14ac:dyDescent="0.4">
      <c r="A55" s="1">
        <v>2008</v>
      </c>
      <c r="B55" s="1" t="s">
        <v>34</v>
      </c>
      <c r="C55" s="2">
        <v>25</v>
      </c>
      <c r="D55" s="2">
        <v>96</v>
      </c>
      <c r="E55" s="3">
        <v>0.26</v>
      </c>
      <c r="F55">
        <f t="shared" si="1"/>
        <v>3</v>
      </c>
    </row>
    <row r="56" spans="1:6" x14ac:dyDescent="0.4">
      <c r="A56" s="1">
        <v>2009</v>
      </c>
      <c r="B56" s="1" t="s">
        <v>14</v>
      </c>
      <c r="C56" s="2">
        <v>113</v>
      </c>
      <c r="D56" s="2">
        <v>386</v>
      </c>
      <c r="E56" s="3">
        <v>0.29299999999999998</v>
      </c>
      <c r="F56">
        <f t="shared" si="1"/>
        <v>3</v>
      </c>
    </row>
    <row r="57" spans="1:6" x14ac:dyDescent="0.4">
      <c r="A57" s="1">
        <v>2009</v>
      </c>
      <c r="B57" s="1" t="s">
        <v>13</v>
      </c>
      <c r="C57" s="2">
        <v>107</v>
      </c>
      <c r="D57" s="2">
        <v>411</v>
      </c>
      <c r="E57" s="3">
        <v>0.26</v>
      </c>
      <c r="F57">
        <f t="shared" si="1"/>
        <v>3</v>
      </c>
    </row>
    <row r="58" spans="1:6" x14ac:dyDescent="0.4">
      <c r="A58" s="1">
        <v>2010</v>
      </c>
      <c r="B58" s="1" t="s">
        <v>0</v>
      </c>
      <c r="C58" s="2">
        <v>50</v>
      </c>
      <c r="D58" s="2">
        <v>207</v>
      </c>
      <c r="E58" s="3">
        <v>0.24199999999999999</v>
      </c>
      <c r="F58">
        <f t="shared" si="1"/>
        <v>3</v>
      </c>
    </row>
    <row r="59" spans="1:6" x14ac:dyDescent="0.4">
      <c r="A59" s="1">
        <v>2012</v>
      </c>
      <c r="B59" s="1" t="s">
        <v>66</v>
      </c>
      <c r="C59" s="1">
        <v>27</v>
      </c>
      <c r="D59" s="1">
        <v>124</v>
      </c>
      <c r="E59" s="5">
        <v>0.218</v>
      </c>
      <c r="F59">
        <f t="shared" ref="F59:F90" si="2">COUNTIF(B59:B188,B59)</f>
        <v>3</v>
      </c>
    </row>
    <row r="60" spans="1:6" x14ac:dyDescent="0.4">
      <c r="A60" s="1">
        <v>2012</v>
      </c>
      <c r="B60" s="1" t="s">
        <v>27</v>
      </c>
      <c r="C60" s="1">
        <v>70</v>
      </c>
      <c r="D60" s="1">
        <v>325</v>
      </c>
      <c r="E60" s="5">
        <v>0.215</v>
      </c>
      <c r="F60">
        <f t="shared" si="2"/>
        <v>3</v>
      </c>
    </row>
    <row r="61" spans="1:6" x14ac:dyDescent="0.4">
      <c r="A61" s="1">
        <v>2013</v>
      </c>
      <c r="B61" s="1" t="s">
        <v>62</v>
      </c>
      <c r="C61" s="1">
        <v>21</v>
      </c>
      <c r="D61" s="1">
        <v>78</v>
      </c>
      <c r="E61" s="5">
        <v>0.26900000000000002</v>
      </c>
      <c r="F61">
        <f t="shared" si="2"/>
        <v>3</v>
      </c>
    </row>
    <row r="62" spans="1:6" x14ac:dyDescent="0.4">
      <c r="A62" s="1">
        <v>2013</v>
      </c>
      <c r="B62" s="1" t="s">
        <v>15</v>
      </c>
      <c r="C62" s="1">
        <v>170</v>
      </c>
      <c r="D62" s="1">
        <v>686</v>
      </c>
      <c r="E62" s="5">
        <v>0.248</v>
      </c>
      <c r="F62">
        <f t="shared" si="2"/>
        <v>3</v>
      </c>
    </row>
    <row r="63" spans="1:6" x14ac:dyDescent="0.4">
      <c r="A63" s="1">
        <v>2013</v>
      </c>
      <c r="B63" s="1" t="s">
        <v>53</v>
      </c>
      <c r="C63" s="1">
        <v>48</v>
      </c>
      <c r="D63" s="1">
        <v>202</v>
      </c>
      <c r="E63" s="5">
        <v>0.23799999999999999</v>
      </c>
      <c r="F63">
        <f t="shared" si="2"/>
        <v>3</v>
      </c>
    </row>
    <row r="64" spans="1:6" x14ac:dyDescent="0.4">
      <c r="A64" s="1">
        <v>2013</v>
      </c>
      <c r="B64" s="1" t="s">
        <v>57</v>
      </c>
      <c r="C64" s="1">
        <v>75</v>
      </c>
      <c r="D64" s="1">
        <v>333</v>
      </c>
      <c r="E64" s="5">
        <v>0.22500000000000001</v>
      </c>
      <c r="F64">
        <f t="shared" si="2"/>
        <v>3</v>
      </c>
    </row>
    <row r="65" spans="1:6" x14ac:dyDescent="0.4">
      <c r="A65" s="1">
        <v>2013</v>
      </c>
      <c r="B65" s="1" t="s">
        <v>58</v>
      </c>
      <c r="C65" s="1">
        <v>24</v>
      </c>
      <c r="D65" s="1">
        <v>118</v>
      </c>
      <c r="E65" s="5">
        <v>0.20300000000000001</v>
      </c>
      <c r="F65">
        <f t="shared" si="2"/>
        <v>3</v>
      </c>
    </row>
    <row r="66" spans="1:6" x14ac:dyDescent="0.4">
      <c r="A66" s="1">
        <v>2014</v>
      </c>
      <c r="B66" s="1" t="s">
        <v>64</v>
      </c>
      <c r="C66" s="1">
        <v>82</v>
      </c>
      <c r="D66" s="1">
        <v>311</v>
      </c>
      <c r="E66" s="5">
        <v>0.26400000000000001</v>
      </c>
      <c r="F66">
        <f t="shared" si="2"/>
        <v>3</v>
      </c>
    </row>
    <row r="67" spans="1:6" x14ac:dyDescent="0.4">
      <c r="A67" s="1">
        <v>2014</v>
      </c>
      <c r="B67" s="1" t="s">
        <v>40</v>
      </c>
      <c r="C67" s="1">
        <v>75</v>
      </c>
      <c r="D67" s="1">
        <v>340</v>
      </c>
      <c r="E67" s="5">
        <v>0.221</v>
      </c>
      <c r="F67">
        <f t="shared" si="2"/>
        <v>3</v>
      </c>
    </row>
    <row r="68" spans="1:6" x14ac:dyDescent="0.4">
      <c r="A68" s="1">
        <v>2014</v>
      </c>
      <c r="B68" s="1" t="s">
        <v>19</v>
      </c>
      <c r="C68" s="1">
        <v>69</v>
      </c>
      <c r="D68" s="1">
        <v>356</v>
      </c>
      <c r="E68" s="5">
        <v>0.19400000000000001</v>
      </c>
      <c r="F68">
        <f t="shared" si="2"/>
        <v>3</v>
      </c>
    </row>
    <row r="69" spans="1:6" x14ac:dyDescent="0.4">
      <c r="A69" s="1">
        <v>2015</v>
      </c>
      <c r="B69" s="1" t="s">
        <v>31</v>
      </c>
      <c r="C69" s="1">
        <v>42</v>
      </c>
      <c r="D69" s="1">
        <v>139</v>
      </c>
      <c r="E69" s="5">
        <v>0.30199999999999999</v>
      </c>
      <c r="F69">
        <f t="shared" si="2"/>
        <v>3</v>
      </c>
    </row>
    <row r="70" spans="1:6" x14ac:dyDescent="0.4">
      <c r="A70">
        <v>2016</v>
      </c>
      <c r="B70" t="s">
        <v>7</v>
      </c>
      <c r="C70" s="6">
        <v>47</v>
      </c>
      <c r="D70" s="6">
        <v>151</v>
      </c>
      <c r="E70" s="7">
        <v>0.31125827814569534</v>
      </c>
      <c r="F70">
        <f t="shared" si="2"/>
        <v>3</v>
      </c>
    </row>
    <row r="71" spans="1:6" x14ac:dyDescent="0.4">
      <c r="A71">
        <v>2016</v>
      </c>
      <c r="B71" t="s">
        <v>12</v>
      </c>
      <c r="C71" s="6">
        <v>60</v>
      </c>
      <c r="D71" s="6">
        <v>198</v>
      </c>
      <c r="E71" s="7">
        <v>0.30303030303030304</v>
      </c>
      <c r="F71">
        <f t="shared" si="2"/>
        <v>3</v>
      </c>
    </row>
    <row r="72" spans="1:6" x14ac:dyDescent="0.4">
      <c r="A72">
        <v>2016</v>
      </c>
      <c r="B72" t="s">
        <v>39</v>
      </c>
      <c r="C72" s="6">
        <v>174</v>
      </c>
      <c r="D72" s="6">
        <v>674</v>
      </c>
      <c r="E72" s="7">
        <v>0.25816023738872401</v>
      </c>
      <c r="F72">
        <f t="shared" si="2"/>
        <v>3</v>
      </c>
    </row>
    <row r="73" spans="1:6" x14ac:dyDescent="0.4">
      <c r="A73" s="1">
        <v>2006</v>
      </c>
      <c r="B73" s="1" t="s">
        <v>1</v>
      </c>
      <c r="C73" s="2">
        <v>87</v>
      </c>
      <c r="D73" s="2">
        <v>255</v>
      </c>
      <c r="E73" s="3">
        <v>0.34100000000000003</v>
      </c>
      <c r="F73">
        <f t="shared" si="2"/>
        <v>2</v>
      </c>
    </row>
    <row r="74" spans="1:6" x14ac:dyDescent="0.4">
      <c r="A74" s="1">
        <v>2007</v>
      </c>
      <c r="B74" s="1" t="s">
        <v>9</v>
      </c>
      <c r="C74" s="2">
        <v>50</v>
      </c>
      <c r="D74" s="2">
        <v>150</v>
      </c>
      <c r="E74" s="3">
        <v>0.33300000000000002</v>
      </c>
      <c r="F74">
        <f t="shared" si="2"/>
        <v>2</v>
      </c>
    </row>
    <row r="75" spans="1:6" x14ac:dyDescent="0.4">
      <c r="A75" s="1">
        <v>2009</v>
      </c>
      <c r="B75" s="1" t="s">
        <v>51</v>
      </c>
      <c r="C75" s="2">
        <v>25</v>
      </c>
      <c r="D75" s="2">
        <v>59</v>
      </c>
      <c r="E75" s="3">
        <v>0.42399999999999999</v>
      </c>
      <c r="F75">
        <f t="shared" si="2"/>
        <v>2</v>
      </c>
    </row>
    <row r="76" spans="1:6" x14ac:dyDescent="0.4">
      <c r="A76" s="1">
        <v>2009</v>
      </c>
      <c r="B76" s="1" t="s">
        <v>34</v>
      </c>
      <c r="C76" s="2">
        <v>18</v>
      </c>
      <c r="D76" s="2">
        <v>70</v>
      </c>
      <c r="E76" s="3">
        <v>0.25700000000000001</v>
      </c>
      <c r="F76">
        <f t="shared" si="2"/>
        <v>2</v>
      </c>
    </row>
    <row r="77" spans="1:6" x14ac:dyDescent="0.4">
      <c r="A77" s="1">
        <v>2010</v>
      </c>
      <c r="B77" s="1" t="s">
        <v>55</v>
      </c>
      <c r="C77" s="2">
        <v>45</v>
      </c>
      <c r="D77" s="2">
        <v>153</v>
      </c>
      <c r="E77" s="3">
        <v>0.29399999999999998</v>
      </c>
      <c r="F77">
        <f t="shared" si="2"/>
        <v>2</v>
      </c>
    </row>
    <row r="78" spans="1:6" x14ac:dyDescent="0.4">
      <c r="A78" s="1">
        <v>2010</v>
      </c>
      <c r="B78" s="1" t="s">
        <v>13</v>
      </c>
      <c r="C78" s="2">
        <v>111</v>
      </c>
      <c r="D78" s="2">
        <v>394</v>
      </c>
      <c r="E78" s="3">
        <v>0.28199999999999997</v>
      </c>
      <c r="F78">
        <f t="shared" si="2"/>
        <v>2</v>
      </c>
    </row>
    <row r="79" spans="1:6" x14ac:dyDescent="0.4">
      <c r="A79" s="1">
        <v>2010</v>
      </c>
      <c r="B79" s="1" t="s">
        <v>14</v>
      </c>
      <c r="C79" s="2">
        <v>92</v>
      </c>
      <c r="D79" s="2">
        <v>379</v>
      </c>
      <c r="E79" s="3">
        <v>0.24299999999999999</v>
      </c>
      <c r="F79">
        <f t="shared" si="2"/>
        <v>2</v>
      </c>
    </row>
    <row r="80" spans="1:6" x14ac:dyDescent="0.4">
      <c r="A80" s="1">
        <v>2011</v>
      </c>
      <c r="B80" s="1" t="s">
        <v>0</v>
      </c>
      <c r="C80" s="2">
        <v>40</v>
      </c>
      <c r="D80" s="2">
        <v>198</v>
      </c>
      <c r="E80" s="3">
        <v>0.20200000000000001</v>
      </c>
      <c r="F80">
        <f t="shared" si="2"/>
        <v>2</v>
      </c>
    </row>
    <row r="81" spans="1:6" x14ac:dyDescent="0.4">
      <c r="A81" s="1">
        <v>2012</v>
      </c>
      <c r="B81" s="1" t="s">
        <v>30</v>
      </c>
      <c r="C81" s="1">
        <v>265</v>
      </c>
      <c r="D81" s="1">
        <v>1144</v>
      </c>
      <c r="E81" s="5">
        <v>0.23200000000000001</v>
      </c>
      <c r="F81">
        <f t="shared" si="2"/>
        <v>2</v>
      </c>
    </row>
    <row r="82" spans="1:6" x14ac:dyDescent="0.4">
      <c r="A82" s="1">
        <v>2013</v>
      </c>
      <c r="B82" s="1" t="s">
        <v>27</v>
      </c>
      <c r="C82" s="1">
        <v>84</v>
      </c>
      <c r="D82" s="1">
        <v>309</v>
      </c>
      <c r="E82" s="5">
        <v>0.27200000000000002</v>
      </c>
      <c r="F82">
        <f t="shared" si="2"/>
        <v>2</v>
      </c>
    </row>
    <row r="83" spans="1:6" x14ac:dyDescent="0.4">
      <c r="A83" s="1">
        <v>2013</v>
      </c>
      <c r="B83" s="1" t="s">
        <v>24</v>
      </c>
      <c r="C83" s="1">
        <v>39</v>
      </c>
      <c r="D83" s="1">
        <v>193</v>
      </c>
      <c r="E83" s="5">
        <v>0.20200000000000001</v>
      </c>
      <c r="F83">
        <f t="shared" si="2"/>
        <v>2</v>
      </c>
    </row>
    <row r="84" spans="1:6" x14ac:dyDescent="0.4">
      <c r="A84" s="1">
        <v>2014</v>
      </c>
      <c r="B84" s="1" t="s">
        <v>50</v>
      </c>
      <c r="C84" s="1">
        <v>24</v>
      </c>
      <c r="D84" s="1">
        <v>109</v>
      </c>
      <c r="E84" s="5">
        <v>0.22</v>
      </c>
      <c r="F84">
        <f t="shared" si="2"/>
        <v>2</v>
      </c>
    </row>
    <row r="85" spans="1:6" x14ac:dyDescent="0.4">
      <c r="A85" s="1">
        <v>2014</v>
      </c>
      <c r="B85" s="1" t="s">
        <v>53</v>
      </c>
      <c r="C85" s="1">
        <v>52</v>
      </c>
      <c r="D85" s="1">
        <v>251</v>
      </c>
      <c r="E85" s="5">
        <v>0.20699999999999999</v>
      </c>
      <c r="F85">
        <f t="shared" si="2"/>
        <v>2</v>
      </c>
    </row>
    <row r="86" spans="1:6" x14ac:dyDescent="0.4">
      <c r="A86" s="1">
        <v>2014</v>
      </c>
      <c r="B86" s="1" t="s">
        <v>15</v>
      </c>
      <c r="C86" s="1">
        <v>138</v>
      </c>
      <c r="D86" s="1">
        <v>696</v>
      </c>
      <c r="E86" s="5">
        <v>0.19800000000000001</v>
      </c>
      <c r="F86">
        <f t="shared" si="2"/>
        <v>2</v>
      </c>
    </row>
    <row r="87" spans="1:6" x14ac:dyDescent="0.4">
      <c r="A87" s="1">
        <v>2015</v>
      </c>
      <c r="B87" s="1" t="s">
        <v>64</v>
      </c>
      <c r="C87" s="1">
        <v>99</v>
      </c>
      <c r="D87" s="1">
        <v>348</v>
      </c>
      <c r="E87" s="5">
        <v>0.28399999999999997</v>
      </c>
      <c r="F87">
        <f t="shared" si="2"/>
        <v>2</v>
      </c>
    </row>
    <row r="88" spans="1:6" x14ac:dyDescent="0.4">
      <c r="A88" s="1">
        <v>2015</v>
      </c>
      <c r="B88" s="1" t="s">
        <v>66</v>
      </c>
      <c r="C88" s="1">
        <v>34</v>
      </c>
      <c r="D88" s="1">
        <v>122</v>
      </c>
      <c r="E88" s="5">
        <v>0.27900000000000003</v>
      </c>
      <c r="F88">
        <f t="shared" si="2"/>
        <v>2</v>
      </c>
    </row>
    <row r="89" spans="1:6" x14ac:dyDescent="0.4">
      <c r="A89" s="1">
        <v>2015</v>
      </c>
      <c r="B89" s="1" t="s">
        <v>57</v>
      </c>
      <c r="C89" s="1">
        <v>77</v>
      </c>
      <c r="D89" s="1">
        <v>326</v>
      </c>
      <c r="E89" s="5">
        <v>0.23599999999999999</v>
      </c>
      <c r="F89">
        <f t="shared" si="2"/>
        <v>2</v>
      </c>
    </row>
    <row r="90" spans="1:6" x14ac:dyDescent="0.4">
      <c r="A90" s="1">
        <v>2015</v>
      </c>
      <c r="B90" s="1" t="s">
        <v>40</v>
      </c>
      <c r="C90" s="1">
        <v>72</v>
      </c>
      <c r="D90" s="1">
        <v>327</v>
      </c>
      <c r="E90" s="5">
        <v>0.22</v>
      </c>
      <c r="F90">
        <f t="shared" si="2"/>
        <v>2</v>
      </c>
    </row>
    <row r="91" spans="1:6" x14ac:dyDescent="0.4">
      <c r="A91" s="1">
        <v>2015</v>
      </c>
      <c r="B91" s="1" t="s">
        <v>62</v>
      </c>
      <c r="C91" s="1">
        <v>16</v>
      </c>
      <c r="D91" s="1">
        <v>74</v>
      </c>
      <c r="E91" s="5">
        <v>0.216</v>
      </c>
      <c r="F91">
        <f t="shared" ref="F91:F122" si="3">COUNTIF(B91:B220,B91)</f>
        <v>2</v>
      </c>
    </row>
    <row r="92" spans="1:6" x14ac:dyDescent="0.4">
      <c r="A92">
        <v>2016</v>
      </c>
      <c r="B92" t="s">
        <v>58</v>
      </c>
      <c r="C92" s="6">
        <v>17</v>
      </c>
      <c r="D92" s="6">
        <v>75</v>
      </c>
      <c r="E92" s="7">
        <v>0.22666666666666666</v>
      </c>
      <c r="F92">
        <f t="shared" si="3"/>
        <v>2</v>
      </c>
    </row>
    <row r="93" spans="1:6" x14ac:dyDescent="0.4">
      <c r="A93">
        <v>2017</v>
      </c>
      <c r="B93" t="s">
        <v>31</v>
      </c>
      <c r="C93" s="6">
        <v>51</v>
      </c>
      <c r="D93" s="6">
        <v>130</v>
      </c>
      <c r="E93" s="7">
        <v>0.3923076923076923</v>
      </c>
      <c r="F93">
        <f t="shared" si="3"/>
        <v>2</v>
      </c>
    </row>
    <row r="94" spans="1:6" x14ac:dyDescent="0.4">
      <c r="A94">
        <v>2017</v>
      </c>
      <c r="B94" t="s">
        <v>12</v>
      </c>
      <c r="C94" s="6">
        <v>72</v>
      </c>
      <c r="D94" s="6">
        <v>212</v>
      </c>
      <c r="E94" s="7">
        <v>0.33962264150943394</v>
      </c>
      <c r="F94">
        <f t="shared" si="3"/>
        <v>2</v>
      </c>
    </row>
    <row r="95" spans="1:6" x14ac:dyDescent="0.4">
      <c r="A95">
        <v>2017</v>
      </c>
      <c r="B95" t="s">
        <v>39</v>
      </c>
      <c r="C95" s="6">
        <v>250</v>
      </c>
      <c r="D95" s="6">
        <v>751</v>
      </c>
      <c r="E95" s="7">
        <v>0.33288948069241014</v>
      </c>
      <c r="F95">
        <f t="shared" si="3"/>
        <v>2</v>
      </c>
    </row>
    <row r="96" spans="1:6" x14ac:dyDescent="0.4">
      <c r="A96">
        <v>2017</v>
      </c>
      <c r="B96" t="s">
        <v>7</v>
      </c>
      <c r="C96" s="6">
        <v>45</v>
      </c>
      <c r="D96" s="6">
        <v>158</v>
      </c>
      <c r="E96" s="7">
        <v>0.2848101265822785</v>
      </c>
      <c r="F96">
        <f t="shared" si="3"/>
        <v>2</v>
      </c>
    </row>
    <row r="97" spans="1:6" x14ac:dyDescent="0.4">
      <c r="A97">
        <v>2017</v>
      </c>
      <c r="B97" t="s">
        <v>2</v>
      </c>
      <c r="C97" s="6">
        <v>405</v>
      </c>
      <c r="D97" s="6">
        <v>1571</v>
      </c>
      <c r="E97" s="7">
        <v>0.25779758115849777</v>
      </c>
      <c r="F97">
        <f t="shared" si="3"/>
        <v>2</v>
      </c>
    </row>
    <row r="98" spans="1:6" x14ac:dyDescent="0.4">
      <c r="A98">
        <v>2017</v>
      </c>
      <c r="B98" t="s">
        <v>19</v>
      </c>
      <c r="C98" s="6">
        <v>76</v>
      </c>
      <c r="D98" s="6">
        <v>295</v>
      </c>
      <c r="E98" s="7">
        <v>0.25762711864406779</v>
      </c>
      <c r="F98">
        <f t="shared" si="3"/>
        <v>2</v>
      </c>
    </row>
    <row r="99" spans="1:6" x14ac:dyDescent="0.4">
      <c r="A99" s="1">
        <v>2006</v>
      </c>
      <c r="B99" s="1" t="s">
        <v>59</v>
      </c>
      <c r="C99" s="2">
        <v>180</v>
      </c>
      <c r="D99" s="2">
        <v>560</v>
      </c>
      <c r="E99" s="3">
        <v>0.32100000000000001</v>
      </c>
      <c r="F99">
        <f t="shared" si="3"/>
        <v>1</v>
      </c>
    </row>
    <row r="100" spans="1:6" x14ac:dyDescent="0.4">
      <c r="A100" s="1">
        <v>2007</v>
      </c>
      <c r="B100" s="1" t="s">
        <v>17</v>
      </c>
      <c r="C100" s="2">
        <v>66</v>
      </c>
      <c r="D100" s="2">
        <v>215</v>
      </c>
      <c r="E100" s="4">
        <v>0.307</v>
      </c>
      <c r="F100">
        <f t="shared" si="3"/>
        <v>1</v>
      </c>
    </row>
    <row r="101" spans="1:6" x14ac:dyDescent="0.4">
      <c r="A101" s="1">
        <v>2007</v>
      </c>
      <c r="B101" s="1" t="s">
        <v>23</v>
      </c>
      <c r="C101" s="2">
        <v>376</v>
      </c>
      <c r="D101" s="2">
        <v>1242</v>
      </c>
      <c r="E101" s="3">
        <v>0.30299999999999999</v>
      </c>
      <c r="F101">
        <f t="shared" si="3"/>
        <v>1</v>
      </c>
    </row>
    <row r="102" spans="1:6" x14ac:dyDescent="0.4">
      <c r="A102" s="1">
        <v>2008</v>
      </c>
      <c r="B102" s="1" t="s">
        <v>9</v>
      </c>
      <c r="C102" s="2">
        <v>32</v>
      </c>
      <c r="D102" s="2">
        <v>121</v>
      </c>
      <c r="E102" s="3">
        <v>0.26400000000000001</v>
      </c>
      <c r="F102">
        <f t="shared" si="3"/>
        <v>1</v>
      </c>
    </row>
    <row r="103" spans="1:6" x14ac:dyDescent="0.4">
      <c r="A103" s="1">
        <v>2008</v>
      </c>
      <c r="B103" s="1" t="s">
        <v>52</v>
      </c>
      <c r="C103" s="2">
        <v>154</v>
      </c>
      <c r="D103" s="2">
        <v>588</v>
      </c>
      <c r="E103" s="3">
        <v>0.26200000000000001</v>
      </c>
      <c r="F103">
        <f t="shared" si="3"/>
        <v>1</v>
      </c>
    </row>
    <row r="104" spans="1:6" x14ac:dyDescent="0.4">
      <c r="A104" s="1">
        <v>2010</v>
      </c>
      <c r="B104" s="1" t="s">
        <v>4</v>
      </c>
      <c r="C104" s="2">
        <v>105</v>
      </c>
      <c r="D104" s="2">
        <v>451</v>
      </c>
      <c r="E104" s="3">
        <v>0.23300000000000001</v>
      </c>
      <c r="F104">
        <f t="shared" si="3"/>
        <v>1</v>
      </c>
    </row>
    <row r="105" spans="1:6" x14ac:dyDescent="0.4">
      <c r="A105" s="1">
        <v>2011</v>
      </c>
      <c r="B105" s="1" t="s">
        <v>34</v>
      </c>
      <c r="C105" s="2">
        <v>27</v>
      </c>
      <c r="D105" s="2">
        <v>100</v>
      </c>
      <c r="E105" s="3">
        <v>0.27</v>
      </c>
      <c r="F105">
        <f t="shared" si="3"/>
        <v>1</v>
      </c>
    </row>
    <row r="106" spans="1:6" x14ac:dyDescent="0.4">
      <c r="A106" s="1">
        <v>2011</v>
      </c>
      <c r="B106" s="1" t="s">
        <v>51</v>
      </c>
      <c r="C106" s="2">
        <v>8</v>
      </c>
      <c r="D106" s="2">
        <v>34</v>
      </c>
      <c r="E106" s="3">
        <v>0.23499999999999999</v>
      </c>
      <c r="F106">
        <f t="shared" si="3"/>
        <v>1</v>
      </c>
    </row>
    <row r="107" spans="1:6" x14ac:dyDescent="0.4">
      <c r="A107" s="1">
        <v>2012</v>
      </c>
      <c r="B107" s="1" t="s">
        <v>55</v>
      </c>
      <c r="C107" s="1">
        <v>29</v>
      </c>
      <c r="D107" s="1">
        <v>135</v>
      </c>
      <c r="E107" s="5">
        <v>0.215</v>
      </c>
      <c r="F107">
        <f t="shared" si="3"/>
        <v>1</v>
      </c>
    </row>
    <row r="108" spans="1:6" x14ac:dyDescent="0.4">
      <c r="A108" s="1">
        <v>2013</v>
      </c>
      <c r="B108" s="1" t="s">
        <v>0</v>
      </c>
      <c r="C108" s="1">
        <v>36</v>
      </c>
      <c r="D108" s="1">
        <v>162</v>
      </c>
      <c r="E108" s="5">
        <v>0.222</v>
      </c>
      <c r="F108">
        <f t="shared" si="3"/>
        <v>1</v>
      </c>
    </row>
    <row r="109" spans="1:6" x14ac:dyDescent="0.4">
      <c r="A109" s="1">
        <v>2014</v>
      </c>
      <c r="B109" s="1" t="s">
        <v>27</v>
      </c>
      <c r="C109" s="1">
        <v>69</v>
      </c>
      <c r="D109" s="1">
        <v>299</v>
      </c>
      <c r="E109" s="5">
        <v>0.23100000000000001</v>
      </c>
      <c r="F109">
        <f t="shared" si="3"/>
        <v>1</v>
      </c>
    </row>
    <row r="110" spans="1:6" x14ac:dyDescent="0.4">
      <c r="A110" s="1">
        <v>2015</v>
      </c>
      <c r="B110" s="1" t="s">
        <v>30</v>
      </c>
      <c r="C110" s="1">
        <v>249</v>
      </c>
      <c r="D110" s="1">
        <v>1125</v>
      </c>
      <c r="E110" s="5">
        <v>0.221</v>
      </c>
      <c r="F110">
        <f t="shared" si="3"/>
        <v>1</v>
      </c>
    </row>
    <row r="111" spans="1:6" x14ac:dyDescent="0.4">
      <c r="A111" s="1">
        <v>2015</v>
      </c>
      <c r="B111" s="1" t="s">
        <v>48</v>
      </c>
      <c r="C111" s="1">
        <v>40</v>
      </c>
      <c r="D111" s="1">
        <v>191</v>
      </c>
      <c r="E111" s="5">
        <v>0.20899999999999999</v>
      </c>
      <c r="F111">
        <f t="shared" si="3"/>
        <v>1</v>
      </c>
    </row>
    <row r="112" spans="1:6" x14ac:dyDescent="0.4">
      <c r="A112">
        <v>2016</v>
      </c>
      <c r="B112" t="s">
        <v>40</v>
      </c>
      <c r="C112" s="6">
        <v>88</v>
      </c>
      <c r="D112" s="6">
        <v>345</v>
      </c>
      <c r="E112" s="7">
        <v>0.25507246376811593</v>
      </c>
      <c r="F112">
        <f t="shared" si="3"/>
        <v>1</v>
      </c>
    </row>
    <row r="113" spans="1:6" x14ac:dyDescent="0.4">
      <c r="A113">
        <v>2016</v>
      </c>
      <c r="B113" t="s">
        <v>57</v>
      </c>
      <c r="C113" s="6">
        <v>78</v>
      </c>
      <c r="D113" s="6">
        <v>314</v>
      </c>
      <c r="E113" s="7">
        <v>0.24840764331210191</v>
      </c>
      <c r="F113">
        <f t="shared" si="3"/>
        <v>1</v>
      </c>
    </row>
    <row r="114" spans="1:6" x14ac:dyDescent="0.4">
      <c r="A114">
        <v>2016</v>
      </c>
      <c r="B114" t="s">
        <v>64</v>
      </c>
      <c r="C114" s="6">
        <v>53</v>
      </c>
      <c r="D114" s="6">
        <v>220</v>
      </c>
      <c r="E114" s="7">
        <v>0.24090909090909091</v>
      </c>
      <c r="F114">
        <f t="shared" si="3"/>
        <v>1</v>
      </c>
    </row>
    <row r="115" spans="1:6" x14ac:dyDescent="0.4">
      <c r="A115">
        <v>2016</v>
      </c>
      <c r="B115" t="s">
        <v>62</v>
      </c>
      <c r="C115" s="6">
        <v>14</v>
      </c>
      <c r="D115" s="6">
        <v>59</v>
      </c>
      <c r="E115" s="7">
        <v>0.23728813559322035</v>
      </c>
      <c r="F115">
        <f t="shared" si="3"/>
        <v>1</v>
      </c>
    </row>
    <row r="116" spans="1:6" x14ac:dyDescent="0.4">
      <c r="A116">
        <v>2016</v>
      </c>
      <c r="B116" t="s">
        <v>66</v>
      </c>
      <c r="C116" s="6">
        <v>26</v>
      </c>
      <c r="D116" s="6">
        <v>117</v>
      </c>
      <c r="E116" s="7">
        <v>0.22222222222222221</v>
      </c>
      <c r="F116">
        <f t="shared" si="3"/>
        <v>1</v>
      </c>
    </row>
    <row r="117" spans="1:6" x14ac:dyDescent="0.4">
      <c r="A117">
        <v>2016</v>
      </c>
      <c r="B117" t="s">
        <v>15</v>
      </c>
      <c r="C117" s="6">
        <v>143</v>
      </c>
      <c r="D117" s="6">
        <v>665</v>
      </c>
      <c r="E117" s="7">
        <v>0.21503759398496242</v>
      </c>
      <c r="F117">
        <f t="shared" si="3"/>
        <v>1</v>
      </c>
    </row>
    <row r="118" spans="1:6" x14ac:dyDescent="0.4">
      <c r="A118">
        <v>2017</v>
      </c>
      <c r="B118" t="s">
        <v>25</v>
      </c>
      <c r="C118" s="6">
        <v>30</v>
      </c>
      <c r="D118" s="6">
        <v>88</v>
      </c>
      <c r="E118" s="7">
        <v>0.34090909090909088</v>
      </c>
      <c r="F118">
        <f t="shared" si="3"/>
        <v>1</v>
      </c>
    </row>
    <row r="119" spans="1:6" x14ac:dyDescent="0.4">
      <c r="A119">
        <v>2017</v>
      </c>
      <c r="B119" t="s">
        <v>53</v>
      </c>
      <c r="C119" s="6">
        <v>81</v>
      </c>
      <c r="D119" s="6">
        <v>267</v>
      </c>
      <c r="E119" s="7">
        <v>0.30337078651685395</v>
      </c>
      <c r="F119">
        <f t="shared" si="3"/>
        <v>1</v>
      </c>
    </row>
    <row r="120" spans="1:6" x14ac:dyDescent="0.4">
      <c r="A120">
        <v>2017</v>
      </c>
      <c r="B120" t="s">
        <v>50</v>
      </c>
      <c r="C120" s="6">
        <v>32</v>
      </c>
      <c r="D120" s="6">
        <v>115</v>
      </c>
      <c r="E120" s="7">
        <v>0.27826086956521739</v>
      </c>
      <c r="F120">
        <f t="shared" si="3"/>
        <v>1</v>
      </c>
    </row>
    <row r="121" spans="1:6" x14ac:dyDescent="0.4">
      <c r="A121">
        <v>2017</v>
      </c>
      <c r="B121" t="s">
        <v>58</v>
      </c>
      <c r="C121" s="6">
        <v>22</v>
      </c>
      <c r="D121" s="6">
        <v>89</v>
      </c>
      <c r="E121" s="7">
        <v>0.24719101123595505</v>
      </c>
      <c r="F121">
        <f t="shared" si="3"/>
        <v>1</v>
      </c>
    </row>
    <row r="122" spans="1:6" x14ac:dyDescent="0.4">
      <c r="A122">
        <v>2018</v>
      </c>
      <c r="B122" t="s">
        <v>31</v>
      </c>
      <c r="C122" s="6">
        <v>55</v>
      </c>
      <c r="D122" s="6">
        <v>139</v>
      </c>
      <c r="E122" s="7">
        <v>0.39568345323741005</v>
      </c>
      <c r="F122">
        <f t="shared" si="3"/>
        <v>1</v>
      </c>
    </row>
    <row r="123" spans="1:6" x14ac:dyDescent="0.4">
      <c r="A123">
        <v>2018</v>
      </c>
      <c r="B123" t="s">
        <v>12</v>
      </c>
      <c r="C123" s="6">
        <v>58</v>
      </c>
      <c r="D123" s="6">
        <v>209</v>
      </c>
      <c r="E123" s="7">
        <v>0.27751196172248804</v>
      </c>
      <c r="F123">
        <f t="shared" ref="F123:F131" si="4">COUNTIF(B123:B252,B123)</f>
        <v>1</v>
      </c>
    </row>
    <row r="124" spans="1:6" x14ac:dyDescent="0.4">
      <c r="A124">
        <v>2018</v>
      </c>
      <c r="B124" t="s">
        <v>7</v>
      </c>
      <c r="C124" s="6">
        <v>39</v>
      </c>
      <c r="D124" s="6">
        <v>146</v>
      </c>
      <c r="E124" s="7">
        <v>0.26712328767123289</v>
      </c>
      <c r="F124">
        <f t="shared" si="4"/>
        <v>1</v>
      </c>
    </row>
    <row r="125" spans="1:6" x14ac:dyDescent="0.4">
      <c r="A125">
        <v>2018</v>
      </c>
      <c r="B125" t="s">
        <v>39</v>
      </c>
      <c r="C125" s="6">
        <v>203</v>
      </c>
      <c r="D125" s="6">
        <v>774</v>
      </c>
      <c r="E125" s="7">
        <v>0.26227390180878551</v>
      </c>
      <c r="F125">
        <f t="shared" si="4"/>
        <v>1</v>
      </c>
    </row>
    <row r="126" spans="1:6" x14ac:dyDescent="0.4">
      <c r="A126">
        <v>2018</v>
      </c>
      <c r="B126" t="s">
        <v>13</v>
      </c>
      <c r="C126" s="6">
        <v>69</v>
      </c>
      <c r="D126" s="6">
        <v>276</v>
      </c>
      <c r="E126" s="7">
        <v>0.25</v>
      </c>
      <c r="F126">
        <f t="shared" si="4"/>
        <v>1</v>
      </c>
    </row>
    <row r="127" spans="1:6" x14ac:dyDescent="0.4">
      <c r="A127">
        <v>2018</v>
      </c>
      <c r="B127" t="s">
        <v>1</v>
      </c>
      <c r="C127" s="6">
        <v>53</v>
      </c>
      <c r="D127" s="6">
        <v>213</v>
      </c>
      <c r="E127" s="7">
        <v>0.24882629107981222</v>
      </c>
      <c r="F127">
        <f t="shared" si="4"/>
        <v>1</v>
      </c>
    </row>
    <row r="128" spans="1:6" x14ac:dyDescent="0.4">
      <c r="A128">
        <v>2018</v>
      </c>
      <c r="B128" t="s">
        <v>19</v>
      </c>
      <c r="C128" s="6">
        <v>81</v>
      </c>
      <c r="D128" s="6">
        <v>335</v>
      </c>
      <c r="E128" s="7">
        <v>0.2417910447761194</v>
      </c>
      <c r="F128">
        <f t="shared" si="4"/>
        <v>1</v>
      </c>
    </row>
    <row r="129" spans="1:6" x14ac:dyDescent="0.4">
      <c r="A129">
        <v>2018</v>
      </c>
      <c r="B129" t="s">
        <v>14</v>
      </c>
      <c r="C129" s="6">
        <v>61</v>
      </c>
      <c r="D129" s="6">
        <v>267</v>
      </c>
      <c r="E129" s="7">
        <v>0.22846441947565543</v>
      </c>
      <c r="F129">
        <f t="shared" si="4"/>
        <v>1</v>
      </c>
    </row>
    <row r="130" spans="1:6" x14ac:dyDescent="0.4">
      <c r="A130">
        <v>2018</v>
      </c>
      <c r="B130" t="s">
        <v>24</v>
      </c>
      <c r="C130" s="6">
        <v>52</v>
      </c>
      <c r="D130" s="6">
        <v>228</v>
      </c>
      <c r="E130" s="7">
        <v>0.22807017543859648</v>
      </c>
      <c r="F130">
        <f t="shared" si="4"/>
        <v>1</v>
      </c>
    </row>
    <row r="131" spans="1:6" x14ac:dyDescent="0.4">
      <c r="A131">
        <v>2018</v>
      </c>
      <c r="B131" t="s">
        <v>2</v>
      </c>
      <c r="C131" s="6">
        <v>356</v>
      </c>
      <c r="D131" s="6">
        <v>1584</v>
      </c>
      <c r="E131" s="7">
        <v>0.22474747474747475</v>
      </c>
      <c r="F131">
        <f t="shared" si="4"/>
        <v>1</v>
      </c>
    </row>
  </sheetData>
  <sortState ref="A2:G131">
    <sortCondition descending="1" ref="F2:F1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B11" sqref="B11"/>
    </sheetView>
  </sheetViews>
  <sheetFormatPr defaultRowHeight="14.6" x14ac:dyDescent="0.4"/>
  <cols>
    <col min="2" max="2" width="14.07421875" customWidth="1"/>
    <col min="6" max="6" width="11.4609375" customWidth="1"/>
  </cols>
  <sheetData>
    <row r="1" spans="1:6" x14ac:dyDescent="0.4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4">
      <c r="A2" s="1">
        <v>2006</v>
      </c>
      <c r="B2" s="8" t="s">
        <v>37</v>
      </c>
      <c r="C2" s="2">
        <v>43</v>
      </c>
      <c r="D2" s="2">
        <v>195</v>
      </c>
      <c r="E2" s="3">
        <v>0.221</v>
      </c>
      <c r="F2">
        <f t="shared" ref="F2:F33" si="0">COUNTIF(B2:B131,B2)</f>
        <v>9</v>
      </c>
    </row>
    <row r="3" spans="1:6" x14ac:dyDescent="0.4">
      <c r="A3" s="1">
        <v>2006</v>
      </c>
      <c r="B3" s="8" t="s">
        <v>63</v>
      </c>
      <c r="C3" s="2">
        <v>393</v>
      </c>
      <c r="D3" s="2">
        <v>1993</v>
      </c>
      <c r="E3" s="3">
        <v>0.19700000000000001</v>
      </c>
      <c r="F3">
        <f t="shared" si="0"/>
        <v>8</v>
      </c>
    </row>
    <row r="4" spans="1:6" x14ac:dyDescent="0.4">
      <c r="A4" s="1">
        <v>2007</v>
      </c>
      <c r="B4" s="1" t="s">
        <v>37</v>
      </c>
      <c r="C4" s="2">
        <v>31</v>
      </c>
      <c r="D4" s="2">
        <v>188</v>
      </c>
      <c r="E4" s="3">
        <v>0.16500000000000001</v>
      </c>
      <c r="F4">
        <f t="shared" si="0"/>
        <v>8</v>
      </c>
    </row>
    <row r="5" spans="1:6" x14ac:dyDescent="0.4">
      <c r="A5" s="1">
        <v>2008</v>
      </c>
      <c r="B5" s="1" t="s">
        <v>37</v>
      </c>
      <c r="C5" s="2">
        <v>22</v>
      </c>
      <c r="D5" s="2">
        <v>195</v>
      </c>
      <c r="E5" s="3">
        <v>0.113</v>
      </c>
      <c r="F5">
        <f t="shared" si="0"/>
        <v>7</v>
      </c>
    </row>
    <row r="6" spans="1:6" x14ac:dyDescent="0.4">
      <c r="A6" s="1">
        <v>2011</v>
      </c>
      <c r="B6" s="1" t="s">
        <v>63</v>
      </c>
      <c r="C6" s="1">
        <v>238</v>
      </c>
      <c r="D6" s="1">
        <v>2298</v>
      </c>
      <c r="E6" s="5">
        <v>0.104</v>
      </c>
      <c r="F6">
        <f t="shared" si="0"/>
        <v>7</v>
      </c>
    </row>
    <row r="7" spans="1:6" x14ac:dyDescent="0.4">
      <c r="A7" s="1">
        <v>2009</v>
      </c>
      <c r="B7" s="1" t="s">
        <v>37</v>
      </c>
      <c r="C7" s="2">
        <v>21</v>
      </c>
      <c r="D7" s="2">
        <v>239</v>
      </c>
      <c r="E7" s="3">
        <v>8.7999999999999995E-2</v>
      </c>
      <c r="F7">
        <f t="shared" si="0"/>
        <v>6</v>
      </c>
    </row>
    <row r="8" spans="1:6" x14ac:dyDescent="0.4">
      <c r="A8" s="1">
        <v>2010</v>
      </c>
      <c r="B8" s="8" t="s">
        <v>3</v>
      </c>
      <c r="C8" s="2">
        <v>230</v>
      </c>
      <c r="D8" s="2">
        <v>1865</v>
      </c>
      <c r="E8" s="3">
        <v>0.123</v>
      </c>
      <c r="F8">
        <f t="shared" si="0"/>
        <v>6</v>
      </c>
    </row>
    <row r="9" spans="1:6" x14ac:dyDescent="0.4">
      <c r="A9" s="1">
        <v>2013</v>
      </c>
      <c r="B9" s="1" t="s">
        <v>63</v>
      </c>
      <c r="C9" s="1">
        <v>202</v>
      </c>
      <c r="D9" s="1">
        <v>2276</v>
      </c>
      <c r="E9" s="5">
        <v>8.8999999999999996E-2</v>
      </c>
      <c r="F9">
        <f t="shared" si="0"/>
        <v>6</v>
      </c>
    </row>
    <row r="10" spans="1:6" x14ac:dyDescent="0.4">
      <c r="A10" s="1">
        <v>2006</v>
      </c>
      <c r="B10" s="8" t="s">
        <v>8</v>
      </c>
      <c r="C10" s="2">
        <v>438</v>
      </c>
      <c r="D10" s="2">
        <v>2207</v>
      </c>
      <c r="E10" s="3">
        <v>0.19800000000000001</v>
      </c>
      <c r="F10">
        <f t="shared" si="0"/>
        <v>5</v>
      </c>
    </row>
    <row r="11" spans="1:6" x14ac:dyDescent="0.4">
      <c r="A11" s="1">
        <v>2007</v>
      </c>
      <c r="B11" s="8" t="s">
        <v>47</v>
      </c>
      <c r="C11" s="2">
        <v>182</v>
      </c>
      <c r="D11" s="2">
        <v>1023</v>
      </c>
      <c r="E11" s="3">
        <v>0.17799999999999999</v>
      </c>
      <c r="F11">
        <f t="shared" si="0"/>
        <v>5</v>
      </c>
    </row>
    <row r="12" spans="1:6" x14ac:dyDescent="0.4">
      <c r="A12" s="1">
        <v>2007</v>
      </c>
      <c r="B12" s="8" t="s">
        <v>35</v>
      </c>
      <c r="C12" s="2">
        <v>144</v>
      </c>
      <c r="D12" s="2">
        <v>762</v>
      </c>
      <c r="E12" s="3">
        <v>0.189</v>
      </c>
      <c r="F12">
        <f t="shared" si="0"/>
        <v>5</v>
      </c>
    </row>
    <row r="13" spans="1:6" x14ac:dyDescent="0.4">
      <c r="A13" s="1">
        <v>2009</v>
      </c>
      <c r="B13" s="1" t="s">
        <v>25</v>
      </c>
      <c r="C13" s="2">
        <v>13</v>
      </c>
      <c r="D13" s="2">
        <v>109</v>
      </c>
      <c r="E13" s="3">
        <v>0.11899999999999999</v>
      </c>
      <c r="F13">
        <f t="shared" si="0"/>
        <v>5</v>
      </c>
    </row>
    <row r="14" spans="1:6" x14ac:dyDescent="0.4">
      <c r="A14" s="1">
        <v>2009</v>
      </c>
      <c r="B14" s="1" t="s">
        <v>9</v>
      </c>
      <c r="C14" s="2">
        <v>17</v>
      </c>
      <c r="D14" s="2">
        <v>126</v>
      </c>
      <c r="E14" s="3">
        <v>0.13500000000000001</v>
      </c>
      <c r="F14">
        <f t="shared" si="0"/>
        <v>5</v>
      </c>
    </row>
    <row r="15" spans="1:6" x14ac:dyDescent="0.4">
      <c r="A15" s="1">
        <v>2011</v>
      </c>
      <c r="B15" s="1" t="s">
        <v>3</v>
      </c>
      <c r="C15" s="2">
        <v>170</v>
      </c>
      <c r="D15" s="2">
        <v>1788</v>
      </c>
      <c r="E15" s="3">
        <v>9.5000000000000001E-2</v>
      </c>
      <c r="F15">
        <f t="shared" si="0"/>
        <v>5</v>
      </c>
    </row>
    <row r="16" spans="1:6" x14ac:dyDescent="0.4">
      <c r="A16" s="1">
        <v>2011</v>
      </c>
      <c r="B16" s="1" t="s">
        <v>37</v>
      </c>
      <c r="C16" s="2">
        <v>25</v>
      </c>
      <c r="D16" s="2">
        <v>241</v>
      </c>
      <c r="E16" s="3">
        <v>0.104</v>
      </c>
      <c r="F16">
        <f t="shared" si="0"/>
        <v>5</v>
      </c>
    </row>
    <row r="17" spans="1:6" x14ac:dyDescent="0.4">
      <c r="A17" s="1">
        <v>2014</v>
      </c>
      <c r="B17" s="1" t="s">
        <v>63</v>
      </c>
      <c r="C17" s="1">
        <v>243</v>
      </c>
      <c r="D17" s="1">
        <v>2344</v>
      </c>
      <c r="E17" s="5">
        <v>0.104</v>
      </c>
      <c r="F17">
        <f t="shared" si="0"/>
        <v>5</v>
      </c>
    </row>
    <row r="18" spans="1:6" x14ac:dyDescent="0.4">
      <c r="A18" s="1">
        <v>2014</v>
      </c>
      <c r="B18" s="1" t="s">
        <v>46</v>
      </c>
      <c r="C18" s="1">
        <v>22</v>
      </c>
      <c r="D18" s="1">
        <v>205</v>
      </c>
      <c r="E18" s="5">
        <v>0.107</v>
      </c>
      <c r="F18">
        <f t="shared" si="0"/>
        <v>5</v>
      </c>
    </row>
    <row r="19" spans="1:6" x14ac:dyDescent="0.4">
      <c r="A19" s="1">
        <v>2006</v>
      </c>
      <c r="B19" s="1" t="s">
        <v>20</v>
      </c>
      <c r="C19" s="2">
        <v>78</v>
      </c>
      <c r="D19" s="2">
        <v>428</v>
      </c>
      <c r="E19" s="3">
        <v>0.182</v>
      </c>
      <c r="F19">
        <f t="shared" si="0"/>
        <v>4</v>
      </c>
    </row>
    <row r="20" spans="1:6" x14ac:dyDescent="0.4">
      <c r="A20" s="1">
        <v>2006</v>
      </c>
      <c r="B20" s="1" t="s">
        <v>41</v>
      </c>
      <c r="C20" s="2">
        <v>507</v>
      </c>
      <c r="D20" s="2">
        <v>2494</v>
      </c>
      <c r="E20" s="3">
        <v>0.20300000000000001</v>
      </c>
      <c r="F20">
        <f t="shared" si="0"/>
        <v>4</v>
      </c>
    </row>
    <row r="21" spans="1:6" x14ac:dyDescent="0.4">
      <c r="A21" s="1">
        <v>2006</v>
      </c>
      <c r="B21" s="1" t="s">
        <v>32</v>
      </c>
      <c r="C21" s="2">
        <v>149</v>
      </c>
      <c r="D21" s="2">
        <v>711</v>
      </c>
      <c r="E21" s="3">
        <v>0.21</v>
      </c>
      <c r="F21">
        <f t="shared" si="0"/>
        <v>4</v>
      </c>
    </row>
    <row r="22" spans="1:6" x14ac:dyDescent="0.4">
      <c r="A22" s="1">
        <v>2007</v>
      </c>
      <c r="B22" s="1" t="s">
        <v>59</v>
      </c>
      <c r="C22" s="2">
        <v>76</v>
      </c>
      <c r="D22" s="2">
        <v>478</v>
      </c>
      <c r="E22" s="3">
        <v>0.159</v>
      </c>
      <c r="F22">
        <f t="shared" si="0"/>
        <v>4</v>
      </c>
    </row>
    <row r="23" spans="1:6" x14ac:dyDescent="0.4">
      <c r="A23" s="1">
        <v>2008</v>
      </c>
      <c r="B23" s="1" t="s">
        <v>24</v>
      </c>
      <c r="C23" s="2">
        <v>31</v>
      </c>
      <c r="D23" s="2">
        <v>244</v>
      </c>
      <c r="E23" s="3">
        <v>0.127</v>
      </c>
      <c r="F23">
        <f t="shared" si="0"/>
        <v>4</v>
      </c>
    </row>
    <row r="24" spans="1:6" x14ac:dyDescent="0.4">
      <c r="A24" s="1">
        <v>2008</v>
      </c>
      <c r="B24" s="1" t="s">
        <v>45</v>
      </c>
      <c r="C24" s="2">
        <v>36</v>
      </c>
      <c r="D24" s="2">
        <v>244</v>
      </c>
      <c r="E24" s="3">
        <v>0.14799999999999999</v>
      </c>
      <c r="F24">
        <f t="shared" si="0"/>
        <v>4</v>
      </c>
    </row>
    <row r="25" spans="1:6" x14ac:dyDescent="0.4">
      <c r="A25" s="1">
        <v>2008</v>
      </c>
      <c r="B25" s="1" t="s">
        <v>8</v>
      </c>
      <c r="C25" s="2">
        <v>352</v>
      </c>
      <c r="D25" s="2">
        <v>2279</v>
      </c>
      <c r="E25" s="3">
        <v>0.154</v>
      </c>
      <c r="F25">
        <f t="shared" si="0"/>
        <v>4</v>
      </c>
    </row>
    <row r="26" spans="1:6" x14ac:dyDescent="0.4">
      <c r="A26" s="1">
        <v>2010</v>
      </c>
      <c r="B26" s="1" t="s">
        <v>25</v>
      </c>
      <c r="C26" s="2">
        <v>9</v>
      </c>
      <c r="D26" s="2">
        <v>115</v>
      </c>
      <c r="E26" s="3">
        <v>7.8E-2</v>
      </c>
      <c r="F26">
        <f t="shared" si="0"/>
        <v>4</v>
      </c>
    </row>
    <row r="27" spans="1:6" x14ac:dyDescent="0.4">
      <c r="A27" s="1">
        <v>2010</v>
      </c>
      <c r="B27" s="1" t="s">
        <v>9</v>
      </c>
      <c r="C27" s="2">
        <v>12</v>
      </c>
      <c r="D27" s="2">
        <v>142</v>
      </c>
      <c r="E27" s="3">
        <v>8.5000000000000006E-2</v>
      </c>
      <c r="F27">
        <f t="shared" si="0"/>
        <v>4</v>
      </c>
    </row>
    <row r="28" spans="1:6" x14ac:dyDescent="0.4">
      <c r="A28" s="1">
        <v>2011</v>
      </c>
      <c r="B28" s="1" t="s">
        <v>35</v>
      </c>
      <c r="C28" s="2">
        <v>82</v>
      </c>
      <c r="D28" s="2">
        <v>751</v>
      </c>
      <c r="E28" s="3">
        <v>0.109</v>
      </c>
      <c r="F28">
        <f t="shared" si="0"/>
        <v>4</v>
      </c>
    </row>
    <row r="29" spans="1:6" x14ac:dyDescent="0.4">
      <c r="A29" s="1">
        <v>2012</v>
      </c>
      <c r="B29" s="1" t="s">
        <v>37</v>
      </c>
      <c r="C29" s="1">
        <v>21</v>
      </c>
      <c r="D29" s="1">
        <v>245</v>
      </c>
      <c r="E29" s="5">
        <v>8.5999999999999993E-2</v>
      </c>
      <c r="F29">
        <f t="shared" si="0"/>
        <v>4</v>
      </c>
    </row>
    <row r="30" spans="1:6" x14ac:dyDescent="0.4">
      <c r="A30" s="1">
        <v>2012</v>
      </c>
      <c r="B30" s="1" t="s">
        <v>3</v>
      </c>
      <c r="C30" s="1">
        <v>148</v>
      </c>
      <c r="D30" s="1">
        <v>1594</v>
      </c>
      <c r="E30" s="5">
        <v>9.2999999999999999E-2</v>
      </c>
      <c r="F30">
        <f t="shared" si="0"/>
        <v>4</v>
      </c>
    </row>
    <row r="31" spans="1:6" x14ac:dyDescent="0.4">
      <c r="A31" s="1">
        <v>2013</v>
      </c>
      <c r="B31" s="1" t="s">
        <v>17</v>
      </c>
      <c r="C31" s="1">
        <v>21</v>
      </c>
      <c r="D31" s="1">
        <v>179</v>
      </c>
      <c r="E31" s="5">
        <v>0.11700000000000001</v>
      </c>
      <c r="F31">
        <f t="shared" si="0"/>
        <v>4</v>
      </c>
    </row>
    <row r="32" spans="1:6" x14ac:dyDescent="0.4">
      <c r="A32" s="1">
        <v>2015</v>
      </c>
      <c r="B32" s="1" t="s">
        <v>46</v>
      </c>
      <c r="C32" s="1">
        <v>15</v>
      </c>
      <c r="D32" s="1">
        <v>215</v>
      </c>
      <c r="E32" s="5">
        <v>7.0000000000000007E-2</v>
      </c>
      <c r="F32">
        <f t="shared" si="0"/>
        <v>4</v>
      </c>
    </row>
    <row r="33" spans="1:6" x14ac:dyDescent="0.4">
      <c r="A33" s="1">
        <v>2015</v>
      </c>
      <c r="B33" s="1" t="s">
        <v>47</v>
      </c>
      <c r="C33" s="1">
        <v>120</v>
      </c>
      <c r="D33" s="1">
        <v>1190</v>
      </c>
      <c r="E33" s="5">
        <v>0.10100000000000001</v>
      </c>
      <c r="F33">
        <f t="shared" si="0"/>
        <v>4</v>
      </c>
    </row>
    <row r="34" spans="1:6" x14ac:dyDescent="0.4">
      <c r="A34" s="1">
        <v>2015</v>
      </c>
      <c r="B34" s="1" t="s">
        <v>63</v>
      </c>
      <c r="C34" s="1">
        <v>247</v>
      </c>
      <c r="D34" s="1">
        <v>2346</v>
      </c>
      <c r="E34" s="5">
        <v>0.105</v>
      </c>
      <c r="F34">
        <f t="shared" ref="F34:F65" si="1">COUNTIF(B34:B163,B34)</f>
        <v>4</v>
      </c>
    </row>
    <row r="35" spans="1:6" x14ac:dyDescent="0.4">
      <c r="A35" s="1">
        <v>2006</v>
      </c>
      <c r="B35" s="1" t="s">
        <v>18</v>
      </c>
      <c r="C35" s="2">
        <v>243</v>
      </c>
      <c r="D35" s="2">
        <v>1106</v>
      </c>
      <c r="E35" s="3">
        <v>0.22</v>
      </c>
      <c r="F35">
        <f t="shared" si="1"/>
        <v>3</v>
      </c>
    </row>
    <row r="36" spans="1:6" x14ac:dyDescent="0.4">
      <c r="A36" s="1">
        <v>2007</v>
      </c>
      <c r="B36" s="1" t="s">
        <v>41</v>
      </c>
      <c r="C36" s="2">
        <v>355</v>
      </c>
      <c r="D36" s="2">
        <v>2343</v>
      </c>
      <c r="E36" s="3">
        <v>0.152</v>
      </c>
      <c r="F36">
        <f t="shared" si="1"/>
        <v>3</v>
      </c>
    </row>
    <row r="37" spans="1:6" x14ac:dyDescent="0.4">
      <c r="A37" s="1">
        <v>2007</v>
      </c>
      <c r="B37" s="1" t="s">
        <v>32</v>
      </c>
      <c r="C37" s="2">
        <v>131</v>
      </c>
      <c r="D37" s="2">
        <v>794</v>
      </c>
      <c r="E37" s="3">
        <v>0.16500000000000001</v>
      </c>
      <c r="F37">
        <f t="shared" si="1"/>
        <v>3</v>
      </c>
    </row>
    <row r="38" spans="1:6" x14ac:dyDescent="0.4">
      <c r="A38" s="1">
        <v>2008</v>
      </c>
      <c r="B38" s="1" t="s">
        <v>55</v>
      </c>
      <c r="C38" s="2">
        <v>19</v>
      </c>
      <c r="D38" s="2">
        <v>136</v>
      </c>
      <c r="E38" s="3">
        <v>0.14000000000000001</v>
      </c>
      <c r="F38">
        <f t="shared" si="1"/>
        <v>3</v>
      </c>
    </row>
    <row r="39" spans="1:6" x14ac:dyDescent="0.4">
      <c r="A39" s="1">
        <v>2008</v>
      </c>
      <c r="B39" s="1" t="s">
        <v>33</v>
      </c>
      <c r="C39" s="2">
        <v>237</v>
      </c>
      <c r="D39" s="2">
        <v>1547</v>
      </c>
      <c r="E39" s="3">
        <v>0.153</v>
      </c>
      <c r="F39">
        <f t="shared" si="1"/>
        <v>3</v>
      </c>
    </row>
    <row r="40" spans="1:6" x14ac:dyDescent="0.4">
      <c r="A40" s="1">
        <v>2008</v>
      </c>
      <c r="B40" s="1" t="s">
        <v>59</v>
      </c>
      <c r="C40" s="2">
        <v>72</v>
      </c>
      <c r="D40" s="2">
        <v>470</v>
      </c>
      <c r="E40" s="3">
        <v>0.153</v>
      </c>
      <c r="F40">
        <f t="shared" si="1"/>
        <v>3</v>
      </c>
    </row>
    <row r="41" spans="1:6" x14ac:dyDescent="0.4">
      <c r="A41" s="1">
        <v>2009</v>
      </c>
      <c r="B41" s="1" t="s">
        <v>50</v>
      </c>
      <c r="C41" s="2">
        <v>9</v>
      </c>
      <c r="D41" s="2">
        <v>121</v>
      </c>
      <c r="E41" s="3">
        <v>7.3999999999999996E-2</v>
      </c>
      <c r="F41">
        <f t="shared" si="1"/>
        <v>3</v>
      </c>
    </row>
    <row r="42" spans="1:6" x14ac:dyDescent="0.4">
      <c r="A42" s="1">
        <v>2009</v>
      </c>
      <c r="B42" s="1" t="s">
        <v>43</v>
      </c>
      <c r="C42" s="2">
        <v>55</v>
      </c>
      <c r="D42" s="2">
        <v>518</v>
      </c>
      <c r="E42" s="3">
        <v>0.106</v>
      </c>
      <c r="F42">
        <f t="shared" si="1"/>
        <v>3</v>
      </c>
    </row>
    <row r="43" spans="1:6" x14ac:dyDescent="0.4">
      <c r="A43" s="1">
        <v>2009</v>
      </c>
      <c r="B43" s="1" t="s">
        <v>45</v>
      </c>
      <c r="C43" s="2">
        <v>26</v>
      </c>
      <c r="D43" s="2">
        <v>226</v>
      </c>
      <c r="E43" s="3">
        <v>0.115</v>
      </c>
      <c r="F43">
        <f t="shared" si="1"/>
        <v>3</v>
      </c>
    </row>
    <row r="44" spans="1:6" x14ac:dyDescent="0.4">
      <c r="A44" s="1">
        <v>2009</v>
      </c>
      <c r="B44" s="1" t="s">
        <v>20</v>
      </c>
      <c r="C44" s="2">
        <v>54</v>
      </c>
      <c r="D44" s="2">
        <v>401</v>
      </c>
      <c r="E44" s="3">
        <v>0.13500000000000001</v>
      </c>
      <c r="F44">
        <f t="shared" si="1"/>
        <v>3</v>
      </c>
    </row>
    <row r="45" spans="1:6" x14ac:dyDescent="0.4">
      <c r="A45" s="1">
        <v>2009</v>
      </c>
      <c r="B45" s="1" t="s">
        <v>56</v>
      </c>
      <c r="C45" s="2">
        <v>57</v>
      </c>
      <c r="D45" s="2">
        <v>412</v>
      </c>
      <c r="E45" s="3">
        <v>0.13800000000000001</v>
      </c>
      <c r="F45">
        <f t="shared" si="1"/>
        <v>3</v>
      </c>
    </row>
    <row r="46" spans="1:6" x14ac:dyDescent="0.4">
      <c r="A46" s="1">
        <v>2009</v>
      </c>
      <c r="B46" s="1" t="s">
        <v>8</v>
      </c>
      <c r="C46" s="2">
        <v>315</v>
      </c>
      <c r="D46" s="2">
        <v>2199</v>
      </c>
      <c r="E46" s="3">
        <v>0.14299999999999999</v>
      </c>
      <c r="F46">
        <f t="shared" si="1"/>
        <v>3</v>
      </c>
    </row>
    <row r="47" spans="1:6" x14ac:dyDescent="0.4">
      <c r="A47" s="1">
        <v>2010</v>
      </c>
      <c r="B47" s="1" t="s">
        <v>24</v>
      </c>
      <c r="C47" s="2">
        <v>16</v>
      </c>
      <c r="D47" s="2">
        <v>227</v>
      </c>
      <c r="E47" s="3">
        <v>7.0000000000000007E-2</v>
      </c>
      <c r="F47">
        <f t="shared" si="1"/>
        <v>3</v>
      </c>
    </row>
    <row r="48" spans="1:6" x14ac:dyDescent="0.4">
      <c r="A48" s="1">
        <v>2011</v>
      </c>
      <c r="B48" s="1" t="s">
        <v>25</v>
      </c>
      <c r="C48" s="2">
        <v>9</v>
      </c>
      <c r="D48" s="2">
        <v>112</v>
      </c>
      <c r="E48" s="3">
        <v>0.08</v>
      </c>
      <c r="F48">
        <f t="shared" si="1"/>
        <v>3</v>
      </c>
    </row>
    <row r="49" spans="1:6" x14ac:dyDescent="0.4">
      <c r="A49" s="1">
        <v>2011</v>
      </c>
      <c r="B49" s="1" t="s">
        <v>9</v>
      </c>
      <c r="C49" s="2">
        <v>13</v>
      </c>
      <c r="D49" s="2">
        <v>143</v>
      </c>
      <c r="E49" s="3">
        <v>9.0999999999999998E-2</v>
      </c>
      <c r="F49">
        <f t="shared" si="1"/>
        <v>3</v>
      </c>
    </row>
    <row r="50" spans="1:6" x14ac:dyDescent="0.4">
      <c r="A50" s="1">
        <v>2011</v>
      </c>
      <c r="B50" s="1" t="s">
        <v>29</v>
      </c>
      <c r="C50" s="2">
        <v>180</v>
      </c>
      <c r="D50" s="2">
        <v>1670</v>
      </c>
      <c r="E50" s="3">
        <v>0.108</v>
      </c>
      <c r="F50">
        <f t="shared" si="1"/>
        <v>3</v>
      </c>
    </row>
    <row r="51" spans="1:6" x14ac:dyDescent="0.4">
      <c r="A51" s="1">
        <v>2012</v>
      </c>
      <c r="B51" s="1" t="s">
        <v>35</v>
      </c>
      <c r="C51" s="1">
        <v>66</v>
      </c>
      <c r="D51" s="1">
        <v>716</v>
      </c>
      <c r="E51" s="5">
        <v>9.1999999999999998E-2</v>
      </c>
      <c r="F51">
        <f t="shared" si="1"/>
        <v>3</v>
      </c>
    </row>
    <row r="52" spans="1:6" x14ac:dyDescent="0.4">
      <c r="A52" s="1">
        <v>2013</v>
      </c>
      <c r="B52" s="1" t="s">
        <v>37</v>
      </c>
      <c r="C52" s="1">
        <v>21</v>
      </c>
      <c r="D52" s="1">
        <v>248</v>
      </c>
      <c r="E52" s="5">
        <v>8.5000000000000006E-2</v>
      </c>
      <c r="F52">
        <f t="shared" si="1"/>
        <v>3</v>
      </c>
    </row>
    <row r="53" spans="1:6" x14ac:dyDescent="0.4">
      <c r="A53" s="1">
        <v>2013</v>
      </c>
      <c r="B53" s="1" t="s">
        <v>3</v>
      </c>
      <c r="C53" s="1">
        <v>142</v>
      </c>
      <c r="D53" s="1">
        <v>1660</v>
      </c>
      <c r="E53" s="5">
        <v>8.5999999999999993E-2</v>
      </c>
      <c r="F53">
        <f t="shared" si="1"/>
        <v>3</v>
      </c>
    </row>
    <row r="54" spans="1:6" x14ac:dyDescent="0.4">
      <c r="A54" s="1">
        <v>2015</v>
      </c>
      <c r="B54" s="1" t="s">
        <v>17</v>
      </c>
      <c r="C54" s="1">
        <v>6</v>
      </c>
      <c r="D54" s="1">
        <v>126</v>
      </c>
      <c r="E54" s="5">
        <v>4.8000000000000001E-2</v>
      </c>
      <c r="F54">
        <f t="shared" si="1"/>
        <v>3</v>
      </c>
    </row>
    <row r="55" spans="1:6" x14ac:dyDescent="0.4">
      <c r="A55" s="1">
        <v>2015</v>
      </c>
      <c r="B55" s="1" t="s">
        <v>34</v>
      </c>
      <c r="C55" s="1">
        <v>5</v>
      </c>
      <c r="D55" s="1">
        <v>81</v>
      </c>
      <c r="E55" s="5">
        <v>6.2E-2</v>
      </c>
      <c r="F55">
        <f t="shared" si="1"/>
        <v>3</v>
      </c>
    </row>
    <row r="56" spans="1:6" x14ac:dyDescent="0.4">
      <c r="A56">
        <v>2016</v>
      </c>
      <c r="B56" t="s">
        <v>63</v>
      </c>
      <c r="C56" s="6">
        <v>229</v>
      </c>
      <c r="D56" s="6">
        <v>2451</v>
      </c>
      <c r="E56" s="7">
        <v>9.3431252549979596E-2</v>
      </c>
      <c r="F56">
        <f t="shared" si="1"/>
        <v>3</v>
      </c>
    </row>
    <row r="57" spans="1:6" x14ac:dyDescent="0.4">
      <c r="A57">
        <v>2016</v>
      </c>
      <c r="B57" t="s">
        <v>46</v>
      </c>
      <c r="C57" s="6">
        <v>19</v>
      </c>
      <c r="D57" s="6">
        <v>187</v>
      </c>
      <c r="E57" s="7">
        <v>0.10160427807486631</v>
      </c>
      <c r="F57">
        <f t="shared" si="1"/>
        <v>3</v>
      </c>
    </row>
    <row r="58" spans="1:6" x14ac:dyDescent="0.4">
      <c r="A58">
        <v>2016</v>
      </c>
      <c r="B58" t="s">
        <v>47</v>
      </c>
      <c r="C58" s="6">
        <v>131</v>
      </c>
      <c r="D58" s="6">
        <v>1186</v>
      </c>
      <c r="E58" s="7">
        <v>0.11045531197301856</v>
      </c>
      <c r="F58">
        <f t="shared" si="1"/>
        <v>3</v>
      </c>
    </row>
    <row r="59" spans="1:6" x14ac:dyDescent="0.4">
      <c r="A59" s="1">
        <v>2006</v>
      </c>
      <c r="B59" s="1" t="s">
        <v>65</v>
      </c>
      <c r="C59" s="2">
        <v>128</v>
      </c>
      <c r="D59" s="2">
        <v>711</v>
      </c>
      <c r="E59" s="3">
        <v>0.18</v>
      </c>
      <c r="F59">
        <f t="shared" si="1"/>
        <v>2</v>
      </c>
    </row>
    <row r="60" spans="1:6" x14ac:dyDescent="0.4">
      <c r="A60" s="1">
        <v>2006</v>
      </c>
      <c r="B60" s="1" t="s">
        <v>6</v>
      </c>
      <c r="C60" s="2">
        <v>232</v>
      </c>
      <c r="D60" s="2">
        <v>1273</v>
      </c>
      <c r="E60" s="3">
        <v>0.182</v>
      </c>
      <c r="F60">
        <f t="shared" si="1"/>
        <v>2</v>
      </c>
    </row>
    <row r="61" spans="1:6" x14ac:dyDescent="0.4">
      <c r="A61" s="1">
        <v>2007</v>
      </c>
      <c r="B61" s="1" t="s">
        <v>18</v>
      </c>
      <c r="C61" s="2">
        <v>214</v>
      </c>
      <c r="D61" s="2">
        <v>1228</v>
      </c>
      <c r="E61" s="3">
        <v>0.17399999999999999</v>
      </c>
      <c r="F61">
        <f t="shared" si="1"/>
        <v>2</v>
      </c>
    </row>
    <row r="62" spans="1:6" x14ac:dyDescent="0.4">
      <c r="A62" s="1">
        <v>2007</v>
      </c>
      <c r="B62" s="1" t="s">
        <v>28</v>
      </c>
      <c r="C62" s="2">
        <v>62</v>
      </c>
      <c r="D62" s="2">
        <v>336</v>
      </c>
      <c r="E62" s="3">
        <v>0.185</v>
      </c>
      <c r="F62">
        <f t="shared" si="1"/>
        <v>2</v>
      </c>
    </row>
    <row r="63" spans="1:6" x14ac:dyDescent="0.4">
      <c r="A63" s="1">
        <v>2008</v>
      </c>
      <c r="B63" s="1" t="s">
        <v>11</v>
      </c>
      <c r="C63" s="2">
        <v>183</v>
      </c>
      <c r="D63" s="2">
        <v>1211</v>
      </c>
      <c r="E63" s="3">
        <v>0.151</v>
      </c>
      <c r="F63">
        <f t="shared" si="1"/>
        <v>2</v>
      </c>
    </row>
    <row r="64" spans="1:6" x14ac:dyDescent="0.4">
      <c r="A64" s="1">
        <v>2008</v>
      </c>
      <c r="B64" s="1" t="s">
        <v>32</v>
      </c>
      <c r="C64" s="2">
        <v>113</v>
      </c>
      <c r="D64" s="2">
        <v>723</v>
      </c>
      <c r="E64" s="3">
        <v>0.156</v>
      </c>
      <c r="F64">
        <f t="shared" si="1"/>
        <v>2</v>
      </c>
    </row>
    <row r="65" spans="1:6" x14ac:dyDescent="0.4">
      <c r="A65" s="1">
        <v>2010</v>
      </c>
      <c r="B65" s="1" t="s">
        <v>50</v>
      </c>
      <c r="C65" s="2">
        <v>13</v>
      </c>
      <c r="D65" s="2">
        <v>126</v>
      </c>
      <c r="E65" s="3">
        <v>0.10299999999999999</v>
      </c>
      <c r="F65">
        <f t="shared" si="1"/>
        <v>2</v>
      </c>
    </row>
    <row r="66" spans="1:6" x14ac:dyDescent="0.4">
      <c r="A66" s="1">
        <v>2010</v>
      </c>
      <c r="B66" s="1" t="s">
        <v>8</v>
      </c>
      <c r="C66" s="2">
        <v>250</v>
      </c>
      <c r="D66" s="2">
        <v>2156</v>
      </c>
      <c r="E66" s="3">
        <v>0.11600000000000001</v>
      </c>
      <c r="F66">
        <f t="shared" ref="F66:F97" si="2">COUNTIF(B66:B195,B66)</f>
        <v>2</v>
      </c>
    </row>
    <row r="67" spans="1:6" x14ac:dyDescent="0.4">
      <c r="A67" s="1">
        <v>2010</v>
      </c>
      <c r="B67" s="1" t="s">
        <v>56</v>
      </c>
      <c r="C67" s="2">
        <v>55</v>
      </c>
      <c r="D67" s="2">
        <v>463</v>
      </c>
      <c r="E67" s="3">
        <v>0.11899999999999999</v>
      </c>
      <c r="F67">
        <f t="shared" si="2"/>
        <v>2</v>
      </c>
    </row>
    <row r="68" spans="1:6" x14ac:dyDescent="0.4">
      <c r="A68" s="1">
        <v>2010</v>
      </c>
      <c r="B68" s="1" t="s">
        <v>41</v>
      </c>
      <c r="C68" s="2">
        <v>303</v>
      </c>
      <c r="D68" s="2">
        <v>2515</v>
      </c>
      <c r="E68" s="3">
        <v>0.12</v>
      </c>
      <c r="F68">
        <f t="shared" si="2"/>
        <v>2</v>
      </c>
    </row>
    <row r="69" spans="1:6" x14ac:dyDescent="0.4">
      <c r="A69" s="1">
        <v>2010</v>
      </c>
      <c r="B69" s="1" t="s">
        <v>45</v>
      </c>
      <c r="C69" s="2">
        <v>28</v>
      </c>
      <c r="D69" s="2">
        <v>231</v>
      </c>
      <c r="E69" s="3">
        <v>0.121</v>
      </c>
      <c r="F69">
        <f t="shared" si="2"/>
        <v>2</v>
      </c>
    </row>
    <row r="70" spans="1:6" x14ac:dyDescent="0.4">
      <c r="A70" s="1">
        <v>2011</v>
      </c>
      <c r="B70" s="1" t="s">
        <v>20</v>
      </c>
      <c r="C70" s="2">
        <v>44</v>
      </c>
      <c r="D70" s="2">
        <v>437</v>
      </c>
      <c r="E70" s="3">
        <v>0.10100000000000001</v>
      </c>
      <c r="F70">
        <f t="shared" si="2"/>
        <v>2</v>
      </c>
    </row>
    <row r="71" spans="1:6" x14ac:dyDescent="0.4">
      <c r="A71" s="1">
        <v>2012</v>
      </c>
      <c r="B71" s="1" t="s">
        <v>61</v>
      </c>
      <c r="C71" s="1">
        <v>68</v>
      </c>
      <c r="D71" s="1">
        <v>689</v>
      </c>
      <c r="E71" s="5">
        <v>9.9000000000000005E-2</v>
      </c>
      <c r="F71">
        <f t="shared" si="2"/>
        <v>2</v>
      </c>
    </row>
    <row r="72" spans="1:6" x14ac:dyDescent="0.4">
      <c r="A72" s="1">
        <v>2012</v>
      </c>
      <c r="B72" s="1" t="s">
        <v>24</v>
      </c>
      <c r="C72" s="1">
        <v>20</v>
      </c>
      <c r="D72" s="1">
        <v>197</v>
      </c>
      <c r="E72" s="5">
        <v>0.10199999999999999</v>
      </c>
      <c r="F72">
        <f t="shared" si="2"/>
        <v>2</v>
      </c>
    </row>
    <row r="73" spans="1:6" x14ac:dyDescent="0.4">
      <c r="A73" s="1">
        <v>2012</v>
      </c>
      <c r="B73" s="1" t="s">
        <v>43</v>
      </c>
      <c r="C73" s="1">
        <v>55</v>
      </c>
      <c r="D73" s="1">
        <v>524</v>
      </c>
      <c r="E73" s="5">
        <v>0.105</v>
      </c>
      <c r="F73">
        <f t="shared" si="2"/>
        <v>2</v>
      </c>
    </row>
    <row r="74" spans="1:6" x14ac:dyDescent="0.4">
      <c r="A74" s="1">
        <v>2012</v>
      </c>
      <c r="B74" s="1" t="s">
        <v>59</v>
      </c>
      <c r="C74" s="1">
        <v>45</v>
      </c>
      <c r="D74" s="1">
        <v>410</v>
      </c>
      <c r="E74" s="5">
        <v>0.11</v>
      </c>
      <c r="F74">
        <f t="shared" si="2"/>
        <v>2</v>
      </c>
    </row>
    <row r="75" spans="1:6" x14ac:dyDescent="0.4">
      <c r="A75" s="1">
        <v>2013</v>
      </c>
      <c r="B75" s="1" t="s">
        <v>35</v>
      </c>
      <c r="C75" s="1">
        <v>67</v>
      </c>
      <c r="D75" s="1">
        <v>727</v>
      </c>
      <c r="E75" s="5">
        <v>9.1999999999999998E-2</v>
      </c>
      <c r="F75">
        <f t="shared" si="2"/>
        <v>2</v>
      </c>
    </row>
    <row r="76" spans="1:6" x14ac:dyDescent="0.4">
      <c r="A76" s="1">
        <v>2013</v>
      </c>
      <c r="B76" s="1" t="s">
        <v>25</v>
      </c>
      <c r="C76" s="1">
        <v>12</v>
      </c>
      <c r="D76" s="1">
        <v>124</v>
      </c>
      <c r="E76" s="5">
        <v>9.7000000000000003E-2</v>
      </c>
      <c r="F76">
        <f t="shared" si="2"/>
        <v>2</v>
      </c>
    </row>
    <row r="77" spans="1:6" x14ac:dyDescent="0.4">
      <c r="A77" s="1">
        <v>2013</v>
      </c>
      <c r="B77" s="1" t="s">
        <v>55</v>
      </c>
      <c r="C77" s="1">
        <v>14</v>
      </c>
      <c r="D77" s="1">
        <v>127</v>
      </c>
      <c r="E77" s="5">
        <v>0.11</v>
      </c>
      <c r="F77">
        <f t="shared" si="2"/>
        <v>2</v>
      </c>
    </row>
    <row r="78" spans="1:6" x14ac:dyDescent="0.4">
      <c r="A78" s="1">
        <v>2013</v>
      </c>
      <c r="B78" s="1" t="s">
        <v>33</v>
      </c>
      <c r="C78" s="1">
        <v>183</v>
      </c>
      <c r="D78" s="1">
        <v>1598</v>
      </c>
      <c r="E78" s="5">
        <v>0.115</v>
      </c>
      <c r="F78">
        <f t="shared" si="2"/>
        <v>2</v>
      </c>
    </row>
    <row r="79" spans="1:6" x14ac:dyDescent="0.4">
      <c r="A79" s="1">
        <v>2014</v>
      </c>
      <c r="B79" s="1" t="s">
        <v>37</v>
      </c>
      <c r="C79" s="1">
        <v>14</v>
      </c>
      <c r="D79" s="1">
        <v>247</v>
      </c>
      <c r="E79" s="5">
        <v>5.7000000000000002E-2</v>
      </c>
      <c r="F79">
        <f t="shared" si="2"/>
        <v>2</v>
      </c>
    </row>
    <row r="80" spans="1:6" x14ac:dyDescent="0.4">
      <c r="A80" s="1">
        <v>2014</v>
      </c>
      <c r="B80" s="1" t="s">
        <v>3</v>
      </c>
      <c r="C80" s="1">
        <v>143</v>
      </c>
      <c r="D80" s="1">
        <v>1712</v>
      </c>
      <c r="E80" s="5">
        <v>8.4000000000000005E-2</v>
      </c>
      <c r="F80">
        <f t="shared" si="2"/>
        <v>2</v>
      </c>
    </row>
    <row r="81" spans="1:6" x14ac:dyDescent="0.4">
      <c r="A81" s="1">
        <v>2014</v>
      </c>
      <c r="B81" s="1" t="s">
        <v>60</v>
      </c>
      <c r="C81" s="1">
        <v>45</v>
      </c>
      <c r="D81" s="1">
        <v>452</v>
      </c>
      <c r="E81" s="5">
        <v>0.1</v>
      </c>
      <c r="F81">
        <f t="shared" si="2"/>
        <v>2</v>
      </c>
    </row>
    <row r="82" spans="1:6" x14ac:dyDescent="0.4">
      <c r="A82" s="1">
        <v>2015</v>
      </c>
      <c r="B82" s="1" t="s">
        <v>9</v>
      </c>
      <c r="C82" s="1">
        <v>8</v>
      </c>
      <c r="D82" s="1">
        <v>94</v>
      </c>
      <c r="E82" s="5">
        <v>8.5000000000000006E-2</v>
      </c>
      <c r="F82">
        <f t="shared" si="2"/>
        <v>2</v>
      </c>
    </row>
    <row r="83" spans="1:6" x14ac:dyDescent="0.4">
      <c r="A83" s="1">
        <v>2015</v>
      </c>
      <c r="B83" s="1" t="s">
        <v>29</v>
      </c>
      <c r="C83" s="1">
        <v>204</v>
      </c>
      <c r="D83" s="1">
        <v>1869</v>
      </c>
      <c r="E83" s="5">
        <v>0.109</v>
      </c>
      <c r="F83">
        <f t="shared" si="2"/>
        <v>2</v>
      </c>
    </row>
    <row r="84" spans="1:6" x14ac:dyDescent="0.4">
      <c r="A84">
        <v>2017</v>
      </c>
      <c r="B84" t="s">
        <v>34</v>
      </c>
      <c r="C84" s="6">
        <v>10</v>
      </c>
      <c r="D84" s="6">
        <v>86</v>
      </c>
      <c r="E84" s="7">
        <v>0.11627906976744186</v>
      </c>
      <c r="F84">
        <f t="shared" si="2"/>
        <v>2</v>
      </c>
    </row>
    <row r="85" spans="1:6" x14ac:dyDescent="0.4">
      <c r="A85">
        <v>2017</v>
      </c>
      <c r="B85" t="s">
        <v>17</v>
      </c>
      <c r="C85" s="6">
        <v>16</v>
      </c>
      <c r="D85" s="6">
        <v>134</v>
      </c>
      <c r="E85" s="7">
        <v>0.11940298507462686</v>
      </c>
      <c r="F85">
        <f t="shared" si="2"/>
        <v>2</v>
      </c>
    </row>
    <row r="86" spans="1:6" x14ac:dyDescent="0.4">
      <c r="A86">
        <v>2017</v>
      </c>
      <c r="B86" t="s">
        <v>46</v>
      </c>
      <c r="C86" s="6">
        <v>23</v>
      </c>
      <c r="D86" s="6">
        <v>190</v>
      </c>
      <c r="E86" s="7">
        <v>0.12105263157894737</v>
      </c>
      <c r="F86">
        <f t="shared" si="2"/>
        <v>2</v>
      </c>
    </row>
    <row r="87" spans="1:6" x14ac:dyDescent="0.4">
      <c r="A87">
        <v>2017</v>
      </c>
      <c r="B87" t="s">
        <v>47</v>
      </c>
      <c r="C87" s="6">
        <v>149</v>
      </c>
      <c r="D87" s="6">
        <v>1099</v>
      </c>
      <c r="E87" s="7">
        <v>0.13557779799818018</v>
      </c>
      <c r="F87">
        <f t="shared" si="2"/>
        <v>2</v>
      </c>
    </row>
    <row r="88" spans="1:6" x14ac:dyDescent="0.4">
      <c r="A88">
        <v>2017</v>
      </c>
      <c r="B88" t="s">
        <v>63</v>
      </c>
      <c r="C88" s="6">
        <v>370</v>
      </c>
      <c r="D88" s="6">
        <v>2499</v>
      </c>
      <c r="E88" s="7">
        <v>0.1480592236894758</v>
      </c>
      <c r="F88">
        <f t="shared" si="2"/>
        <v>2</v>
      </c>
    </row>
    <row r="89" spans="1:6" x14ac:dyDescent="0.4">
      <c r="A89" s="1">
        <v>2006</v>
      </c>
      <c r="B89" s="1" t="s">
        <v>44</v>
      </c>
      <c r="C89" s="2">
        <v>71</v>
      </c>
      <c r="D89" s="2">
        <v>368</v>
      </c>
      <c r="E89" s="3">
        <v>0.193</v>
      </c>
      <c r="F89">
        <f t="shared" si="2"/>
        <v>1</v>
      </c>
    </row>
    <row r="90" spans="1:6" x14ac:dyDescent="0.4">
      <c r="A90" s="1">
        <v>2007</v>
      </c>
      <c r="B90" s="1" t="s">
        <v>5</v>
      </c>
      <c r="C90" s="2">
        <v>131</v>
      </c>
      <c r="D90" s="2">
        <v>820</v>
      </c>
      <c r="E90" s="3">
        <v>0.16</v>
      </c>
      <c r="F90">
        <f t="shared" si="2"/>
        <v>1</v>
      </c>
    </row>
    <row r="91" spans="1:6" x14ac:dyDescent="0.4">
      <c r="A91" s="1">
        <v>2007</v>
      </c>
      <c r="B91" s="1" t="s">
        <v>65</v>
      </c>
      <c r="C91" s="2">
        <v>141</v>
      </c>
      <c r="D91" s="2">
        <v>766</v>
      </c>
      <c r="E91" s="3">
        <v>0.184</v>
      </c>
      <c r="F91">
        <f t="shared" si="2"/>
        <v>1</v>
      </c>
    </row>
    <row r="92" spans="1:6" x14ac:dyDescent="0.4">
      <c r="A92" s="1">
        <v>2008</v>
      </c>
      <c r="B92" s="1" t="s">
        <v>18</v>
      </c>
      <c r="C92" s="2">
        <v>203</v>
      </c>
      <c r="D92" s="2">
        <v>1289</v>
      </c>
      <c r="E92" s="3">
        <v>0.157</v>
      </c>
      <c r="F92">
        <f t="shared" si="2"/>
        <v>1</v>
      </c>
    </row>
    <row r="93" spans="1:6" x14ac:dyDescent="0.4">
      <c r="A93" s="1">
        <v>2009</v>
      </c>
      <c r="B93" s="1" t="s">
        <v>48</v>
      </c>
      <c r="C93" s="2">
        <v>17</v>
      </c>
      <c r="D93" s="2">
        <v>221</v>
      </c>
      <c r="E93" s="3">
        <v>7.6999999999999999E-2</v>
      </c>
      <c r="F93">
        <f t="shared" si="2"/>
        <v>1</v>
      </c>
    </row>
    <row r="94" spans="1:6" x14ac:dyDescent="0.4">
      <c r="A94" s="1">
        <v>2010</v>
      </c>
      <c r="B94" s="1" t="s">
        <v>58</v>
      </c>
      <c r="C94" s="2">
        <v>11</v>
      </c>
      <c r="D94" s="2">
        <v>116</v>
      </c>
      <c r="E94" s="3">
        <v>9.5000000000000001E-2</v>
      </c>
      <c r="F94">
        <f t="shared" si="2"/>
        <v>1</v>
      </c>
    </row>
    <row r="95" spans="1:6" x14ac:dyDescent="0.4">
      <c r="A95" s="1">
        <v>2011</v>
      </c>
      <c r="B95" s="1" t="s">
        <v>56</v>
      </c>
      <c r="C95" s="1">
        <v>45</v>
      </c>
      <c r="D95" s="1">
        <v>449</v>
      </c>
      <c r="E95" s="5">
        <v>0.1</v>
      </c>
      <c r="F95">
        <f t="shared" si="2"/>
        <v>1</v>
      </c>
    </row>
    <row r="96" spans="1:6" x14ac:dyDescent="0.4">
      <c r="A96" s="1">
        <v>2011</v>
      </c>
      <c r="B96" s="1" t="s">
        <v>50</v>
      </c>
      <c r="C96" s="2">
        <v>13</v>
      </c>
      <c r="D96" s="2">
        <v>120</v>
      </c>
      <c r="E96" s="3">
        <v>0.108</v>
      </c>
      <c r="F96">
        <f t="shared" si="2"/>
        <v>1</v>
      </c>
    </row>
    <row r="97" spans="1:6" x14ac:dyDescent="0.4">
      <c r="A97" s="1">
        <v>2012</v>
      </c>
      <c r="B97" s="1" t="s">
        <v>28</v>
      </c>
      <c r="C97" s="1">
        <v>28</v>
      </c>
      <c r="D97" s="1">
        <v>285</v>
      </c>
      <c r="E97" s="5">
        <v>9.8000000000000004E-2</v>
      </c>
      <c r="F97">
        <f t="shared" si="2"/>
        <v>1</v>
      </c>
    </row>
    <row r="98" spans="1:6" x14ac:dyDescent="0.4">
      <c r="A98" s="1">
        <v>2012</v>
      </c>
      <c r="B98" s="1" t="s">
        <v>6</v>
      </c>
      <c r="C98" s="1">
        <v>156</v>
      </c>
      <c r="D98" s="1">
        <v>1396</v>
      </c>
      <c r="E98" s="5">
        <v>0.112</v>
      </c>
      <c r="F98">
        <f t="shared" ref="F98:F129" si="3">COUNTIF(B98:B227,B98)</f>
        <v>1</v>
      </c>
    </row>
    <row r="99" spans="1:6" x14ac:dyDescent="0.4">
      <c r="A99" s="1">
        <v>2012</v>
      </c>
      <c r="B99" s="1" t="s">
        <v>45</v>
      </c>
      <c r="C99" s="1">
        <v>27</v>
      </c>
      <c r="D99" s="1">
        <v>241</v>
      </c>
      <c r="E99" s="5">
        <v>0.112</v>
      </c>
      <c r="F99">
        <f t="shared" si="3"/>
        <v>1</v>
      </c>
    </row>
    <row r="100" spans="1:6" x14ac:dyDescent="0.4">
      <c r="A100" s="1">
        <v>2013</v>
      </c>
      <c r="B100" s="1" t="s">
        <v>22</v>
      </c>
      <c r="C100" s="1">
        <v>222</v>
      </c>
      <c r="D100" s="1">
        <v>2020</v>
      </c>
      <c r="E100" s="5">
        <v>0.11</v>
      </c>
      <c r="F100">
        <f t="shared" si="3"/>
        <v>1</v>
      </c>
    </row>
    <row r="101" spans="1:6" x14ac:dyDescent="0.4">
      <c r="A101" s="1">
        <v>2013</v>
      </c>
      <c r="B101" s="1" t="s">
        <v>11</v>
      </c>
      <c r="C101" s="1">
        <v>145</v>
      </c>
      <c r="D101" s="1">
        <v>1276</v>
      </c>
      <c r="E101" s="5">
        <v>0.114</v>
      </c>
      <c r="F101">
        <f t="shared" si="3"/>
        <v>1</v>
      </c>
    </row>
    <row r="102" spans="1:6" x14ac:dyDescent="0.4">
      <c r="A102" s="1">
        <v>2014</v>
      </c>
      <c r="B102" s="1" t="s">
        <v>54</v>
      </c>
      <c r="C102" s="1">
        <v>56</v>
      </c>
      <c r="D102" s="1">
        <v>650</v>
      </c>
      <c r="E102" s="5">
        <v>8.5999999999999993E-2</v>
      </c>
      <c r="F102">
        <f t="shared" si="3"/>
        <v>1</v>
      </c>
    </row>
    <row r="103" spans="1:6" x14ac:dyDescent="0.4">
      <c r="A103" s="1">
        <v>2014</v>
      </c>
      <c r="B103" s="1" t="s">
        <v>20</v>
      </c>
      <c r="C103" s="1">
        <v>39</v>
      </c>
      <c r="D103" s="1">
        <v>441</v>
      </c>
      <c r="E103" s="5">
        <v>8.7999999999999995E-2</v>
      </c>
      <c r="F103">
        <f t="shared" si="3"/>
        <v>1</v>
      </c>
    </row>
    <row r="104" spans="1:6" x14ac:dyDescent="0.4">
      <c r="A104" s="1">
        <v>2014</v>
      </c>
      <c r="B104" s="1" t="s">
        <v>59</v>
      </c>
      <c r="C104" s="1">
        <v>42</v>
      </c>
      <c r="D104" s="1">
        <v>406</v>
      </c>
      <c r="E104" s="5">
        <v>0.10299999999999999</v>
      </c>
      <c r="F104">
        <f t="shared" si="3"/>
        <v>1</v>
      </c>
    </row>
    <row r="105" spans="1:6" x14ac:dyDescent="0.4">
      <c r="A105" s="1">
        <v>2014</v>
      </c>
      <c r="B105" s="1" t="s">
        <v>42</v>
      </c>
      <c r="C105" s="1">
        <v>137</v>
      </c>
      <c r="D105" s="1">
        <v>1321</v>
      </c>
      <c r="E105" s="5">
        <v>0.104</v>
      </c>
      <c r="F105">
        <f t="shared" si="3"/>
        <v>1</v>
      </c>
    </row>
    <row r="106" spans="1:6" x14ac:dyDescent="0.4">
      <c r="A106" s="1">
        <v>2014</v>
      </c>
      <c r="B106" s="1" t="s">
        <v>35</v>
      </c>
      <c r="C106" s="1">
        <v>83</v>
      </c>
      <c r="D106" s="1">
        <v>765</v>
      </c>
      <c r="E106" s="5">
        <v>0.108</v>
      </c>
      <c r="F106">
        <f t="shared" si="3"/>
        <v>1</v>
      </c>
    </row>
    <row r="107" spans="1:6" x14ac:dyDescent="0.4">
      <c r="A107" s="1">
        <v>2015</v>
      </c>
      <c r="B107" s="1" t="s">
        <v>24</v>
      </c>
      <c r="C107" s="1">
        <v>12</v>
      </c>
      <c r="D107" s="1">
        <v>215</v>
      </c>
      <c r="E107" s="5">
        <v>5.6000000000000001E-2</v>
      </c>
      <c r="F107">
        <f t="shared" si="3"/>
        <v>1</v>
      </c>
    </row>
    <row r="108" spans="1:6" x14ac:dyDescent="0.4">
      <c r="A108" s="1">
        <v>2015</v>
      </c>
      <c r="B108" s="1" t="s">
        <v>25</v>
      </c>
      <c r="C108" s="1">
        <v>8</v>
      </c>
      <c r="D108" s="1">
        <v>93</v>
      </c>
      <c r="E108" s="5">
        <v>8.5999999999999993E-2</v>
      </c>
      <c r="F108">
        <f t="shared" si="3"/>
        <v>1</v>
      </c>
    </row>
    <row r="109" spans="1:6" x14ac:dyDescent="0.4">
      <c r="A109" s="1">
        <v>2015</v>
      </c>
      <c r="B109" s="1" t="s">
        <v>4</v>
      </c>
      <c r="C109" s="1">
        <v>41</v>
      </c>
      <c r="D109" s="1">
        <v>446</v>
      </c>
      <c r="E109" s="5">
        <v>9.1999999999999998E-2</v>
      </c>
      <c r="F109">
        <f t="shared" si="3"/>
        <v>1</v>
      </c>
    </row>
    <row r="110" spans="1:6" x14ac:dyDescent="0.4">
      <c r="A110">
        <v>2016</v>
      </c>
      <c r="B110" t="s">
        <v>32</v>
      </c>
      <c r="C110" s="6">
        <v>74</v>
      </c>
      <c r="D110" s="6">
        <v>740</v>
      </c>
      <c r="E110" s="7">
        <v>0.1</v>
      </c>
      <c r="F110">
        <f t="shared" si="3"/>
        <v>1</v>
      </c>
    </row>
    <row r="111" spans="1:6" x14ac:dyDescent="0.4">
      <c r="A111">
        <v>2016</v>
      </c>
      <c r="B111" t="s">
        <v>61</v>
      </c>
      <c r="C111" s="6">
        <v>68</v>
      </c>
      <c r="D111" s="6">
        <v>648</v>
      </c>
      <c r="E111" s="7">
        <v>0.10493827160493827</v>
      </c>
      <c r="F111">
        <f t="shared" si="3"/>
        <v>1</v>
      </c>
    </row>
    <row r="112" spans="1:6" x14ac:dyDescent="0.4">
      <c r="A112">
        <v>2016</v>
      </c>
      <c r="B112" t="s">
        <v>19</v>
      </c>
      <c r="C112" s="6">
        <v>29</v>
      </c>
      <c r="D112" s="6">
        <v>276</v>
      </c>
      <c r="E112" s="7">
        <v>0.10507246376811594</v>
      </c>
      <c r="F112">
        <f t="shared" si="3"/>
        <v>1</v>
      </c>
    </row>
    <row r="113" spans="1:6" x14ac:dyDescent="0.4">
      <c r="A113">
        <v>2016</v>
      </c>
      <c r="B113" t="s">
        <v>33</v>
      </c>
      <c r="C113" s="6">
        <v>182</v>
      </c>
      <c r="D113" s="6">
        <v>1661</v>
      </c>
      <c r="E113" s="7">
        <v>0.10957254665863937</v>
      </c>
      <c r="F113">
        <f t="shared" si="3"/>
        <v>1</v>
      </c>
    </row>
    <row r="114" spans="1:6" x14ac:dyDescent="0.4">
      <c r="A114">
        <v>2016</v>
      </c>
      <c r="B114" t="s">
        <v>43</v>
      </c>
      <c r="C114" s="6">
        <v>60</v>
      </c>
      <c r="D114" s="6">
        <v>534</v>
      </c>
      <c r="E114" s="7">
        <v>0.11235955056179775</v>
      </c>
      <c r="F114">
        <f t="shared" si="3"/>
        <v>1</v>
      </c>
    </row>
    <row r="115" spans="1:6" x14ac:dyDescent="0.4">
      <c r="A115">
        <v>2016</v>
      </c>
      <c r="B115" t="s">
        <v>29</v>
      </c>
      <c r="C115" s="6">
        <v>215</v>
      </c>
      <c r="D115" s="6">
        <v>1900</v>
      </c>
      <c r="E115" s="7">
        <v>0.11315789473684211</v>
      </c>
      <c r="F115">
        <f t="shared" si="3"/>
        <v>1</v>
      </c>
    </row>
    <row r="116" spans="1:6" x14ac:dyDescent="0.4">
      <c r="A116">
        <v>2016</v>
      </c>
      <c r="B116" t="s">
        <v>3</v>
      </c>
      <c r="C116" s="6">
        <v>205</v>
      </c>
      <c r="D116" s="6">
        <v>1806</v>
      </c>
      <c r="E116" s="7">
        <v>0.11351052048726468</v>
      </c>
      <c r="F116">
        <f t="shared" si="3"/>
        <v>1</v>
      </c>
    </row>
    <row r="117" spans="1:6" x14ac:dyDescent="0.4">
      <c r="A117">
        <v>2017</v>
      </c>
      <c r="B117" t="s">
        <v>51</v>
      </c>
      <c r="C117" s="6">
        <v>7</v>
      </c>
      <c r="D117" s="6">
        <v>53</v>
      </c>
      <c r="E117" s="7">
        <v>0.13207547169811321</v>
      </c>
      <c r="F117">
        <f t="shared" si="3"/>
        <v>1</v>
      </c>
    </row>
    <row r="118" spans="1:6" x14ac:dyDescent="0.4">
      <c r="A118">
        <v>2017</v>
      </c>
      <c r="B118" t="s">
        <v>55</v>
      </c>
      <c r="C118" s="6">
        <v>17</v>
      </c>
      <c r="D118" s="6">
        <v>122</v>
      </c>
      <c r="E118" s="7">
        <v>0.13934426229508196</v>
      </c>
      <c r="F118">
        <f t="shared" si="3"/>
        <v>1</v>
      </c>
    </row>
    <row r="119" spans="1:6" x14ac:dyDescent="0.4">
      <c r="A119">
        <v>2017</v>
      </c>
      <c r="B119" t="s">
        <v>60</v>
      </c>
      <c r="C119" s="6">
        <v>63</v>
      </c>
      <c r="D119" s="6">
        <v>428</v>
      </c>
      <c r="E119" s="7">
        <v>0.14719626168224298</v>
      </c>
      <c r="F119">
        <f t="shared" si="3"/>
        <v>1</v>
      </c>
    </row>
    <row r="120" spans="1:6" x14ac:dyDescent="0.4">
      <c r="A120">
        <v>2017</v>
      </c>
      <c r="B120" t="s">
        <v>8</v>
      </c>
      <c r="C120" s="6">
        <v>381</v>
      </c>
      <c r="D120" s="6">
        <v>2538</v>
      </c>
      <c r="E120" s="7">
        <v>0.15011820330969267</v>
      </c>
      <c r="F120">
        <f t="shared" si="3"/>
        <v>1</v>
      </c>
    </row>
    <row r="121" spans="1:6" x14ac:dyDescent="0.4">
      <c r="A121">
        <v>2017</v>
      </c>
      <c r="B121" t="s">
        <v>14</v>
      </c>
      <c r="C121" s="6">
        <v>42</v>
      </c>
      <c r="D121" s="6">
        <v>275</v>
      </c>
      <c r="E121" s="7">
        <v>0.15272727272727274</v>
      </c>
      <c r="F121">
        <f t="shared" si="3"/>
        <v>1</v>
      </c>
    </row>
    <row r="122" spans="1:6" x14ac:dyDescent="0.4">
      <c r="A122">
        <v>2018</v>
      </c>
      <c r="B122" t="s">
        <v>46</v>
      </c>
      <c r="C122" s="6">
        <v>22</v>
      </c>
      <c r="D122" s="6">
        <v>220</v>
      </c>
      <c r="E122" s="7">
        <v>0.1</v>
      </c>
      <c r="F122">
        <f t="shared" si="3"/>
        <v>1</v>
      </c>
    </row>
    <row r="123" spans="1:6" x14ac:dyDescent="0.4">
      <c r="A123">
        <v>2018</v>
      </c>
      <c r="B123" t="s">
        <v>63</v>
      </c>
      <c r="C123" s="6">
        <v>290</v>
      </c>
      <c r="D123" s="6">
        <v>2693</v>
      </c>
      <c r="E123" s="7">
        <v>0.10768659487560342</v>
      </c>
      <c r="F123">
        <f t="shared" si="3"/>
        <v>1</v>
      </c>
    </row>
    <row r="124" spans="1:6" x14ac:dyDescent="0.4">
      <c r="A124">
        <v>2018</v>
      </c>
      <c r="B124" t="s">
        <v>34</v>
      </c>
      <c r="C124" s="6">
        <v>12</v>
      </c>
      <c r="D124" s="6">
        <v>111</v>
      </c>
      <c r="E124" s="7">
        <v>0.10810810810810811</v>
      </c>
      <c r="F124">
        <f t="shared" si="3"/>
        <v>1</v>
      </c>
    </row>
    <row r="125" spans="1:6" x14ac:dyDescent="0.4">
      <c r="A125">
        <v>2018</v>
      </c>
      <c r="B125" t="s">
        <v>47</v>
      </c>
      <c r="C125" s="6">
        <v>145</v>
      </c>
      <c r="D125" s="6">
        <v>1322</v>
      </c>
      <c r="E125" s="7">
        <v>0.10968229954614221</v>
      </c>
      <c r="F125">
        <f t="shared" si="3"/>
        <v>1</v>
      </c>
    </row>
    <row r="126" spans="1:6" x14ac:dyDescent="0.4">
      <c r="A126">
        <v>2018</v>
      </c>
      <c r="B126" t="s">
        <v>36</v>
      </c>
      <c r="C126" s="6">
        <v>208</v>
      </c>
      <c r="D126" s="6">
        <v>1810</v>
      </c>
      <c r="E126" s="7">
        <v>0.11491712707182321</v>
      </c>
      <c r="F126">
        <f t="shared" si="3"/>
        <v>1</v>
      </c>
    </row>
    <row r="127" spans="1:6" x14ac:dyDescent="0.4">
      <c r="A127">
        <v>2018</v>
      </c>
      <c r="B127" t="s">
        <v>9</v>
      </c>
      <c r="C127" s="6">
        <v>14</v>
      </c>
      <c r="D127" s="6">
        <v>118</v>
      </c>
      <c r="E127" s="7">
        <v>0.11864406779661017</v>
      </c>
      <c r="F127">
        <f t="shared" si="3"/>
        <v>1</v>
      </c>
    </row>
    <row r="128" spans="1:6" x14ac:dyDescent="0.4">
      <c r="A128">
        <v>2018</v>
      </c>
      <c r="B128" t="s">
        <v>66</v>
      </c>
      <c r="C128" s="6">
        <v>14</v>
      </c>
      <c r="D128" s="6">
        <v>114</v>
      </c>
      <c r="E128" s="7">
        <v>0.12280701754385964</v>
      </c>
      <c r="F128">
        <f t="shared" si="3"/>
        <v>1</v>
      </c>
    </row>
    <row r="129" spans="1:6" x14ac:dyDescent="0.4">
      <c r="A129">
        <v>2018</v>
      </c>
      <c r="B129" t="s">
        <v>41</v>
      </c>
      <c r="C129" s="6">
        <v>385</v>
      </c>
      <c r="D129" s="6">
        <v>3096</v>
      </c>
      <c r="E129" s="7">
        <v>0.12435400516795865</v>
      </c>
      <c r="F129">
        <f t="shared" si="3"/>
        <v>1</v>
      </c>
    </row>
    <row r="130" spans="1:6" x14ac:dyDescent="0.4">
      <c r="A130">
        <v>2018</v>
      </c>
      <c r="B130" t="s">
        <v>17</v>
      </c>
      <c r="C130" s="6">
        <v>16</v>
      </c>
      <c r="D130" s="6">
        <v>128</v>
      </c>
      <c r="E130" s="7">
        <v>0.125</v>
      </c>
      <c r="F130">
        <f t="shared" ref="F130:F131" si="4">COUNTIF(B130:B259,B130)</f>
        <v>1</v>
      </c>
    </row>
    <row r="131" spans="1:6" x14ac:dyDescent="0.4">
      <c r="A131">
        <v>2018</v>
      </c>
      <c r="B131" t="s">
        <v>37</v>
      </c>
      <c r="C131" s="6">
        <v>61</v>
      </c>
      <c r="D131" s="6">
        <v>483</v>
      </c>
      <c r="E131" s="7">
        <v>0.12629399585921325</v>
      </c>
      <c r="F131">
        <f t="shared" si="4"/>
        <v>1</v>
      </c>
    </row>
  </sheetData>
  <sortState ref="A2:F131">
    <sortCondition descending="1" ref="F2:F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working</vt:lpstr>
      <vt:lpstr>bad2</vt:lpstr>
      <vt:lpstr>good2</vt:lpstr>
      <vt:lpstr>overall</vt:lpstr>
      <vt:lpstr>bad</vt:lpstr>
      <vt:lpstr>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2019-06-10T13:48:55Z</dcterms:modified>
</cp:coreProperties>
</file>