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dusbpos-my.sharepoint.com/personal/hoa_t_nguyen_ndus_edu/Documents/Rstudio-projects/OspC/GitHub files/data/unique_sequences/"/>
    </mc:Choice>
  </mc:AlternateContent>
  <xr:revisionPtr revIDLastSave="35" documentId="13_ncr:40009_{0DA89CBF-6085-1647-BD48-877E253767D5}" xr6:coauthVersionLast="47" xr6:coauthVersionMax="47" xr10:uidLastSave="{838B42B6-07C5-D441-8DEC-7E0705468286}"/>
  <bookViews>
    <workbookView xWindow="7200" yWindow="2420" windowWidth="28040" windowHeight="17440" xr2:uid="{00000000-000D-0000-FFFF-FFFF00000000}"/>
  </bookViews>
  <sheets>
    <sheet name="use" sheetId="2" r:id="rId1"/>
  </sheets>
  <definedNames>
    <definedName name="_xlnm._FilterDatabase" localSheetId="0" hidden="1">use!$A$1:$R$31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</calcChain>
</file>

<file path=xl/sharedStrings.xml><?xml version="1.0" encoding="utf-8"?>
<sst xmlns="http://schemas.openxmlformats.org/spreadsheetml/2006/main" count="309" uniqueCount="243">
  <si>
    <t>seq_name</t>
  </si>
  <si>
    <t>strain</t>
  </si>
  <si>
    <t>seq</t>
  </si>
  <si>
    <t>OspC_Type</t>
  </si>
  <si>
    <t>OspC_Types</t>
  </si>
  <si>
    <t>OspC_name</t>
  </si>
  <si>
    <t>dup_seqs</t>
  </si>
  <si>
    <t>dis</t>
  </si>
  <si>
    <t>dup.names</t>
  </si>
  <si>
    <t>dup.names.dis</t>
  </si>
  <si>
    <t>YES</t>
  </si>
  <si>
    <t>NO</t>
  </si>
  <si>
    <t>na</t>
  </si>
  <si>
    <t>Total</t>
  </si>
  <si>
    <t>label</t>
  </si>
  <si>
    <t>ESI26</t>
  </si>
  <si>
    <t>MNKYQKTFKIFNFKNLLKLSLLVALISCGLKGETKIILERSAKDIIDEINKIKKDAADNNVNFAAFKEDKTGSKVSENSFILEAKMRGTTVAEKFVTAIEGEATKLKKTGSSGEFSAMYNMMLEVSGPLEELGVLRMTKTVTDAAEQHPTTTAEGILEIAKIMKTKLQRVHTKNYCALIKKKENPSFTDEKCKNN</t>
  </si>
  <si>
    <t>R, R, R, Q</t>
  </si>
  <si>
    <t>R, Q</t>
  </si>
  <si>
    <t>ESI26, ESI284, ESI28, ESI320</t>
  </si>
  <si>
    <t>L, D, L, L</t>
  </si>
  <si>
    <t>ESI285</t>
  </si>
  <si>
    <t>MNKYQKTFKIFNFKNLLKLSLLVALISCGLKGETKIILERSAKDITDEINKIKKDAADNNVNFAAFKEDKTGSKVSENSFILEAKMRGTTVAEKFVTAIEGEATKLKKTGSSGEFSAMYNMILEVSGPLEELGVLRMTKTVTDAAEQHPTTTAEGILEIAKIMKTKLQRVHTKNYCALKKKENPSFTDEKCKNN</t>
  </si>
  <si>
    <t>B, B, B, B, Q, B, B, B, B, B, B, B, B, B, B, B, B</t>
  </si>
  <si>
    <t>B, Q</t>
  </si>
  <si>
    <t>B_1</t>
  </si>
  <si>
    <t>ESI285, ESI287, ESI289, ESI290, ESI291, ESI292, ESI294, ESI297, ESI301, ESI303, ESI305, ESI306, ESI307, ESI313, ESI314, ESI315, ESI318</t>
  </si>
  <si>
    <t>D, L, L, L, D, L, D, L, L, L, D, L, L, L, D, L, L</t>
  </si>
  <si>
    <t>ESI286</t>
  </si>
  <si>
    <t>MNKYQKTFKIFNFKNLLKLSLLVALISCGLKGETKIILERSAKDIIDEINKIKKDAADNNVNFAAFKEDKTGSKVSENSFILEAKMRGTTVAEKFVTAIEGEATKLKKTGSSGEFSAMYNMMLEVSGPLEELGVLRMTKTVTDAAEQHPTTTAEGILEIAKIMKTKLQRVHTKNYCALKKKENPSFTDEKCKNN</t>
  </si>
  <si>
    <t>B, S, S, B</t>
  </si>
  <si>
    <t>B, S</t>
  </si>
  <si>
    <t>B_1, S_1</t>
  </si>
  <si>
    <t>ESI286, ESI288, ESI309, ESI317</t>
  </si>
  <si>
    <t>L, L, L, L</t>
  </si>
  <si>
    <t>ESI295</t>
  </si>
  <si>
    <t>MNKYQKTFKIFNFKNLLKLSLLVALISCGLKGETKIILERSAKDITDEINKIKKDAADNNVNFAAFKEDKTGSKVSENPFILKAKMRGTEVAEKFVTAIEGEATKLKGTGSSGEFSAMYNMMLEVSGPLEELGVLRMTKTVTDAAEQHPTTTAEGILEIAKIMKTKLQRVHTKNYCALKKKENSTFTDEKCKNN</t>
  </si>
  <si>
    <t>L, L, L, L, L, L, L, L, L</t>
  </si>
  <si>
    <t>L</t>
  </si>
  <si>
    <t>L_2</t>
  </si>
  <si>
    <t>ESI295, ESI300, ESI304, ESI311, ESI312, ESI316, ESI319, ESI322, ESI323</t>
  </si>
  <si>
    <t>D, L, L, D, L, L, L, L, L</t>
  </si>
  <si>
    <t>ESI299</t>
  </si>
  <si>
    <t>MNKYQKTFKIFNFKNLLKLSLLVALISCGLKGETKIILERSAKDITDEINKIKKDAADNNVNFAAFKEDKTGSKVSENPFILKAKMRGTTVVEKFVTAIEGEATKLKGTGSSGEFSAMYNMMLEVSGPLEELGVLRMTKTVTDAAEQHPTTTAEGILEIAKIMKTKLQRVHTKNYCALKKKENSTFTDEKCKNN</t>
  </si>
  <si>
    <t>S</t>
  </si>
  <si>
    <t>S-2</t>
  </si>
  <si>
    <t>D</t>
  </si>
  <si>
    <t>ESI308</t>
  </si>
  <si>
    <t>MNKYQKTFKIFNFKNLLKLSLLVALISCGLKGETKIILERSAKDITDEINKIKKDAADNNVNFAAFKEDKTGSKVSENSFILEAKMRGTTVAEKFVTAIEGEATKLKKTGSSGEFSAMYNMILEVSGPLEELGVLRMTKTVTDAAEQHPTTTAEGILEIAKIMKTKLQRVHTKNYCALKKKENSTFTDEKCKNN</t>
  </si>
  <si>
    <t>B</t>
  </si>
  <si>
    <t>UCT104</t>
  </si>
  <si>
    <t>MIKCNNKTFNNLLKLTILVNLLISCGLTGATKIKLESSAKAIVDEIDAIKKKAASMGVNFDAFKDKKTGSGVSENPFILEAKVRATTVAEKFVIAIEEEATKLKETGSSGEFSAMYDLMFEVSKPLQELGIQEMTKTVSMAAEENPPTTAQGVLEIAKKMREKLQRVHKKNQDTLKKKNTEDSTAKS</t>
  </si>
  <si>
    <t>K, N, K, K, K, K, K, K, K, K, K, B, K, K, K, N, N, K, N, N, K, K, K, K, K, K, N, N, H, K, K, K, K, K, K, K, K, N, N, K, K, K, K, N, K, K, K, N, K, N, K, K, K, N, N, N, K, N, N, K, K, N, B, N, K, N, K, K, K, N, U, E, U, F</t>
  </si>
  <si>
    <t>K, N, B, H, U, E, F</t>
  </si>
  <si>
    <t>K, N, NA, H_2, U_2, F_1</t>
  </si>
  <si>
    <t>UCT104, UCT106, UCT110, UCT30, UCT32, UCT62, UCT73, UCT76, UCT83, UCT92, UMA13_IDBFCJLP_01321, UMA15, UMA1, UMA3, UMA4, UMA5, UMA7, UNY130, UNY134, UNY138, UNY146, UNY149, UNY154, UNY155, UNY156, UNY160, UNY162, UNY166, UNY168, UNY177, UNY179, UNY180, UNY181, UNY182, UNY188, UNY194, UNY197, UNY202, UNY206, UNY211, UNY212, URI103, URI112, URI116, URI117, URI118, URI122, URI22, URI23, URI33, URI44, URI46, URI47, URI48_OIJEKFHJ_00956, URI48_OIJEKFHJ_00867, URI60, URI64, URI68_LKNIPLLO_00956, URI68_LKNIPLLO_00867, URI71, URI77, URI81, URI84_CMHOPPJL_00524, URI85, URI86, URI90, URI94, URI97, URI98, URI99, UWI230, UWI246, UWI267, UWI279</t>
  </si>
  <si>
    <t>D, D, D, D, D, D, D, L, L, L, L, L, L, L, L, L, L, L, D, L, L, D, L, L, L, L, L, L, L, D, D, L, D, D, D, D, D, D, D, L, D, L, L, L, L, L, L, L, L, D, D, L, L, L, L, L, L, D, D, D, D, D, L, L, L, D, D, L, D, D, D, L, L, D</t>
  </si>
  <si>
    <t>UMA13_IDBFCJLP_01321, URI48_OIJEKFHJ_00956, URI48_OIJEKFHJ_00867, URI68_LKNIPLLO_00956, URI68_LKNIPLLO_00867, URI84_CMHOPPJL_00524</t>
  </si>
  <si>
    <t>L, L, L, D, D, L</t>
  </si>
  <si>
    <t>UCT109</t>
  </si>
  <si>
    <t>MIKCNNKTFNNLLKLTILVNLLISCGLTGATKIRLERSAKDITDEIDAIKKDAALKGVNFDAFKDKKTGSGVSENPFILEAKVRATTVAEKFVIAIEEEATKLKETGSSGEFSAMYDLMFEVSKPLQKLGIQEMTKTVSDAAEENPPTTAQGVLEIAKKMREKLQRVHTKNYCTLKKKENSTFTDEKCKNN</t>
  </si>
  <si>
    <t>A, A, A, A, A, A, A, A, A, A, A, A, A, A, A, A, D, A, A, A, A, A, A, A, A, A, A, A, A, A, A, A, A, A, A, A, A, A, A, A, A, A, A, A, A, C, C</t>
  </si>
  <si>
    <t>A, D, C</t>
  </si>
  <si>
    <t>A, NA, D_1, C_2</t>
  </si>
  <si>
    <t>UCT109, UCT29, UCT31, UCT66, UCT74, UMA12, UMA14, UMA8, UMA9, UNY129, UNY145, UNY153, UNY161, UNY170, UNY184, UNY192, UNY193_MLOPBPHO_01361, UNY195, UNY200, URI101, URI102, URI105, URI107, URI111, URI119, URI120, URI219, URI24, URI39, URI40, URI41, URI42, URI43, URI61, URI63, URI65, URI72, URI75, URI87, URI89, URI91, URI93, UWI242, UWI261, UWI272, UWI273, UWI282</t>
  </si>
  <si>
    <t>L, D, L, D, D, D, L, D, L, L, L, D, D, D, L, D, L, D, L, D, D, D, D, D, L, D, L, D, D, D, L, L, L, D, L, L, L, D, D, D, L, D, L, D, D, L, L</t>
  </si>
  <si>
    <t>UNY193_MLOPBPHO_01361</t>
  </si>
  <si>
    <t>UCT113</t>
  </si>
  <si>
    <t>MIKCNNKTFNNLLKLTILVNLLISCGLTGATKIKLESSAKAIVDEIDAIKKEAASMGVNFDAFKDKKTGSGVSENPFILEAKVRATTVAEKFVIAIEEEATKLKETGSSGEFSAMYDLMFEVSKPLQELGIQEMTKTVSMAAEENPPTTAQGVLEIAKKMREKLQRVHKKNQETLKKKNTEESTAKSQ</t>
  </si>
  <si>
    <t>H, H, H, H, H, H, H, H, H, H, H, H, H, H, H, H, H, H, H, H</t>
  </si>
  <si>
    <t>H</t>
  </si>
  <si>
    <t>H_1, H_2</t>
  </si>
  <si>
    <t>UCT113, UCT115, UNY148, UNY151, UNY164, UNY191, UNY208, URI88, UWI221, UWI222, UWI224, UWI227, UWI247, UWI248, UWI250, UWI253, UWI254, UWI269, UWI278, UWI280</t>
  </si>
  <si>
    <t>D, D, L, D, L, D, D, L, L, D, D, D, D, L, L, D, D, D, D, L</t>
  </si>
  <si>
    <t>UCT121</t>
  </si>
  <si>
    <t>MNKYQKTFKIFNFKNLLKLSLLVALISCGLKGETKIILERSAKDITDEINKIKKDAADNNVNFAAFKEDKTGSKVSENSFILEAKMRGTTVAEKFVTAIEGEATKLKKTGSSGEFSAMYNMMLEVSGPLEELGVLRMTKTVTDAAEQHPTTTAEGILEIAKIMKTKLQRVHTKNYCALKKKENSTFTDEKCKNN</t>
  </si>
  <si>
    <t>B, G</t>
  </si>
  <si>
    <t>UCT121, UCT69, UCT96, UMA10, UMA13_IDBFCJLP_00964, UMA16, UNY139, UNY150, UNY157, UNY163, UNY174, UNY176, UNY187, UNY190, URI100, URI108, URI17, URI19_ENAFKINE_01015, URI20_HGIJLGFK_00086, URI37, URI57, URI67, URI70, URI78, URI79, URI84_CMHOPPJL_00228</t>
  </si>
  <si>
    <t>UCT35</t>
  </si>
  <si>
    <t>MIKCNNKTFNNLLKLTILVNLLISCGLTGATKIKLESSAKAIVDEIDAIKKEAASMGVNFEAFTDSETGRKAAGSGGDFIKQAKVRAIKVAENFLTAIEEEATKLKETGSSGEFSAMYDLMFEVSEPLERIGVQKMKKTVSMAAEENPPTTAQGVLEIAKKMREKLIQVKGKQKLNPETTTE</t>
  </si>
  <si>
    <t>G, J, I, E3</t>
  </si>
  <si>
    <t>UCT35, UNY131, UNY142, UNY147, UNY158, UNY165, UNY175, UNY178, UNY189_FCGBEALK_01364, UNY201, UNY203, UNY215, URI20_HGIJLGFK_00974, URI54, URI59, UWI231, UWI233, UWI236, UWI241</t>
  </si>
  <si>
    <t>D, L</t>
  </si>
  <si>
    <t>UCT50</t>
  </si>
  <si>
    <t>MNKYQKTFKIFNFKNLLKLSLLVALISCGLKGETKIILERSAKDITDEINKIKKDAADNNVNFAAFTDSETGSKVSENSFILEAKVRATTVAEKFVTAIEGEATKLKKTGSSGEFSAMYNMMLEVSGPLEELGVLRMTKTVTDAAEQHPTTTAEGILEIAKIMKTKLQRVHTKNYCALEKKKNPNFTDEKCKNN</t>
  </si>
  <si>
    <t>E, E, E, E, E, E, E</t>
  </si>
  <si>
    <t>E</t>
  </si>
  <si>
    <t>E_1</t>
  </si>
  <si>
    <t>UCT50, UNY136, UNY140, UNY169, UNY199, URI55, UWI245</t>
  </si>
  <si>
    <t>D, L, L, D, L, L, L</t>
  </si>
  <si>
    <t>UCT51</t>
  </si>
  <si>
    <t>MNKYQKIFKIFNFKNLLKLSLLVALISCGLKGETKIILERSAKDITDEINKIKKDAADNNVNFAAFTDSETGSKVSENSFILEAKVRATTVAEKFVTAIEGEATKLKKTGSSGEFSAMYNMMLEVSGPLEELGVLRMTKTVTDAAEQHPTTTAEGILEIAKKMREKLQRVHTKNYCALKKKENSTFTDEKCKNN</t>
  </si>
  <si>
    <t>I, I, I, I, I, I, I, I, I, I, I, I, I, I, I, I, I</t>
  </si>
  <si>
    <t>I</t>
  </si>
  <si>
    <t>UCT51, UNY132, UNY135, UNY167, UNY183, UNY189_FCGBEALK_00838, UNY196, UNY205, UNY209, URI114, URI36, URI52, URI53, URI56, URI58_FGKAFMCB_00901, UWI255, UWI268</t>
  </si>
  <si>
    <t>L, L, D, L, L, D, D, D, D, D, D, L, L, L, L, L, L</t>
  </si>
  <si>
    <t>UNY189_FCGBEALK_00838, URI58_FGKAFMCB_00901</t>
  </si>
  <si>
    <t>UMA11</t>
  </si>
  <si>
    <t>MIKCNNKTFNNLLKLTILVNLLISCGLTGATKIKLESSAKAIVDEIDAIKKKAASMGVNFDAFTDSETGGKVARSGSESGAGNFIKQAKVRAIDTAEKFLTAIEEEATKLKETGSSGEFSAMYDLMFEVSKPLQELGIQGMTTDVSDAAKENPPTTAQGVLEIAKKMREKLIRVKGKQKLKPETNKQ</t>
  </si>
  <si>
    <t>D, D, D, D, F3</t>
  </si>
  <si>
    <t>D, F3</t>
  </si>
  <si>
    <t>NA, D_1, F3</t>
  </si>
  <si>
    <t>UMA11, UNY173, UNY193_MLOPBPHO_00793, URI34, UWI260</t>
  </si>
  <si>
    <t>L, L, L, D, L</t>
  </si>
  <si>
    <t>UNY193_MLOPBPHO_00793</t>
  </si>
  <si>
    <t>UMA127</t>
  </si>
  <si>
    <t>MIKCNNKTFNNLLKLTILVNLLISCGLTGATKIKLESSAKAIVDEIDAIKKEAALKGVNFDAFKDKKTGSGVSENPFILEAKVRATTVAEKFVIAIEEEATKLKETGSSGEFSAMYDLMFEVSKPLQELGIQEMTKTVSMAAEENPPTTAQGVLEIAKKMREKLQRVHKKNQETLKKKNTEESTAKSK</t>
  </si>
  <si>
    <t>C, C</t>
  </si>
  <si>
    <t>C</t>
  </si>
  <si>
    <t>C_1</t>
  </si>
  <si>
    <t>UMA127, UNY207</t>
  </si>
  <si>
    <t>L, D</t>
  </si>
  <si>
    <t>UMA2_GLMNCNDH_00957</t>
  </si>
  <si>
    <t>MIKCNNKTFNNLLKLTILVNLLISCGLTGATKIKLESSAKAIVDEIDAIKKKAASMGVNFDAFKDKKTGSGVSENPFILEAKVRATTVAEKFVIAIEEEATKLKETGSSGEFSAMYDLMFEVSKPLQELGIQEMTKTVSMAAEENPPTTAQGVLEIAKKMREKLQRVHKKNQETLKKKNADDSAAKS</t>
  </si>
  <si>
    <t>F, F, F, F, F, F, F</t>
  </si>
  <si>
    <t>F</t>
  </si>
  <si>
    <t>F_1</t>
  </si>
  <si>
    <t>UMA2_GLMNCNDH_00957, UMA2_GLMNCNDH_00868, UNY133, UNY141, UNY171, UNY213, URI49</t>
  </si>
  <si>
    <t>L, L, D, L, L, D, L</t>
  </si>
  <si>
    <t>UMA2_GLMNCNDH_00957, UMA2_GLMNCNDH_00868</t>
  </si>
  <si>
    <t>L, L</t>
  </si>
  <si>
    <t>UNY137</t>
  </si>
  <si>
    <t>MNKYQKIFKIFNFKNLLKLSLLVALISCGLKGETKIILERSAKDITDEINKIKKDAADNNVNFAAFTDSETGSKVSENSFILEAKVRATTVAEKFVTAIEGEATKLKKTGSSGEFSAMYNMMLEVSGPLEELGVLKMTKTVSKAAEENPPTTAQGVLEIAKKMREKLQRVHTKNYCALEKKKNPNFTDEKCKNN</t>
  </si>
  <si>
    <t>O, B, B</t>
  </si>
  <si>
    <t>O, B</t>
  </si>
  <si>
    <t>UNY137, UWI251, UWI271</t>
  </si>
  <si>
    <t>L, L, D</t>
  </si>
  <si>
    <t>UNY143</t>
  </si>
  <si>
    <t>MNKYQKTFKIFNFKNLLKLSLLVALISCGLKGETKIILERSAKDITDEINKIKKDAADNNVNFAAFKEDKTGSKVSENSFILEAKMRGTTVAEKFVTAIEGEATKLKKTGSSGEFSAMYNMMLEVSGPLEELGVLRMTKTVTDAAEQHPTTTAEGILEIAKIMKTKLQRVYTKNYCALKKKENPSFTDEKCKNN</t>
  </si>
  <si>
    <t>M, M, M, M, O, O, O</t>
  </si>
  <si>
    <t>M, O</t>
  </si>
  <si>
    <t>UNY143, UNY172, UNY204, UNY216, UWI226, UWI239, UWI283</t>
  </si>
  <si>
    <t>L, L, D, D, D, D, L</t>
  </si>
  <si>
    <t>UNY144</t>
  </si>
  <si>
    <t>MIKCNNKTFNNLLKLTILVNLLISCGLTGATKIKLESSAKAIVDEIDAIKKEAALKGVNFDAFTDSETGRKAAGSGGDFIKQAKVRAIKVAENFLTAIEEEATKLKETGSSGEFSAMYDLMFEVSEPLERIGVQKMKKTVSMAAEENPPTTAQGVLEIAKKMREKLIQVKGKQKLNPETTTE</t>
  </si>
  <si>
    <t>U, U, U, U, T, T, T, T, I, U, T</t>
  </si>
  <si>
    <t>U, T, I</t>
  </si>
  <si>
    <t>U_1, T, I</t>
  </si>
  <si>
    <t>UNY144, UNY152, UNY159, UNY210, UNY217, UNY218, URI38_FKEGPBGD_00960, URI38_FKEGPBGD_00873, URI58_FGKAFMCB_01267, UWI235, UWI281</t>
  </si>
  <si>
    <t>L, L, L, L, L, L, L, L, L, L, L</t>
  </si>
  <si>
    <t>URI38_FKEGPBGD_00960, URI38_FKEGPBGD_00873, URI58_FGKAFMCB_01267</t>
  </si>
  <si>
    <t>L, L, L</t>
  </si>
  <si>
    <t>UNY185</t>
  </si>
  <si>
    <t>MIKCNNKTFNNLLKLTILVNLLISCGLTGATKIKLESSAKAIVDEIDAIKKEAASMGVNFDAFKDKKTGSGVSENPFILEAKVRATTVAEKFVIAIEEEATKLKETGSSGEFSAMYDLMFEVSKPLQELGIQEMTKTVSMAAEENPPTTAQGVLEIAKKMREKLQRVHKKNQETLKKKNAEDSTAKSQ</t>
  </si>
  <si>
    <t>K, B, L, L, L, L, L, L</t>
  </si>
  <si>
    <t>K, B, L</t>
  </si>
  <si>
    <t>UNY185, URI19_ENAFKINE_00225, UWI234, UWI238, UWI252, UWI256, UWI263, UWI264</t>
  </si>
  <si>
    <t>L, L, L, D, D, NA, NA, D</t>
  </si>
  <si>
    <t>URI19_ENAFKINE_00225</t>
  </si>
  <si>
    <t>UNY214</t>
  </si>
  <si>
    <t>MIKCNNKTFNNLLKLTILVNLLISCGLTGATKIKLESSAKAIVDEIDAIKKEAASMGVNFEAFTDSETGRKAAGSGGDFIKQAKVRAIKVAENFLTAIEEEATKLKETGSSGEFSAMHDLMFEVSEPLERIGVQKMKKTVSMAAEENPPTTAQGVLEIAKKMREKLIQVKGKQKLNPETTTE</t>
  </si>
  <si>
    <t>E3</t>
  </si>
  <si>
    <t>E3_1</t>
  </si>
  <si>
    <t>UWI220</t>
  </si>
  <si>
    <t>MIKCNNKTFNNLLKLTILVNLLISCGLTGATKIKLESSAKAIVDEIDTIKKEAALKGVNFDAFTDSETGRKAAGSGGDFIKQAKVRAIKVAENFLTAIEEEATKLKETGSSGEFSAMYDLMFEVSEPLERIGVQKMKKTVSMAAEENPPTTAQGVLEIAKKMREKLIQVKGKQKLNPETTTE</t>
  </si>
  <si>
    <t>F, F</t>
  </si>
  <si>
    <t>F_2</t>
  </si>
  <si>
    <t>UWI220, UWI225</t>
  </si>
  <si>
    <t>NA, L</t>
  </si>
  <si>
    <t>UWI223</t>
  </si>
  <si>
    <t>MIKCNNKTFNNLLKLTILVNLLISCGLTGATKIKLESSAKAIVDEIDAIKKEAASMGVNFDAFKDKKTGSGVSENPFILEAKVRATTVAEKFVIAIEEEATKLKETGSSGEFSAMYDLMFEVSKPLQELGIQEMTKTVSMAAEENPPTTAQGVLEIAKKMREKLQRVHKKNQETLKKKNTEESTAKSK</t>
  </si>
  <si>
    <t>K, K, K, K, K, M</t>
  </si>
  <si>
    <t>K, M</t>
  </si>
  <si>
    <t>UWI223, UWI228, UWI232, UWI243, UWI265, UWI275_CFIMBDMO_00920</t>
  </si>
  <si>
    <t>NA, L, D, L, L, L</t>
  </si>
  <si>
    <t>UWI275_CFIMBDMO_00920</t>
  </si>
  <si>
    <t>UWI229</t>
  </si>
  <si>
    <t>MNKYQKTFKIFNFKNLLKLSLLVALISCGLKGETKIILERSAKDITDEINKIKKDAADNNVNFAAFKEDKTGSKVSENPFILKAKMRGTTVAEKFVTAIEGEATKLKKTGSSGEFSAMYNMMLEVSGPLEELGVLRMTKTVTDAAEQHPTTTAEGILEIAKIMKTKLQRVHTKNYCALKKKENSTFTDEKCKNN</t>
  </si>
  <si>
    <t>N, N, N</t>
  </si>
  <si>
    <t>N</t>
  </si>
  <si>
    <t>UWI229, UWI276, UWI277</t>
  </si>
  <si>
    <t>L, D, L</t>
  </si>
  <si>
    <t>UWI237</t>
  </si>
  <si>
    <t>MNKYQKTFKIFNFKNLLKLSLLVALISCGLKGETKIILERSAKDITDEINKIKKDAADNNVNFAAFKEDKTGSKVSENPFILKAKMRGTTVAEKFVTAIEGEATKLKKTGSSGEFSAMYNMMLEVSGPLEELGVLRMTKTVTDAAEQHPTTTAEGILEIAKIMKTKLQRVHTKNYCALKKKENPNFTDEKCKNN</t>
  </si>
  <si>
    <t>E_2</t>
  </si>
  <si>
    <t>NA</t>
  </si>
  <si>
    <t>UWI240</t>
  </si>
  <si>
    <t>MNKYQKTFKIFNFKNLLKLSLLVALISCGLKGETKIILERSAKDITDEINKIKKDAADNNVNFAAFKEDKTGSKVSENSFILEAKMRGTTVAEKFVTAIEGEATKLKKTGSSGEFSAMYNMMLEVSGPLEELGVLRMTKTVTDAAEQHPTTTAEGILEIAKIMKTKLQRVHTKNYCALKKKENPSFTDEKCKNN</t>
  </si>
  <si>
    <t>M, M, M</t>
  </si>
  <si>
    <t>M</t>
  </si>
  <si>
    <t>UWI240, UWI249, UWI275_CFIMBDMO_01355</t>
  </si>
  <si>
    <t>D, NA, L</t>
  </si>
  <si>
    <t>UWI275_CFIMBDMO_01355</t>
  </si>
  <si>
    <t>UWI244</t>
  </si>
  <si>
    <t>MIKCNNKTFNNLLKLTILVNLLISCGLTGATKIRLERSAKDITDEIDAIKKEAALKGVNFDAFKDKKTGSGVSENPFILEAKVRATTVAEKFVIAIEEEATKLKETGSSGEFSAMYDLMFEVSKPLQKLGIQEMTKTVSDAAEENPPTTAQGVLEIAKKMREKLQRVHTKNYCTLKKKENPSFTDEKCKNN</t>
  </si>
  <si>
    <t>J</t>
  </si>
  <si>
    <t>UWI257</t>
  </si>
  <si>
    <t>MNKYQKIFKIFNFKNLLKLSLLVALISCGLKGETKIILERSAKDITDEINKIKKDAADNNVNFAAFTDSETGSKVSENSFILEAKVRATTVAEKFVTAIEGEATKLKKTGSSGEFSAMYNMMLEVSGPLEELGVLRMTKTVTDAAEQHPTTTAEGILEIAKIMKTKLQRVHTKNYCALKKKENSTFTDEKCKNN</t>
  </si>
  <si>
    <t>B3, B3</t>
  </si>
  <si>
    <t>B3</t>
  </si>
  <si>
    <t>UWI257, UWI258</t>
  </si>
  <si>
    <t>L, NA</t>
  </si>
  <si>
    <t>UWI262</t>
  </si>
  <si>
    <t>MIKCNNKTFNNLLKLTILVNLLISCGLTGATKIKLESSAKAIVDEIDAIKKEAASMGVNFDAFTDSATGGKVARSGSESRAGNFIKQAKVRAIDTAEKFLTAIEEEATKLKETGSSGEFSAMYDLMFEVSKPLQELGIQDMTTDVSDAAKENPPTTAQGVLEIAKKMREKLIRVKGKQKLNPETNKQ</t>
  </si>
  <si>
    <t>D, D</t>
  </si>
  <si>
    <t>D_2</t>
  </si>
  <si>
    <t>UWI262, UWI270</t>
  </si>
  <si>
    <t>UWI274</t>
  </si>
  <si>
    <t>MIKCNNKTFNNLLKLTILVNLLISCGLTGATKIKLESSAKAIVDEIDAIKKEAASMGVNFDAFTDSATGGKVARSGSESRAGNFIKQAKVRAIDTAEKFLTAIEEEATKLKETGSSGEFSAMYDLMFEVSKPLQELGIQDMTKEVSDAAKENPPTTAQGVLEIAKKMREKLIRVKGKQKLNPETNKQ</t>
  </si>
  <si>
    <t>Dissemination</t>
  </si>
  <si>
    <t>B31_dist</t>
  </si>
  <si>
    <t>K, B_2, L_1</t>
  </si>
  <si>
    <t>NA, B_2</t>
  </si>
  <si>
    <t>B, B, B, B, B, B, B, B, B, B, B, B, B, B, B, B, B, B, G, G, B, B, B, B, B, B, B</t>
  </si>
  <si>
    <t>B_2, NA, G</t>
  </si>
  <si>
    <t>L, D, D, L, L, L, L, D, L, L, L, D, D, D, L, D, D, L, L, L, L, L, L, D, D, D, L</t>
  </si>
  <si>
    <t>UMA13_IDBFCJLP_00964, URI19_ENAFKINE_01015, URI20_HGIJLGFK_00086, URI20_HGIJLGFK_00086, URI84_CMHOPPJL_00228</t>
  </si>
  <si>
    <t>L, L, L, L, L</t>
  </si>
  <si>
    <t>G, G, G, J, G, G, G, G, I, J, G, G, G, G, G, G, E3, G, G, G</t>
  </si>
  <si>
    <t>G, NA, I, J, B_2, E3_2</t>
  </si>
  <si>
    <t>L, L, L, L, L, L, L, D, D, D, L, D, L, L, L, L, L, NA, L, D</t>
  </si>
  <si>
    <t>UNY189_FCGBEALK_01364, URI20_HGIJLGFK_00974, URI20_HGIJLGFK_00974</t>
  </si>
  <si>
    <t>D, L, L</t>
  </si>
  <si>
    <t>DbpA_1</t>
  </si>
  <si>
    <t>DbpA_2</t>
  </si>
  <si>
    <t>DbpA_3</t>
  </si>
  <si>
    <t>DbpA_4</t>
  </si>
  <si>
    <t>DbpA_5</t>
  </si>
  <si>
    <t>DbpA_6</t>
  </si>
  <si>
    <t>DbpA_7</t>
  </si>
  <si>
    <t>DbpA_8</t>
  </si>
  <si>
    <t>DbpA_9</t>
  </si>
  <si>
    <t>DbpA_10</t>
  </si>
  <si>
    <t>DbpA_11</t>
  </si>
  <si>
    <t>DbpA_12</t>
  </si>
  <si>
    <t>DbpA_13</t>
  </si>
  <si>
    <t>DbpA_14</t>
  </si>
  <si>
    <t>DbpA_15</t>
  </si>
  <si>
    <t>DbpA_16</t>
  </si>
  <si>
    <t>DbpA_17</t>
  </si>
  <si>
    <t>DbpA_18</t>
  </si>
  <si>
    <t>DbpA_19</t>
  </si>
  <si>
    <t>DbpA_20</t>
  </si>
  <si>
    <t>DbpA_21</t>
  </si>
  <si>
    <t>DbpA_22</t>
  </si>
  <si>
    <t>DbpA_23</t>
  </si>
  <si>
    <t>DbpA_24</t>
  </si>
  <si>
    <t>DbpA_25</t>
  </si>
  <si>
    <t>DbpA_26</t>
  </si>
  <si>
    <t>DbpA_27</t>
  </si>
  <si>
    <t>DbpA_28</t>
  </si>
  <si>
    <t>DbpA_29</t>
  </si>
  <si>
    <t>DbpA_30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</si>
</sst>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abSelected="1" workbookViewId="0">
      <selection activeCell="B2" sqref="B2:B31"/>
    </sheetView>
  </sheetViews>
  <sheetFormatPr baseColWidth="10" defaultRowHeight="16" x14ac:dyDescent="0.2"/>
  <sheetData>
    <row r="1" spans="1:18" x14ac:dyDescent="0.2">
      <c r="A1" s="1"/>
      <c r="B1" s="2" t="s">
        <v>0</v>
      </c>
      <c r="C1" s="2" t="s">
        <v>1</v>
      </c>
      <c r="D1" s="2" t="s">
        <v>2</v>
      </c>
      <c r="E1" s="2" t="s">
        <v>200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t="s">
        <v>199</v>
      </c>
    </row>
    <row r="2" spans="1:18" x14ac:dyDescent="0.2">
      <c r="A2" s="2" t="s">
        <v>59</v>
      </c>
      <c r="B2" s="3" t="s">
        <v>213</v>
      </c>
      <c r="C2" s="3" t="s">
        <v>59</v>
      </c>
      <c r="D2" s="3" t="s">
        <v>60</v>
      </c>
      <c r="E2" s="3">
        <v>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38</v>
      </c>
      <c r="M2" s="3">
        <v>26</v>
      </c>
      <c r="N2" s="3">
        <v>21</v>
      </c>
      <c r="O2" s="3">
        <v>0</v>
      </c>
      <c r="P2" s="3">
        <v>47</v>
      </c>
      <c r="Q2" s="3">
        <v>1</v>
      </c>
      <c r="R2" t="str">
        <f>IF(M2&gt;0,"YES",IF(N2&gt;0,"NO","NA"))</f>
        <v>YES</v>
      </c>
    </row>
    <row r="3" spans="1:18" x14ac:dyDescent="0.2">
      <c r="A3" s="2" t="s">
        <v>183</v>
      </c>
      <c r="B3" s="3" t="s">
        <v>214</v>
      </c>
      <c r="C3" s="3" t="s">
        <v>183</v>
      </c>
      <c r="D3" s="3" t="s">
        <v>184</v>
      </c>
      <c r="E3" s="3">
        <v>1.7857142857142901E-2</v>
      </c>
      <c r="F3" s="3" t="s">
        <v>185</v>
      </c>
      <c r="G3" s="3" t="s">
        <v>185</v>
      </c>
      <c r="H3" s="3" t="s">
        <v>185</v>
      </c>
      <c r="I3" s="3" t="s">
        <v>183</v>
      </c>
      <c r="J3" s="3" t="s">
        <v>38</v>
      </c>
      <c r="K3" s="1"/>
      <c r="L3" s="1"/>
      <c r="M3" s="3">
        <v>0</v>
      </c>
      <c r="N3" s="3">
        <v>1</v>
      </c>
      <c r="O3" s="3">
        <v>0</v>
      </c>
      <c r="P3" s="3">
        <v>1</v>
      </c>
      <c r="Q3" s="3">
        <v>2</v>
      </c>
      <c r="R3" t="str">
        <f t="shared" ref="R3:R31" si="0">IF(M3&gt;0,"YES",IF(N3&gt;0,"NO","NA"))</f>
        <v>NO</v>
      </c>
    </row>
    <row r="4" spans="1:18" x14ac:dyDescent="0.2">
      <c r="A4" s="2" t="s">
        <v>105</v>
      </c>
      <c r="B4" s="3" t="s">
        <v>215</v>
      </c>
      <c r="C4" s="3" t="s">
        <v>105</v>
      </c>
      <c r="D4" s="3" t="s">
        <v>106</v>
      </c>
      <c r="E4" s="3">
        <v>0.13095238095238099</v>
      </c>
      <c r="F4" s="3" t="s">
        <v>107</v>
      </c>
      <c r="G4" s="3" t="s">
        <v>108</v>
      </c>
      <c r="H4" s="3" t="s">
        <v>109</v>
      </c>
      <c r="I4" s="3" t="s">
        <v>110</v>
      </c>
      <c r="J4" s="3" t="s">
        <v>111</v>
      </c>
      <c r="K4" s="1"/>
      <c r="L4" s="1"/>
      <c r="M4" s="3">
        <v>1</v>
      </c>
      <c r="N4" s="3">
        <v>1</v>
      </c>
      <c r="O4" s="3">
        <v>0</v>
      </c>
      <c r="P4" s="3">
        <v>2</v>
      </c>
      <c r="Q4" s="3">
        <v>3</v>
      </c>
      <c r="R4" t="str">
        <f t="shared" si="0"/>
        <v>YES</v>
      </c>
    </row>
    <row r="5" spans="1:18" x14ac:dyDescent="0.2">
      <c r="A5" s="2" t="s">
        <v>50</v>
      </c>
      <c r="B5" s="3" t="s">
        <v>216</v>
      </c>
      <c r="C5" s="3" t="s">
        <v>50</v>
      </c>
      <c r="D5" s="3" t="s">
        <v>51</v>
      </c>
      <c r="E5" s="3">
        <v>0.14285714285714299</v>
      </c>
      <c r="F5" s="3" t="s">
        <v>52</v>
      </c>
      <c r="G5" s="3" t="s">
        <v>53</v>
      </c>
      <c r="H5" s="3" t="s">
        <v>54</v>
      </c>
      <c r="I5" s="3" t="s">
        <v>55</v>
      </c>
      <c r="J5" s="3" t="s">
        <v>56</v>
      </c>
      <c r="K5" s="3" t="s">
        <v>57</v>
      </c>
      <c r="L5" s="3" t="s">
        <v>58</v>
      </c>
      <c r="M5" s="3">
        <v>31</v>
      </c>
      <c r="N5" s="3">
        <v>41</v>
      </c>
      <c r="O5" s="3">
        <v>0</v>
      </c>
      <c r="P5" s="3">
        <v>72</v>
      </c>
      <c r="Q5" s="3">
        <v>4</v>
      </c>
      <c r="R5" t="str">
        <f t="shared" si="0"/>
        <v>YES</v>
      </c>
    </row>
    <row r="6" spans="1:18" x14ac:dyDescent="0.2">
      <c r="A6" s="2" t="s">
        <v>67</v>
      </c>
      <c r="B6" s="3" t="s">
        <v>217</v>
      </c>
      <c r="C6" s="3" t="s">
        <v>67</v>
      </c>
      <c r="D6" s="3" t="s">
        <v>68</v>
      </c>
      <c r="E6" s="3">
        <v>0.14285714285714299</v>
      </c>
      <c r="F6" s="3" t="s">
        <v>69</v>
      </c>
      <c r="G6" s="3" t="s">
        <v>70</v>
      </c>
      <c r="H6" s="3" t="s">
        <v>71</v>
      </c>
      <c r="I6" s="3" t="s">
        <v>72</v>
      </c>
      <c r="J6" s="3" t="s">
        <v>73</v>
      </c>
      <c r="K6" s="1"/>
      <c r="L6" s="1"/>
      <c r="M6" s="3">
        <v>13</v>
      </c>
      <c r="N6" s="3">
        <v>7</v>
      </c>
      <c r="O6" s="3">
        <v>0</v>
      </c>
      <c r="P6" s="3">
        <v>20</v>
      </c>
      <c r="Q6" s="3">
        <v>5</v>
      </c>
      <c r="R6" t="str">
        <f t="shared" si="0"/>
        <v>YES</v>
      </c>
    </row>
    <row r="7" spans="1:18" x14ac:dyDescent="0.2">
      <c r="A7" s="2" t="s">
        <v>142</v>
      </c>
      <c r="B7" s="3" t="s">
        <v>218</v>
      </c>
      <c r="C7" s="3" t="s">
        <v>142</v>
      </c>
      <c r="D7" s="3" t="s">
        <v>143</v>
      </c>
      <c r="E7" s="3">
        <v>0.14285714285714299</v>
      </c>
      <c r="F7" s="3" t="s">
        <v>144</v>
      </c>
      <c r="G7" s="3" t="s">
        <v>145</v>
      </c>
      <c r="H7" s="3" t="s">
        <v>201</v>
      </c>
      <c r="I7" s="3" t="s">
        <v>146</v>
      </c>
      <c r="J7" s="3" t="s">
        <v>147</v>
      </c>
      <c r="K7" s="3" t="s">
        <v>148</v>
      </c>
      <c r="L7" s="3" t="s">
        <v>38</v>
      </c>
      <c r="M7" s="3">
        <v>3</v>
      </c>
      <c r="N7" s="3">
        <v>3</v>
      </c>
      <c r="O7" s="3">
        <v>2</v>
      </c>
      <c r="P7" s="3">
        <v>8</v>
      </c>
      <c r="Q7" s="3">
        <v>6</v>
      </c>
      <c r="R7" t="str">
        <f t="shared" si="0"/>
        <v>YES</v>
      </c>
    </row>
    <row r="8" spans="1:18" x14ac:dyDescent="0.2">
      <c r="A8" s="2" t="s">
        <v>159</v>
      </c>
      <c r="B8" s="3" t="s">
        <v>219</v>
      </c>
      <c r="C8" s="3" t="s">
        <v>159</v>
      </c>
      <c r="D8" s="3" t="s">
        <v>160</v>
      </c>
      <c r="E8" s="3">
        <v>0.14285714285714299</v>
      </c>
      <c r="F8" s="3" t="s">
        <v>161</v>
      </c>
      <c r="G8" s="3" t="s">
        <v>162</v>
      </c>
      <c r="H8" s="3" t="s">
        <v>162</v>
      </c>
      <c r="I8" s="3" t="s">
        <v>163</v>
      </c>
      <c r="J8" s="3" t="s">
        <v>164</v>
      </c>
      <c r="K8" s="3" t="s">
        <v>165</v>
      </c>
      <c r="L8" s="3" t="s">
        <v>38</v>
      </c>
      <c r="M8" s="3">
        <v>1</v>
      </c>
      <c r="N8" s="3">
        <v>4</v>
      </c>
      <c r="O8" s="3">
        <v>1</v>
      </c>
      <c r="P8" s="3">
        <v>6</v>
      </c>
      <c r="Q8" s="3">
        <v>7</v>
      </c>
      <c r="R8" t="str">
        <f t="shared" si="0"/>
        <v>YES</v>
      </c>
    </row>
    <row r="9" spans="1:18" x14ac:dyDescent="0.2">
      <c r="A9" s="2" t="s">
        <v>112</v>
      </c>
      <c r="B9" s="3" t="s">
        <v>220</v>
      </c>
      <c r="C9" s="3" t="s">
        <v>112</v>
      </c>
      <c r="D9" s="3" t="s">
        <v>113</v>
      </c>
      <c r="E9" s="3">
        <v>0.148809523809524</v>
      </c>
      <c r="F9" s="3" t="s">
        <v>114</v>
      </c>
      <c r="G9" s="3" t="s">
        <v>115</v>
      </c>
      <c r="H9" s="3" t="s">
        <v>116</v>
      </c>
      <c r="I9" s="3" t="s">
        <v>117</v>
      </c>
      <c r="J9" s="3" t="s">
        <v>118</v>
      </c>
      <c r="K9" s="3" t="s">
        <v>119</v>
      </c>
      <c r="L9" s="3" t="s">
        <v>120</v>
      </c>
      <c r="M9" s="3">
        <v>2</v>
      </c>
      <c r="N9" s="3">
        <v>4</v>
      </c>
      <c r="O9" s="3">
        <v>0</v>
      </c>
      <c r="P9" s="3">
        <v>6</v>
      </c>
      <c r="Q9" s="3">
        <v>8</v>
      </c>
      <c r="R9" t="str">
        <f t="shared" si="0"/>
        <v>YES</v>
      </c>
    </row>
    <row r="10" spans="1:18" x14ac:dyDescent="0.2">
      <c r="A10" s="2" t="s">
        <v>121</v>
      </c>
      <c r="B10" s="3" t="s">
        <v>221</v>
      </c>
      <c r="C10" s="3" t="s">
        <v>121</v>
      </c>
      <c r="D10" s="3" t="s">
        <v>122</v>
      </c>
      <c r="E10" s="3">
        <v>0.19047619047618999</v>
      </c>
      <c r="F10" s="3" t="s">
        <v>123</v>
      </c>
      <c r="G10" s="3" t="s">
        <v>124</v>
      </c>
      <c r="H10" s="3" t="s">
        <v>202</v>
      </c>
      <c r="I10" s="3" t="s">
        <v>125</v>
      </c>
      <c r="J10" s="3" t="s">
        <v>126</v>
      </c>
      <c r="K10" s="1"/>
      <c r="L10" s="1"/>
      <c r="M10" s="3">
        <v>1</v>
      </c>
      <c r="N10" s="3">
        <v>2</v>
      </c>
      <c r="O10" s="3">
        <v>0</v>
      </c>
      <c r="P10" s="3">
        <v>3</v>
      </c>
      <c r="Q10" s="3">
        <v>9</v>
      </c>
      <c r="R10" t="str">
        <f t="shared" si="0"/>
        <v>YES</v>
      </c>
    </row>
    <row r="11" spans="1:18" x14ac:dyDescent="0.2">
      <c r="A11" s="2" t="s">
        <v>90</v>
      </c>
      <c r="B11" s="3" t="s">
        <v>222</v>
      </c>
      <c r="C11" s="3" t="s">
        <v>90</v>
      </c>
      <c r="D11" s="3" t="s">
        <v>91</v>
      </c>
      <c r="E11" s="3">
        <v>0.19642857142857101</v>
      </c>
      <c r="F11" s="3" t="s">
        <v>92</v>
      </c>
      <c r="G11" s="3" t="s">
        <v>93</v>
      </c>
      <c r="H11" s="3" t="s">
        <v>93</v>
      </c>
      <c r="I11" s="3" t="s">
        <v>94</v>
      </c>
      <c r="J11" s="3" t="s">
        <v>95</v>
      </c>
      <c r="K11" s="3" t="s">
        <v>96</v>
      </c>
      <c r="L11" s="3" t="s">
        <v>82</v>
      </c>
      <c r="M11" s="3">
        <v>7</v>
      </c>
      <c r="N11" s="3">
        <v>10</v>
      </c>
      <c r="O11" s="3">
        <v>0</v>
      </c>
      <c r="P11" s="3">
        <v>17</v>
      </c>
      <c r="Q11" s="3">
        <v>10</v>
      </c>
      <c r="R11" t="str">
        <f t="shared" si="0"/>
        <v>YES</v>
      </c>
    </row>
    <row r="12" spans="1:18" x14ac:dyDescent="0.2">
      <c r="A12" s="2" t="s">
        <v>186</v>
      </c>
      <c r="B12" s="3" t="s">
        <v>223</v>
      </c>
      <c r="C12" s="3" t="s">
        <v>186</v>
      </c>
      <c r="D12" s="3" t="s">
        <v>187</v>
      </c>
      <c r="E12" s="3">
        <v>0.214285714285714</v>
      </c>
      <c r="F12" s="3" t="s">
        <v>188</v>
      </c>
      <c r="G12" s="3" t="s">
        <v>189</v>
      </c>
      <c r="H12" s="3" t="s">
        <v>189</v>
      </c>
      <c r="I12" s="3" t="s">
        <v>190</v>
      </c>
      <c r="J12" s="3" t="s">
        <v>191</v>
      </c>
      <c r="K12" s="1"/>
      <c r="L12" s="1"/>
      <c r="M12" s="3">
        <v>0</v>
      </c>
      <c r="N12" s="3">
        <v>1</v>
      </c>
      <c r="O12" s="3">
        <v>1</v>
      </c>
      <c r="P12" s="3">
        <v>2</v>
      </c>
      <c r="Q12" s="3">
        <v>11</v>
      </c>
      <c r="R12" t="str">
        <f t="shared" si="0"/>
        <v>NO</v>
      </c>
    </row>
    <row r="13" spans="1:18" x14ac:dyDescent="0.2">
      <c r="A13" s="2" t="s">
        <v>74</v>
      </c>
      <c r="B13" s="3" t="s">
        <v>224</v>
      </c>
      <c r="C13" s="3" t="s">
        <v>74</v>
      </c>
      <c r="D13" s="3" t="s">
        <v>75</v>
      </c>
      <c r="E13" s="3">
        <v>0.22023809523809501</v>
      </c>
      <c r="F13" s="3" t="s">
        <v>203</v>
      </c>
      <c r="G13" s="3" t="s">
        <v>76</v>
      </c>
      <c r="H13" s="3" t="s">
        <v>204</v>
      </c>
      <c r="I13" s="3" t="s">
        <v>77</v>
      </c>
      <c r="J13" s="3" t="s">
        <v>205</v>
      </c>
      <c r="K13" s="3" t="s">
        <v>206</v>
      </c>
      <c r="L13" s="3" t="s">
        <v>207</v>
      </c>
      <c r="M13" s="3">
        <v>11</v>
      </c>
      <c r="N13" s="3">
        <v>15</v>
      </c>
      <c r="O13" s="3">
        <v>0</v>
      </c>
      <c r="P13" s="3">
        <v>26</v>
      </c>
      <c r="Q13" s="3">
        <v>12</v>
      </c>
      <c r="R13" t="str">
        <f t="shared" si="0"/>
        <v>YES</v>
      </c>
    </row>
    <row r="14" spans="1:18" x14ac:dyDescent="0.2">
      <c r="A14" s="2" t="s">
        <v>166</v>
      </c>
      <c r="B14" s="3" t="s">
        <v>225</v>
      </c>
      <c r="C14" s="3" t="s">
        <v>166</v>
      </c>
      <c r="D14" s="3" t="s">
        <v>167</v>
      </c>
      <c r="E14" s="3">
        <v>0.22023809523809501</v>
      </c>
      <c r="F14" s="3" t="s">
        <v>168</v>
      </c>
      <c r="G14" s="3" t="s">
        <v>169</v>
      </c>
      <c r="H14" s="3" t="s">
        <v>169</v>
      </c>
      <c r="I14" s="3" t="s">
        <v>170</v>
      </c>
      <c r="J14" s="3" t="s">
        <v>171</v>
      </c>
      <c r="K14" s="1"/>
      <c r="L14" s="1"/>
      <c r="M14" s="3">
        <v>1</v>
      </c>
      <c r="N14" s="3">
        <v>2</v>
      </c>
      <c r="O14" s="3">
        <v>0</v>
      </c>
      <c r="P14" s="3">
        <v>3</v>
      </c>
      <c r="Q14" s="3">
        <v>13</v>
      </c>
      <c r="R14" t="str">
        <f t="shared" si="0"/>
        <v>YES</v>
      </c>
    </row>
    <row r="15" spans="1:18" x14ac:dyDescent="0.2">
      <c r="A15" s="2" t="s">
        <v>35</v>
      </c>
      <c r="B15" s="3" t="s">
        <v>226</v>
      </c>
      <c r="C15" s="3" t="s">
        <v>35</v>
      </c>
      <c r="D15" s="3" t="s">
        <v>36</v>
      </c>
      <c r="E15" s="3">
        <v>0.226190476190476</v>
      </c>
      <c r="F15" s="3" t="s">
        <v>37</v>
      </c>
      <c r="G15" s="3" t="s">
        <v>38</v>
      </c>
      <c r="H15" s="3" t="s">
        <v>39</v>
      </c>
      <c r="I15" s="3" t="s">
        <v>40</v>
      </c>
      <c r="J15" s="3" t="s">
        <v>41</v>
      </c>
      <c r="K15" s="1"/>
      <c r="L15" s="1"/>
      <c r="M15" s="3">
        <v>2</v>
      </c>
      <c r="N15" s="3">
        <v>7</v>
      </c>
      <c r="O15" s="3">
        <v>0</v>
      </c>
      <c r="P15" s="3">
        <v>9</v>
      </c>
      <c r="Q15" s="3">
        <v>14</v>
      </c>
      <c r="R15" t="str">
        <f t="shared" si="0"/>
        <v>YES</v>
      </c>
    </row>
    <row r="16" spans="1:18" x14ac:dyDescent="0.2">
      <c r="A16" s="2" t="s">
        <v>42</v>
      </c>
      <c r="B16" s="3" t="s">
        <v>227</v>
      </c>
      <c r="C16" s="3" t="s">
        <v>42</v>
      </c>
      <c r="D16" s="3" t="s">
        <v>43</v>
      </c>
      <c r="E16" s="3">
        <v>0.226190476190476</v>
      </c>
      <c r="F16" s="3" t="s">
        <v>44</v>
      </c>
      <c r="G16" s="3" t="s">
        <v>44</v>
      </c>
      <c r="H16" s="3" t="s">
        <v>45</v>
      </c>
      <c r="I16" s="3" t="s">
        <v>42</v>
      </c>
      <c r="J16" s="3" t="s">
        <v>46</v>
      </c>
      <c r="K16" s="1"/>
      <c r="L16" s="1"/>
      <c r="M16" s="3">
        <v>1</v>
      </c>
      <c r="N16" s="3">
        <v>0</v>
      </c>
      <c r="O16" s="3">
        <v>0</v>
      </c>
      <c r="P16" s="3">
        <v>1</v>
      </c>
      <c r="Q16" s="3">
        <v>15</v>
      </c>
      <c r="R16" t="str">
        <f t="shared" si="0"/>
        <v>YES</v>
      </c>
    </row>
    <row r="17" spans="1:18" x14ac:dyDescent="0.2">
      <c r="A17" s="2" t="s">
        <v>47</v>
      </c>
      <c r="B17" s="3" t="s">
        <v>228</v>
      </c>
      <c r="C17" s="3" t="s">
        <v>47</v>
      </c>
      <c r="D17" s="3" t="s">
        <v>48</v>
      </c>
      <c r="E17" s="3">
        <v>0.226190476190476</v>
      </c>
      <c r="F17" s="3" t="s">
        <v>49</v>
      </c>
      <c r="G17" s="3" t="s">
        <v>49</v>
      </c>
      <c r="H17" s="3" t="s">
        <v>25</v>
      </c>
      <c r="I17" s="3" t="s">
        <v>47</v>
      </c>
      <c r="J17" s="3" t="s">
        <v>38</v>
      </c>
      <c r="K17" s="1"/>
      <c r="L17" s="1"/>
      <c r="M17" s="3">
        <v>0</v>
      </c>
      <c r="N17" s="3">
        <v>1</v>
      </c>
      <c r="O17" s="3">
        <v>0</v>
      </c>
      <c r="P17" s="3">
        <v>1</v>
      </c>
      <c r="Q17" s="3">
        <v>16</v>
      </c>
      <c r="R17" t="str">
        <f t="shared" si="0"/>
        <v>NO</v>
      </c>
    </row>
    <row r="18" spans="1:18" x14ac:dyDescent="0.2">
      <c r="A18" s="2" t="s">
        <v>172</v>
      </c>
      <c r="B18" s="3" t="s">
        <v>229</v>
      </c>
      <c r="C18" s="3" t="s">
        <v>172</v>
      </c>
      <c r="D18" s="3" t="s">
        <v>173</v>
      </c>
      <c r="E18" s="3">
        <v>0.23214285714285701</v>
      </c>
      <c r="F18" s="3" t="s">
        <v>86</v>
      </c>
      <c r="G18" s="3" t="s">
        <v>86</v>
      </c>
      <c r="H18" s="3" t="s">
        <v>174</v>
      </c>
      <c r="I18" s="3" t="s">
        <v>172</v>
      </c>
      <c r="J18" s="3" t="s">
        <v>175</v>
      </c>
      <c r="K18" s="1"/>
      <c r="L18" s="1"/>
      <c r="M18" s="3">
        <v>0</v>
      </c>
      <c r="N18" s="3">
        <v>0</v>
      </c>
      <c r="O18" s="3">
        <v>1</v>
      </c>
      <c r="P18" s="3">
        <v>1</v>
      </c>
      <c r="Q18" s="3">
        <v>17</v>
      </c>
      <c r="R18" t="str">
        <f t="shared" si="0"/>
        <v>NA</v>
      </c>
    </row>
    <row r="19" spans="1:18" x14ac:dyDescent="0.2">
      <c r="A19" s="2" t="s">
        <v>176</v>
      </c>
      <c r="B19" s="3" t="s">
        <v>230</v>
      </c>
      <c r="C19" s="3" t="s">
        <v>176</v>
      </c>
      <c r="D19" s="3" t="s">
        <v>177</v>
      </c>
      <c r="E19" s="3">
        <v>0.23214285714285701</v>
      </c>
      <c r="F19" s="3" t="s">
        <v>178</v>
      </c>
      <c r="G19" s="3" t="s">
        <v>179</v>
      </c>
      <c r="H19" s="3" t="s">
        <v>179</v>
      </c>
      <c r="I19" s="3" t="s">
        <v>180</v>
      </c>
      <c r="J19" s="3" t="s">
        <v>181</v>
      </c>
      <c r="K19" s="3" t="s">
        <v>182</v>
      </c>
      <c r="L19" s="3" t="s">
        <v>38</v>
      </c>
      <c r="M19" s="3">
        <v>1</v>
      </c>
      <c r="N19" s="3">
        <v>1</v>
      </c>
      <c r="O19" s="3">
        <v>1</v>
      </c>
      <c r="P19" s="3">
        <v>3</v>
      </c>
      <c r="Q19" s="3">
        <v>18</v>
      </c>
      <c r="R19" t="str">
        <f t="shared" si="0"/>
        <v>YES</v>
      </c>
    </row>
    <row r="20" spans="1:18" x14ac:dyDescent="0.2">
      <c r="A20" s="2" t="s">
        <v>21</v>
      </c>
      <c r="B20" s="3" t="s">
        <v>231</v>
      </c>
      <c r="C20" s="3" t="s">
        <v>21</v>
      </c>
      <c r="D20" s="3" t="s">
        <v>22</v>
      </c>
      <c r="E20" s="3">
        <v>0.238095238095238</v>
      </c>
      <c r="F20" s="3" t="s">
        <v>23</v>
      </c>
      <c r="G20" s="3" t="s">
        <v>24</v>
      </c>
      <c r="H20" s="3" t="s">
        <v>25</v>
      </c>
      <c r="I20" s="3" t="s">
        <v>26</v>
      </c>
      <c r="J20" s="3" t="s">
        <v>27</v>
      </c>
      <c r="K20" s="1"/>
      <c r="L20" s="1"/>
      <c r="M20" s="3">
        <v>5</v>
      </c>
      <c r="N20" s="3">
        <v>12</v>
      </c>
      <c r="O20" s="3">
        <v>0</v>
      </c>
      <c r="P20" s="3">
        <v>17</v>
      </c>
      <c r="Q20" s="3">
        <v>19</v>
      </c>
      <c r="R20" t="str">
        <f t="shared" si="0"/>
        <v>YES</v>
      </c>
    </row>
    <row r="21" spans="1:18" x14ac:dyDescent="0.2">
      <c r="A21" s="2" t="s">
        <v>28</v>
      </c>
      <c r="B21" s="3" t="s">
        <v>232</v>
      </c>
      <c r="C21" s="3" t="s">
        <v>28</v>
      </c>
      <c r="D21" s="3" t="s">
        <v>29</v>
      </c>
      <c r="E21" s="3">
        <v>0.238095238095238</v>
      </c>
      <c r="F21" s="3" t="s">
        <v>30</v>
      </c>
      <c r="G21" s="3" t="s">
        <v>31</v>
      </c>
      <c r="H21" s="3" t="s">
        <v>32</v>
      </c>
      <c r="I21" s="3" t="s">
        <v>33</v>
      </c>
      <c r="J21" s="3" t="s">
        <v>34</v>
      </c>
      <c r="K21" s="1"/>
      <c r="L21" s="1"/>
      <c r="M21" s="3">
        <v>0</v>
      </c>
      <c r="N21" s="3">
        <v>4</v>
      </c>
      <c r="O21" s="3">
        <v>0</v>
      </c>
      <c r="P21" s="3">
        <v>4</v>
      </c>
      <c r="Q21" s="3">
        <v>20</v>
      </c>
      <c r="R21" t="str">
        <f t="shared" si="0"/>
        <v>NO</v>
      </c>
    </row>
    <row r="22" spans="1:18" x14ac:dyDescent="0.2">
      <c r="A22" s="2" t="s">
        <v>83</v>
      </c>
      <c r="B22" s="3" t="s">
        <v>233</v>
      </c>
      <c r="C22" s="3" t="s">
        <v>83</v>
      </c>
      <c r="D22" s="3" t="s">
        <v>84</v>
      </c>
      <c r="E22" s="3">
        <v>0.238095238095238</v>
      </c>
      <c r="F22" s="3" t="s">
        <v>85</v>
      </c>
      <c r="G22" s="3" t="s">
        <v>86</v>
      </c>
      <c r="H22" s="3" t="s">
        <v>87</v>
      </c>
      <c r="I22" s="3" t="s">
        <v>88</v>
      </c>
      <c r="J22" s="3" t="s">
        <v>89</v>
      </c>
      <c r="K22" s="1"/>
      <c r="L22" s="1"/>
      <c r="M22" s="3">
        <v>2</v>
      </c>
      <c r="N22" s="3">
        <v>5</v>
      </c>
      <c r="O22" s="3">
        <v>0</v>
      </c>
      <c r="P22" s="3">
        <v>7</v>
      </c>
      <c r="Q22" s="3">
        <v>21</v>
      </c>
      <c r="R22" t="str">
        <f t="shared" si="0"/>
        <v>YES</v>
      </c>
    </row>
    <row r="23" spans="1:18" x14ac:dyDescent="0.2">
      <c r="A23" s="2" t="s">
        <v>127</v>
      </c>
      <c r="B23" s="3" t="s">
        <v>234</v>
      </c>
      <c r="C23" s="3" t="s">
        <v>127</v>
      </c>
      <c r="D23" s="3" t="s">
        <v>128</v>
      </c>
      <c r="E23" s="3">
        <v>0.238095238095238</v>
      </c>
      <c r="F23" s="3" t="s">
        <v>129</v>
      </c>
      <c r="G23" s="3" t="s">
        <v>130</v>
      </c>
      <c r="H23" s="3" t="s">
        <v>130</v>
      </c>
      <c r="I23" s="3" t="s">
        <v>131</v>
      </c>
      <c r="J23" s="3" t="s">
        <v>132</v>
      </c>
      <c r="K23" s="1"/>
      <c r="L23" s="1"/>
      <c r="M23" s="3">
        <v>4</v>
      </c>
      <c r="N23" s="3">
        <v>3</v>
      </c>
      <c r="O23" s="3">
        <v>0</v>
      </c>
      <c r="P23" s="3">
        <v>7</v>
      </c>
      <c r="Q23" s="3">
        <v>22</v>
      </c>
      <c r="R23" t="str">
        <f t="shared" si="0"/>
        <v>YES</v>
      </c>
    </row>
    <row r="24" spans="1:18" x14ac:dyDescent="0.2">
      <c r="A24" s="2" t="s">
        <v>15</v>
      </c>
      <c r="B24" s="3" t="s">
        <v>235</v>
      </c>
      <c r="C24" s="3" t="s">
        <v>15</v>
      </c>
      <c r="D24" s="3" t="s">
        <v>16</v>
      </c>
      <c r="E24" s="3">
        <v>0.24260355029585801</v>
      </c>
      <c r="F24" s="3" t="s">
        <v>17</v>
      </c>
      <c r="G24" s="3" t="s">
        <v>18</v>
      </c>
      <c r="H24" s="3" t="s">
        <v>18</v>
      </c>
      <c r="I24" s="3" t="s">
        <v>19</v>
      </c>
      <c r="J24" s="3" t="s">
        <v>20</v>
      </c>
      <c r="K24" s="1"/>
      <c r="L24" s="1"/>
      <c r="M24" s="3">
        <v>1</v>
      </c>
      <c r="N24" s="3">
        <v>3</v>
      </c>
      <c r="O24" s="3">
        <v>0</v>
      </c>
      <c r="P24" s="3">
        <v>4</v>
      </c>
      <c r="Q24" s="3">
        <v>23</v>
      </c>
      <c r="R24" t="str">
        <f t="shared" si="0"/>
        <v>YES</v>
      </c>
    </row>
    <row r="25" spans="1:18" x14ac:dyDescent="0.2">
      <c r="A25" s="2" t="s">
        <v>197</v>
      </c>
      <c r="B25" s="3" t="s">
        <v>236</v>
      </c>
      <c r="C25" s="3" t="s">
        <v>197</v>
      </c>
      <c r="D25" s="3" t="s">
        <v>198</v>
      </c>
      <c r="E25" s="3">
        <v>0.33142857142857102</v>
      </c>
      <c r="F25" s="3" t="s">
        <v>46</v>
      </c>
      <c r="G25" s="3" t="s">
        <v>46</v>
      </c>
      <c r="H25" s="3" t="s">
        <v>195</v>
      </c>
      <c r="I25" s="3" t="s">
        <v>197</v>
      </c>
      <c r="J25" s="3" t="s">
        <v>38</v>
      </c>
      <c r="K25" s="1"/>
      <c r="L25" s="1"/>
      <c r="M25" s="3">
        <v>0</v>
      </c>
      <c r="N25" s="3">
        <v>1</v>
      </c>
      <c r="O25" s="3">
        <v>0</v>
      </c>
      <c r="P25" s="3">
        <v>1</v>
      </c>
      <c r="Q25" s="3">
        <v>24</v>
      </c>
      <c r="R25" t="str">
        <f t="shared" si="0"/>
        <v>NO</v>
      </c>
    </row>
    <row r="26" spans="1:18" x14ac:dyDescent="0.2">
      <c r="A26" s="2" t="s">
        <v>133</v>
      </c>
      <c r="B26" s="3" t="s">
        <v>237</v>
      </c>
      <c r="C26" s="3" t="s">
        <v>133</v>
      </c>
      <c r="D26" s="3" t="s">
        <v>134</v>
      </c>
      <c r="E26" s="3">
        <v>0.33529411764705902</v>
      </c>
      <c r="F26" s="3" t="s">
        <v>135</v>
      </c>
      <c r="G26" s="3" t="s">
        <v>136</v>
      </c>
      <c r="H26" s="3" t="s">
        <v>137</v>
      </c>
      <c r="I26" s="3" t="s">
        <v>138</v>
      </c>
      <c r="J26" s="3" t="s">
        <v>139</v>
      </c>
      <c r="K26" s="3" t="s">
        <v>140</v>
      </c>
      <c r="L26" s="3" t="s">
        <v>141</v>
      </c>
      <c r="M26" s="3">
        <v>0</v>
      </c>
      <c r="N26" s="3">
        <v>10</v>
      </c>
      <c r="O26" s="3">
        <v>0</v>
      </c>
      <c r="P26" s="3">
        <v>10</v>
      </c>
      <c r="Q26" s="3">
        <v>25</v>
      </c>
      <c r="R26" t="str">
        <f t="shared" si="0"/>
        <v>NO</v>
      </c>
    </row>
    <row r="27" spans="1:18" x14ac:dyDescent="0.2">
      <c r="A27" s="2" t="s">
        <v>97</v>
      </c>
      <c r="B27" s="3" t="s">
        <v>238</v>
      </c>
      <c r="C27" s="3" t="s">
        <v>97</v>
      </c>
      <c r="D27" s="3" t="s">
        <v>98</v>
      </c>
      <c r="E27" s="3">
        <v>0.33714285714285702</v>
      </c>
      <c r="F27" s="3" t="s">
        <v>99</v>
      </c>
      <c r="G27" s="3" t="s">
        <v>100</v>
      </c>
      <c r="H27" s="3" t="s">
        <v>101</v>
      </c>
      <c r="I27" s="3" t="s">
        <v>102</v>
      </c>
      <c r="J27" s="3" t="s">
        <v>103</v>
      </c>
      <c r="K27" s="3" t="s">
        <v>104</v>
      </c>
      <c r="L27" s="3" t="s">
        <v>38</v>
      </c>
      <c r="M27" s="3">
        <v>1</v>
      </c>
      <c r="N27" s="3">
        <v>4</v>
      </c>
      <c r="O27" s="3">
        <v>0</v>
      </c>
      <c r="P27" s="3">
        <v>5</v>
      </c>
      <c r="Q27" s="3">
        <v>26</v>
      </c>
      <c r="R27" t="str">
        <f t="shared" si="0"/>
        <v>YES</v>
      </c>
    </row>
    <row r="28" spans="1:18" x14ac:dyDescent="0.2">
      <c r="A28" s="2" t="s">
        <v>192</v>
      </c>
      <c r="B28" s="3" t="s">
        <v>239</v>
      </c>
      <c r="C28" s="3" t="s">
        <v>192</v>
      </c>
      <c r="D28" s="3" t="s">
        <v>193</v>
      </c>
      <c r="E28" s="3">
        <v>0.33714285714285702</v>
      </c>
      <c r="F28" s="3" t="s">
        <v>194</v>
      </c>
      <c r="G28" s="3" t="s">
        <v>46</v>
      </c>
      <c r="H28" s="3" t="s">
        <v>195</v>
      </c>
      <c r="I28" s="3" t="s">
        <v>196</v>
      </c>
      <c r="J28" s="3" t="s">
        <v>120</v>
      </c>
      <c r="K28" s="1"/>
      <c r="L28" s="1"/>
      <c r="M28" s="3">
        <v>0</v>
      </c>
      <c r="N28" s="3">
        <v>2</v>
      </c>
      <c r="O28" s="3">
        <v>0</v>
      </c>
      <c r="P28" s="3">
        <v>2</v>
      </c>
      <c r="Q28" s="3">
        <v>27</v>
      </c>
      <c r="R28" t="str">
        <f t="shared" si="0"/>
        <v>NO</v>
      </c>
    </row>
    <row r="29" spans="1:18" x14ac:dyDescent="0.2">
      <c r="A29" s="2" t="s">
        <v>153</v>
      </c>
      <c r="B29" s="3" t="s">
        <v>240</v>
      </c>
      <c r="C29" s="3" t="s">
        <v>153</v>
      </c>
      <c r="D29" s="3" t="s">
        <v>154</v>
      </c>
      <c r="E29" s="3">
        <v>0.34117647058823503</v>
      </c>
      <c r="F29" s="3" t="s">
        <v>155</v>
      </c>
      <c r="G29" s="3" t="s">
        <v>115</v>
      </c>
      <c r="H29" s="3" t="s">
        <v>156</v>
      </c>
      <c r="I29" s="3" t="s">
        <v>157</v>
      </c>
      <c r="J29" s="3" t="s">
        <v>158</v>
      </c>
      <c r="K29" s="1"/>
      <c r="L29" s="1"/>
      <c r="M29" s="3">
        <v>0</v>
      </c>
      <c r="N29" s="3">
        <v>1</v>
      </c>
      <c r="O29" s="3">
        <v>1</v>
      </c>
      <c r="P29" s="3">
        <v>2</v>
      </c>
      <c r="Q29" s="3">
        <v>28</v>
      </c>
      <c r="R29" t="str">
        <f t="shared" si="0"/>
        <v>NO</v>
      </c>
    </row>
    <row r="30" spans="1:18" x14ac:dyDescent="0.2">
      <c r="A30" s="2" t="s">
        <v>78</v>
      </c>
      <c r="B30" s="3" t="s">
        <v>241</v>
      </c>
      <c r="C30" s="3" t="s">
        <v>78</v>
      </c>
      <c r="D30" s="3" t="s">
        <v>79</v>
      </c>
      <c r="E30" s="3">
        <v>0.35294117647058798</v>
      </c>
      <c r="F30" s="3" t="s">
        <v>208</v>
      </c>
      <c r="G30" s="3" t="s">
        <v>80</v>
      </c>
      <c r="H30" s="3" t="s">
        <v>209</v>
      </c>
      <c r="I30" s="3" t="s">
        <v>81</v>
      </c>
      <c r="J30" s="3" t="s">
        <v>210</v>
      </c>
      <c r="K30" s="3" t="s">
        <v>211</v>
      </c>
      <c r="L30" s="3" t="s">
        <v>212</v>
      </c>
      <c r="M30" s="3">
        <v>5</v>
      </c>
      <c r="N30" s="3">
        <v>13</v>
      </c>
      <c r="O30" s="3">
        <v>1</v>
      </c>
      <c r="P30" s="3">
        <v>19</v>
      </c>
      <c r="Q30" s="3">
        <v>29</v>
      </c>
      <c r="R30" t="str">
        <f t="shared" si="0"/>
        <v>YES</v>
      </c>
    </row>
    <row r="31" spans="1:18" x14ac:dyDescent="0.2">
      <c r="A31" s="2" t="s">
        <v>149</v>
      </c>
      <c r="B31" s="3" t="s">
        <v>242</v>
      </c>
      <c r="C31" s="3" t="s">
        <v>149</v>
      </c>
      <c r="D31" s="3" t="s">
        <v>150</v>
      </c>
      <c r="E31" s="3">
        <v>0.35882352941176499</v>
      </c>
      <c r="F31" s="3" t="s">
        <v>151</v>
      </c>
      <c r="G31" s="3" t="s">
        <v>151</v>
      </c>
      <c r="H31" s="3" t="s">
        <v>152</v>
      </c>
      <c r="I31" s="3" t="s">
        <v>149</v>
      </c>
      <c r="J31" s="3" t="s">
        <v>38</v>
      </c>
      <c r="K31" s="1"/>
      <c r="L31" s="1"/>
      <c r="M31" s="3">
        <v>0</v>
      </c>
      <c r="N31" s="3">
        <v>1</v>
      </c>
      <c r="O31" s="3">
        <v>0</v>
      </c>
      <c r="P31" s="3">
        <v>1</v>
      </c>
      <c r="Q31" s="3">
        <v>30</v>
      </c>
      <c r="R31" t="str">
        <f t="shared" si="0"/>
        <v>NO</v>
      </c>
    </row>
  </sheetData>
  <autoFilter ref="A1:R31" xr:uid="{00000000-0001-0000-01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c37a091-b9a6-47e5-98d0-903d4a419203}" enabled="0" method="" siteId="{ec37a091-b9a6-47e5-98d0-903d4a4192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Hoa</cp:lastModifiedBy>
  <dcterms:created xsi:type="dcterms:W3CDTF">2024-04-12T13:26:04Z</dcterms:created>
  <dcterms:modified xsi:type="dcterms:W3CDTF">2025-07-08T02:11:06Z</dcterms:modified>
</cp:coreProperties>
</file>