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dusbpos-my.sharepoint.com/personal/hoa_t_nguyen_ndus_edu/Documents/Rstudio-projects/OspC/GitHub files/data/unique_sequences/"/>
    </mc:Choice>
  </mc:AlternateContent>
  <xr:revisionPtr revIDLastSave="13" documentId="13_ncr:40009_{CAB167EC-3F5D-6D49-8CDE-8DF70DCF547C}" xr6:coauthVersionLast="47" xr6:coauthVersionMax="47" xr10:uidLastSave="{D5B5E5C0-563E-2B43-87F8-1A57CE667F7A}"/>
  <bookViews>
    <workbookView xWindow="5180" yWindow="1800" windowWidth="28040" windowHeight="17440" xr2:uid="{00000000-000D-0000-FFFF-FFFF00000000}"/>
  </bookViews>
  <sheets>
    <sheet name="use" sheetId="2" r:id="rId1"/>
  </sheets>
  <definedNames>
    <definedName name="_xlnm._FilterDatabase" localSheetId="0" hidden="1">use!$A$1:$R$14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2" i="2"/>
</calcChain>
</file>

<file path=xl/sharedStrings.xml><?xml version="1.0" encoding="utf-8"?>
<sst xmlns="http://schemas.openxmlformats.org/spreadsheetml/2006/main" count="138" uniqueCount="114">
  <si>
    <t>seq_name</t>
  </si>
  <si>
    <t>strain</t>
  </si>
  <si>
    <t>seq</t>
  </si>
  <si>
    <t>OspC_Type</t>
  </si>
  <si>
    <t>OspC_Types</t>
  </si>
  <si>
    <t>OspC_name</t>
  </si>
  <si>
    <t>dup_seqs</t>
  </si>
  <si>
    <t>dis</t>
  </si>
  <si>
    <t>dup.names</t>
  </si>
  <si>
    <t>dup.names.dis</t>
  </si>
  <si>
    <t>YES</t>
  </si>
  <si>
    <t>NO</t>
  </si>
  <si>
    <t>na</t>
  </si>
  <si>
    <t>Total</t>
  </si>
  <si>
    <t>label</t>
  </si>
  <si>
    <t>ESI26</t>
  </si>
  <si>
    <t>OspA_1</t>
  </si>
  <si>
    <t>MKKYLLGIGLILALIACKQNVSSLDEKNSVSVDLPGEMNVLVSKEKNKDGKYDLIATVDKLELKGTSDKNNGSGVLEGVKADKSKVKLTISDDLGQTTLEVFKEDGKTLVSKKVTSKDKSSTEEKFNEKGEVSEKIITRADGTRLEYTEIKSDGSGKAKEVLKGYVLEGTLTAEKTTLVVKEGTVTLSKNISKSGEVSVELNDTDSSAATKKTAAWNSGTSTLTITVNSKKTKDLVFTKENTITVQQYDSNGTKLEGSAVEITKLDEIKNALK</t>
  </si>
  <si>
    <t>R, S, G, E, I, E3, H, J, B3, D, N</t>
  </si>
  <si>
    <t>ESI26, ESI284, ESI288, ESI28, ESI299, ESI309, UCT35, UCT50, UCT51, UNY131, UNY132, UNY135, UNY136, UNY140, UNY142, UNY158, UNY165, UNY167, UNY169, UNY175, UNY178, UNY183, UNY189, UNY196, UNY199, UNY203, UNY205, UNY209, UNY214, UNY215, URI114, URI20, URI36, URI52, URI53, URI54, URI55, URI56, URI58, URI59, UWI221, UWI222, UWI224, UWI227, UWI233, UWI236, UWI241, UWI244, UWI245, UWI247, UWI248, UWI250, UWI253, UWI254, UWI255, UWI257, UWI258, UWI268, UWI269, UWI274, UWI276, UWI277, UWI278, UWI280</t>
  </si>
  <si>
    <t>ESI285</t>
  </si>
  <si>
    <t>OspA_2</t>
  </si>
  <si>
    <t>MKKYLLGIGLILALIACKQNVSSLDEKNSVSVDLPGEMNVLVSKEKNKDGKYDLIATVDKLELKGTSDKNNGSGVLEGVKADKSKVKLTISDDLGQTTLEVFKEDGKTLVSKKVTSKDKSSTEEKFNEKGEVSEKIITRADGTRLEYTEIKSDGSGKAKEVLKSYVLEGTLTAEKTTLVVKEGTVTLSKNISKSGEVSVELNDTDSSAATKKTAAWNSGTSTLTITVNSKKTKDLVFTKENTITVQQYDSNGTKLEGSAVEITKLDEIKNALK</t>
  </si>
  <si>
    <t>B, B, B, B, B, L, B, Q</t>
  </si>
  <si>
    <t>B, L, Q</t>
  </si>
  <si>
    <t>B_1, L_2, Q</t>
  </si>
  <si>
    <t>ESI285, ESI286, ESI305, ESI308, ESI314, ESI316, ESI317, ESI320</t>
  </si>
  <si>
    <t>D, L, D, L, D, L, L, L</t>
  </si>
  <si>
    <t>ESI287</t>
  </si>
  <si>
    <t>OspA_3</t>
  </si>
  <si>
    <t>MKKYLLGIGLILALIACKQNVSSLDEKNSVSVDLPGEMNVLVSKEKNKDGKYDLIATVDKLELKGTSDKNNGSGVLEGVKADKSKVKLTISDDLGQTTLEVFKEDGKTLVSKKATSKDKSSTEEKFNEKGEVSEKIITRADGTRLEYTEIKSDGSGKAKEVLKSYVLEGTLTAEKTTLVVKEGTVTLSKNISKSGEVSVELNDTDSSAATKKTAAWNSGTSTLTITVNSKKTKDLVFTKENTITVQQYDSNGTKLEGSAVEITKLDEIKNALK</t>
  </si>
  <si>
    <t>B, B, B, Q, B, B, B, B, B, B, B, B, B, B</t>
  </si>
  <si>
    <t>B, Q</t>
  </si>
  <si>
    <t>B_1</t>
  </si>
  <si>
    <t>ESI287, ESI289, ESI290, ESI291, ESI292, ESI294, ESI297, ESI301, ESI303, ESI306, ESI307, ESI313, ESI315, ESI318</t>
  </si>
  <si>
    <t>L, L, L, D, L, D, L, L, L, L, L, L, L, L</t>
  </si>
  <si>
    <t>ESI295</t>
  </si>
  <si>
    <t>OspA_4</t>
  </si>
  <si>
    <t>MKKYLLGIGLILALIACKQNVSSLDEKNSVSVDLPGEMNVLVSKEKNKDGKYDLIATVDKLELKGTSDKNNGSGVLEGVKADKSKVKLTISDDLGQTTLEVFKEDGKTLVSKKVTSKDKSSTEEKFNEKGEVSEKIITRADGTRLEYTEIKSDGSGKAKEVLKSYVLEGTLTAEKTTLVVKEGTVTLSKNISKSGEVSVELNDTDSSAATKKTAAWNSGTSTLTITVNSKKTKDLVFTKENTITVQQYDSNGTKLEGPAVEITKLDEIKNALK</t>
  </si>
  <si>
    <t>L, L, L, L</t>
  </si>
  <si>
    <t>L</t>
  </si>
  <si>
    <t>L_2</t>
  </si>
  <si>
    <t>ESI295, ESI304, ESI312, ESI322</t>
  </si>
  <si>
    <t>D, L, L, L</t>
  </si>
  <si>
    <t>ESI300</t>
  </si>
  <si>
    <t>OspA_5</t>
  </si>
  <si>
    <t>MKKYLLGIGLILALIACKQNVSSLDEKNSVSVDLPGEMKVLVSKEKNKDGKYDLIATVDKLELKGTSDKNNGSGVLEGVKADKSKVKLTISDDLGQTTLEVFKEDGKTLVSKKVTSKDKSSTEEKFNEKGEVSEKIITRADGTRLEYTGIKSDGSGKAKEVLKGYVLEGTLTAEKTTLVVKEGTVTLSKNISKSGEVSVELNDTDSSAATKKTAAWNSGTSTLTITVNSKKTKDLVFTKENTITVQQYDSNGTKLEGSAVEITKLDEIKNALK</t>
  </si>
  <si>
    <t>L, L, L, L, K, A, A, A, A, A, D, A, A, A, A, A, A, A, A, H, A, D, A, A, D, A, A, A, A, A, A, A, A, A, A, A, D, A, A, A, A, A, A, A, A, A, A, A, A, A, A</t>
  </si>
  <si>
    <t>L, K, A, D, H</t>
  </si>
  <si>
    <t>L_2, K, A, NA, H_1, D_1</t>
  </si>
  <si>
    <t>ESI300, ESI311, ESI319, ESI323, UCT104, UCT109, UCT29, UCT31, UCT66, UCT74, UMA11, UMA12, UMA14, UMA8, UMA9, UNY129, UNY145, UNY153, UNY161, UNY164, UNY170, UNY173, UNY184, UNY192, UNY193, UNY195, UNY200, URI101, URI102, URI105, URI107, URI111, URI119, URI120, URI219, URI24, URI34, URI39, URI40, URI41, URI42, URI43, URI61, URI63, URI65, URI72, URI75, URI87, URI89, URI91, URI93</t>
  </si>
  <si>
    <t>L, D, L, L, D, L, D, L, D, D, L, D, L, D, L, L, L, D, D, L, D, L, L, D, L, D, L, D, D, D, D, D, L, D, L, D, D, D, D, L, L, L, D, L, L, L, D, D, D, L, D</t>
  </si>
  <si>
    <t>UCT106</t>
  </si>
  <si>
    <t>OspA_6</t>
  </si>
  <si>
    <t>MKKYLLGIGLILALIACKQNVSSLDEKNSVSVDLPGEMKVLVSKEKNKDGKYDLIATVDKLELKGTSDKNNGSGVLEGVKADKSKVKLTISDDLGQTTLEVFKEDGKTLVSKKVTSKDKSSTEEKFNEKGEVSEKIITRADGTRLEYTEIKSDGSGKAKEVLKGYVLEGTLTAEKTTLVVKEGTVTLSKNISKSGEVSVELNDTDSSAATKKTAAWNSGTSTLTITVNSKKTKDLVFTKENTITVQQYDSNGTKLEGSAVEITKLDEIKNALK</t>
  </si>
  <si>
    <t>N, K, H, H, B, K, K, K, B, K, K, K, K, B, K, B, K, B, F, F, K, K, N, N, K, F, N, B, F, M, K, H, K, B, H, K, K, K, B, K, N, B, N, H, F, M, B, B, K, K, K, K, K, K, B, K, B, H, K, K, N, M, N, H, K, K, F, M, B, K, B, K, K, K, K, B, B, N, K, N, B, K, K, K, N, N, F, B, N, K, B, N, N, B, K, K, B, B, N, B, N, K, H, N, K, K, K, N, O, E, O, M, D, D, O</t>
  </si>
  <si>
    <t>N, K, H, B, F, M, O, E, D</t>
  </si>
  <si>
    <t>UCT106, UCT110, UCT113, UCT115, UCT121, UCT30, UCT32, UCT62, UCT69, UCT73, UCT76, UCT83, UCT92, UCT96, UMA13, UMA15, UMA16, UMA1, UMA2_GLMNCNDH_00860, UMA2_GLMNCNDH_00965, UMA3, UMA4, UMA5, UMA7, UNY130, UNY133, UNY138, UNY139, UNY141, UNY143, UNY146, UNY148, UNY149, UNY150, UNY151, UNY154, UNY155, UNY156, UNY157, UNY160, UNY162, UNY163, UNY166, UNY168, UNY171, UNY172, UNY174, UNY176, UNY177, UNY179, UNY180, UNY181, UNY182, UNY185, UNY187, UNY188, UNY190, UNY191, UNY194, UNY197, UNY202, UNY204, UNY206, UNY208, UNY211, UNY212, UNY213, UNY216, URI100, URI103, URI108, URI112, URI117, URI118, URI122, URI17, URI19, URI22, URI23, URI33, URI37, URI44, URI46, URI47, URI48_OIJEKFHJ_00859, URI48_OIJEKFHJ_00964, URI49, URI57, URI60, URI64, URI67, URI68_LKNIPLLO_00859, URI68_LKNIPLLO_00964, URI70, URI71, URI77, URI78, URI79, URI81, URI84, URI85, URI86, URI88, URI90, URI94, URI97, URI98, URI99, UWI226, UWI237, UWI239, UWI240, UWI262, UWI270, UWI283</t>
  </si>
  <si>
    <t>D, D, D, D, L, D, D, D, D, D, L, L, L, D, L, L, L, L, L, L, L, L, L, L, L, D, L, L, L, L, L, L, D, D, D, L, L, L, L, L, L, L, L, L, L, L, L, D, D, D, L, D, D, L, D, D, D, D, D, D, D, D, D, D, L, D, D, D, L, L, D, L, L, L, L, D, L, L, L, D, L, D, L, L, L, L, L, L, L, L, L, D, D, D, D, D, D, D, D, L, L, L, L, D, D, L, D, D, D, NA, D, D, L, L, L</t>
  </si>
  <si>
    <t>L, L, L, L, D, D</t>
  </si>
  <si>
    <t>UMA10</t>
  </si>
  <si>
    <t>OspA_7</t>
  </si>
  <si>
    <t>MKKYLLGIGLILALIACKQNVSSLDEKNSVSVDLPGEMKVLVSKEKNKDGKYDLIATVDKLELKGTSDKNNGSGALEGVKADKSKVKLTISDDLGQTTLEVFKEDGKTLVSKKVTSKDKSSTEEKFNEKGEVSEKIITRADGTRLEYTEIKSDGSGKAKEVLKGYVLEGTLTAEKTTLVVKEGTVTLSKNISKSGEVSVELNDTDSSAATKKTAAWNSGTSTLTITVNSKKTKDLVFTKENTITVQQYDSNGTKLEGSAVEITKLDEIKNALK</t>
  </si>
  <si>
    <t>B</t>
  </si>
  <si>
    <t>UMA127</t>
  </si>
  <si>
    <t>OspA_8</t>
  </si>
  <si>
    <t>MKKYLLGIGLILALIACKQNVSSLDEKNSVSVDLPGEMNVLVSKEKNKDGKYDLIATVDKLELKGTSDKNNGSGVLEGVKADKSKVKLTISDDLGQTTLEVFKEDGKTLVSKKVTSKDKSSTEEKFNEKGEVSEKIITRADGTRLEYTEIKSDGSGKAKEVLKGYVLEGTLTAEKTTLVVKEGTVTLSKNISKSGEVSVELNDTDSSAATKKTAAWNSGTSTLTITVNSKKTKDLVFTKENTITVQQYDSNGTKLEGSAVEITKLDEIKNALQ</t>
  </si>
  <si>
    <t>C, N, U, J, U, U, J, C, U, T, T, N, T, T, N, U, E3, L, L, A, L, L, F3, A, L, L, U, A, C, C</t>
  </si>
  <si>
    <t>C, N, U, J, T, E3, L, A, F3</t>
  </si>
  <si>
    <t>C_1, N, U_1, NA, J, T, U_2, E3_2, L_1, A, F3, C_2</t>
  </si>
  <si>
    <t>UMA127, UNY134, UNY144, UNY147, UNY152, UNY159, UNY201, UNY207, UNY210, UNY217, UNY218, URI116, URI38_FKEGPBGD_00865, URI38_FKEGPBGD_00968, UWI229, UWI230, UWI231, UWI234, UWI238, UWI242, UWI252, UWI256, UWI260, UWI261, UWI263, UWI264, UWI267, UWI272, UWI273, UWI282</t>
  </si>
  <si>
    <t>L, D, L, L, L, L, D, D, L, L, L, L, L, L, L, D, L, L, D, L, D, NA, L, D, NA, D, L, D, L, L</t>
  </si>
  <si>
    <t>L, L</t>
  </si>
  <si>
    <t>UNY137</t>
  </si>
  <si>
    <t>OspA_9</t>
  </si>
  <si>
    <t>MKKYLLGIGLILALIACKQNVSSLDEKNSVSVDLPGEMNVLVSKEKNKDGKYDLIATVDKLELKGTSDKNNGSGVLEGVKADKSKVKLTISDDLGQTTLEVFKEDGKTLVSKKVTSKDKSSTEEKFNEKGEVSEKIITRADGTRLEYTGIKSDGSGKAKEVLKGYVLEGTLTAEKTTLVVKEGTVTLSKNISKSGEVSVELNDTDSSAATKKTAAWNSGTSTLTITVNSKKTKDLVFTKENTITVQQYDSNGTKLEGSAVEITKLDEIKNALK</t>
  </si>
  <si>
    <t>O</t>
  </si>
  <si>
    <t>NA</t>
  </si>
  <si>
    <t>UWI220</t>
  </si>
  <si>
    <t>OspA_10</t>
  </si>
  <si>
    <t>MKKYLLGIGLILALIACKQNVSSLDEKNSVSVDLPGEMKVLVSKEKNKDGKYDLIATVDKLELKGTSDKNNGSGVLEGVKADKSKVKLTISDDLGQTTLEVFKEDGKTLVSKKVTSKDKSSTEEKFNEKGEVSEKIITRADGTRLEYTEIKSDGSGKAKEVLKGYVLEGTLTAEKTTLVVKEGTVTLSKNISKSGEVSVELNDTDSSAATKKTAAWNSGTSTLTITVNSKKTKDLVFTKENTITVQQYDSNGTKLEGSAVEITKLDEIKNALQ</t>
  </si>
  <si>
    <t>F, F, K</t>
  </si>
  <si>
    <t>F, K</t>
  </si>
  <si>
    <t>F_2, K</t>
  </si>
  <si>
    <t>UWI220, UWI225, UWI265</t>
  </si>
  <si>
    <t>NA, L, L</t>
  </si>
  <si>
    <t>UWI223</t>
  </si>
  <si>
    <t>OspA_11</t>
  </si>
  <si>
    <t>MKKYLLGIGLILALIACKQNVSSLDEKNSVSVDLPGEMKVLVSKEKNKDGKYDLIATVDKLELKGTSDKNNGSGVLEGVKADKSKVKLTISDDLGQTTLEVFKEDGKTLVSKKVTSKDKSSTEEKFNEKGEVSEKIITRADGTRLEYTEIKSDGSGKAKEVLKGYVLEGTLTAEKTTLVVKEGTVTLSKNISKSGEVSVELNDTDSSAATKKTAAWNSGTSTLTITVNSKKTKDLVFTKENTITVQQYDSNGTKLEGSAVEITKLDEIKNALR</t>
  </si>
  <si>
    <t>K, K, K, U, K, E, B, B, F</t>
  </si>
  <si>
    <t>K, U, E, B, F</t>
  </si>
  <si>
    <t>UWI223, UWI228, UWI232, UWI235, UWI243, UWI246, UWI251, UWI271, UWI279</t>
  </si>
  <si>
    <t>NA, L, D, L, L, L, L, D, D</t>
  </si>
  <si>
    <t>UWI249</t>
  </si>
  <si>
    <t>OspA_12</t>
  </si>
  <si>
    <t>MKKYLLGIGLILALIACKQNVSSLDEKNSVSVDLPGEMNVLVSKEKNKDGKYDLIATVDKLELKGTSDKNNGSGVLEGVKADKSKVKLTISDDLGQTTLEVFKEDGKTLVSKKVTSKDKSSTEEKFNEKGEVSEKIITRADGTKLEYTGIKSDGSGKAKEVLKGYVLEGTLTAEKTTLVVKEGTVTLSKNISKSGAVSVELNDTDSSAATKKTAAWNSDTSTLTITVNSKKTKDLVFTKENTITVQQYDSNGTKLEGSAVEITKLDEIKNALK</t>
  </si>
  <si>
    <t>M, M</t>
  </si>
  <si>
    <t>M</t>
  </si>
  <si>
    <t>UWI249, UWI275</t>
  </si>
  <si>
    <t>NA, L</t>
  </si>
  <si>
    <t>UWI281</t>
  </si>
  <si>
    <t>OspA_13</t>
  </si>
  <si>
    <t>MKKYLLGIGLILALIACKQNVSSLDEKNSLSVDLPGEMNVLVSKEKNKDGKYDLIATVDKLELKGTSDKNNGSGVLEGVKADKSKVKLTISDDLGQTTLEVFKEDGKTLVSKKVTSKDKSSTEEKFNEKGEVSEKIITRADGTRLEYTEIKSDGSGKAKEVLKGYVLEGTLTAEKTTLVVKEGTVTLSKNISKSGEVSVELNDTDSSAATKKTAAWNSGTSTLTITVNSKKTKDLVFTKENTITVQQYDSNGTKLEGSAVEITKLDEIKNALQ</t>
  </si>
  <si>
    <t>T</t>
  </si>
  <si>
    <t>Dissemination</t>
  </si>
  <si>
    <t>B31_dist</t>
  </si>
  <si>
    <t>N, K, H_1, H_2, B_2, NA, F_1, M, O, E_2, D_2</t>
  </si>
  <si>
    <t>UMA2_GLMNCNDH_00965, UMA2_GLMNCNDH_00860, URI48_OIJEKFHJ_00964, URI48_OIJEKFHJ_00859, URI68_LKNIPLLO_00964, URI68_LKNIPLLO_00859</t>
  </si>
  <si>
    <t>R, R, R, S, S, S, G, E, I, G, I, I, E, E, G, G, G, I, E, G, G, I, I, I, E, G, I, I, E3, G, I, G, G, I, I, I, G, E, I, I, G, H, H, H, H, G, G, G, J, E, H, H, H, H, H, I, B3, B3, I, H, D, N, N, H, H</t>
  </si>
  <si>
    <t>R, S_1, S-2, G, E_1, I, E3_1, B_2, H_1, J, B3, D_2, N</t>
  </si>
  <si>
    <t>L, D, L, L, D, L, L, D, L, L, L, D, L, L, L, L, L, L, D, L, D, L, D, D, L, L, D, D, L, D, D, L, L, D, L, L, L, L, L, L, L, L, D, D, D, NA, L, D, L, L, D, L, L, D, D, L, L, NA, L, D, L, D, L, D, L</t>
  </si>
  <si>
    <t>B_2</t>
  </si>
  <si>
    <t>K, U_1, F_1, B_2</t>
  </si>
  <si>
    <t>URI38_FKEGPBGD_00968, URI38_FKEGPBGD_00865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</si>
</sst>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2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"/>
  <sheetViews>
    <sheetView tabSelected="1" workbookViewId="0">
      <selection activeCell="R1" activeCellId="2" sqref="B1:B1048576 D1:D1048576 R1:R1048576"/>
    </sheetView>
  </sheetViews>
  <sheetFormatPr baseColWidth="10" defaultRowHeight="16" x14ac:dyDescent="0.2"/>
  <sheetData>
    <row r="1" spans="1:18" x14ac:dyDescent="0.2">
      <c r="A1" s="1"/>
      <c r="B1" s="2" t="s">
        <v>0</v>
      </c>
      <c r="C1" s="2" t="s">
        <v>1</v>
      </c>
      <c r="D1" s="2" t="s">
        <v>2</v>
      </c>
      <c r="E1" s="2" t="s">
        <v>105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104</v>
      </c>
    </row>
    <row r="2" spans="1:18" x14ac:dyDescent="0.2">
      <c r="A2" s="2" t="s">
        <v>44</v>
      </c>
      <c r="B2" s="3" t="s">
        <v>16</v>
      </c>
      <c r="C2" s="3" t="s">
        <v>44</v>
      </c>
      <c r="D2" s="3" t="s">
        <v>46</v>
      </c>
      <c r="E2" s="3">
        <v>0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1"/>
      <c r="L2" s="1"/>
      <c r="M2" s="3">
        <v>27</v>
      </c>
      <c r="N2" s="3">
        <v>24</v>
      </c>
      <c r="O2" s="3">
        <v>0</v>
      </c>
      <c r="P2" s="3">
        <v>51</v>
      </c>
      <c r="Q2" s="3">
        <v>1</v>
      </c>
      <c r="R2" t="str">
        <f>IF(M2&gt;0,"YES",IF(N2&gt;0,"NO","NA"))</f>
        <v>YES</v>
      </c>
    </row>
    <row r="3" spans="1:18" x14ac:dyDescent="0.2">
      <c r="A3" s="2" t="s">
        <v>52</v>
      </c>
      <c r="B3" s="3" t="s">
        <v>21</v>
      </c>
      <c r="C3" s="3" t="s">
        <v>52</v>
      </c>
      <c r="D3" s="3" t="s">
        <v>54</v>
      </c>
      <c r="E3" s="3">
        <v>3.66300366300366E-3</v>
      </c>
      <c r="F3" s="3" t="s">
        <v>55</v>
      </c>
      <c r="G3" s="3" t="s">
        <v>56</v>
      </c>
      <c r="H3" s="3" t="s">
        <v>106</v>
      </c>
      <c r="I3" s="3" t="s">
        <v>57</v>
      </c>
      <c r="J3" s="3" t="s">
        <v>58</v>
      </c>
      <c r="K3" s="3" t="s">
        <v>107</v>
      </c>
      <c r="L3" s="3" t="s">
        <v>59</v>
      </c>
      <c r="M3" s="3">
        <v>51</v>
      </c>
      <c r="N3" s="3">
        <v>63</v>
      </c>
      <c r="O3" s="3">
        <v>1</v>
      </c>
      <c r="P3" s="3">
        <v>115</v>
      </c>
      <c r="Q3" s="3">
        <v>2</v>
      </c>
      <c r="R3" t="str">
        <f t="shared" ref="R3:R14" si="0">IF(M3&gt;0,"YES",IF(N3&gt;0,"NO","NA"))</f>
        <v>YES</v>
      </c>
    </row>
    <row r="4" spans="1:18" x14ac:dyDescent="0.2">
      <c r="A4" s="2" t="s">
        <v>73</v>
      </c>
      <c r="B4" s="3" t="s">
        <v>29</v>
      </c>
      <c r="C4" s="3" t="s">
        <v>73</v>
      </c>
      <c r="D4" s="3" t="s">
        <v>75</v>
      </c>
      <c r="E4" s="3">
        <v>3.66300366300366E-3</v>
      </c>
      <c r="F4" s="3" t="s">
        <v>76</v>
      </c>
      <c r="G4" s="3" t="s">
        <v>76</v>
      </c>
      <c r="H4" s="3" t="s">
        <v>77</v>
      </c>
      <c r="I4" s="3" t="s">
        <v>73</v>
      </c>
      <c r="J4" s="3" t="s">
        <v>40</v>
      </c>
      <c r="K4" s="1"/>
      <c r="L4" s="1"/>
      <c r="M4" s="3">
        <v>0</v>
      </c>
      <c r="N4" s="3">
        <v>1</v>
      </c>
      <c r="O4" s="3">
        <v>0</v>
      </c>
      <c r="P4" s="3">
        <v>1</v>
      </c>
      <c r="Q4" s="3">
        <v>3</v>
      </c>
      <c r="R4" t="str">
        <f t="shared" si="0"/>
        <v>NO</v>
      </c>
    </row>
    <row r="5" spans="1:18" x14ac:dyDescent="0.2">
      <c r="A5" s="2" t="s">
        <v>15</v>
      </c>
      <c r="B5" s="3" t="s">
        <v>37</v>
      </c>
      <c r="C5" s="3" t="s">
        <v>15</v>
      </c>
      <c r="D5" s="3" t="s">
        <v>17</v>
      </c>
      <c r="E5" s="3">
        <v>7.3260073260073303E-3</v>
      </c>
      <c r="F5" s="3" t="s">
        <v>108</v>
      </c>
      <c r="G5" s="3" t="s">
        <v>18</v>
      </c>
      <c r="H5" s="3" t="s">
        <v>109</v>
      </c>
      <c r="I5" s="3" t="s">
        <v>19</v>
      </c>
      <c r="J5" s="3" t="s">
        <v>110</v>
      </c>
      <c r="K5" s="1"/>
      <c r="L5" s="1"/>
      <c r="M5" s="3">
        <v>23</v>
      </c>
      <c r="N5" s="3">
        <v>40</v>
      </c>
      <c r="O5" s="3">
        <v>2</v>
      </c>
      <c r="P5" s="3">
        <v>65</v>
      </c>
      <c r="Q5" s="3">
        <v>4</v>
      </c>
      <c r="R5" t="str">
        <f t="shared" si="0"/>
        <v>YES</v>
      </c>
    </row>
    <row r="6" spans="1:18" x14ac:dyDescent="0.2">
      <c r="A6" s="2" t="s">
        <v>60</v>
      </c>
      <c r="B6" s="3" t="s">
        <v>45</v>
      </c>
      <c r="C6" s="3" t="s">
        <v>60</v>
      </c>
      <c r="D6" s="3" t="s">
        <v>62</v>
      </c>
      <c r="E6" s="3">
        <v>7.3260073260073303E-3</v>
      </c>
      <c r="F6" s="3" t="s">
        <v>63</v>
      </c>
      <c r="G6" s="3" t="s">
        <v>63</v>
      </c>
      <c r="H6" s="3" t="s">
        <v>111</v>
      </c>
      <c r="I6" s="3" t="s">
        <v>60</v>
      </c>
      <c r="J6" s="3" t="s">
        <v>40</v>
      </c>
      <c r="K6" s="1"/>
      <c r="L6" s="1"/>
      <c r="M6" s="3">
        <v>0</v>
      </c>
      <c r="N6" s="3">
        <v>1</v>
      </c>
      <c r="O6" s="3">
        <v>0</v>
      </c>
      <c r="P6" s="3">
        <v>1</v>
      </c>
      <c r="Q6" s="3">
        <v>5</v>
      </c>
      <c r="R6" t="str">
        <f t="shared" si="0"/>
        <v>NO</v>
      </c>
    </row>
    <row r="7" spans="1:18" x14ac:dyDescent="0.2">
      <c r="A7" s="2" t="s">
        <v>78</v>
      </c>
      <c r="B7" s="3" t="s">
        <v>53</v>
      </c>
      <c r="C7" s="3" t="s">
        <v>78</v>
      </c>
      <c r="D7" s="3" t="s">
        <v>80</v>
      </c>
      <c r="E7" s="3">
        <v>7.3260073260073303E-3</v>
      </c>
      <c r="F7" s="3" t="s">
        <v>81</v>
      </c>
      <c r="G7" s="3" t="s">
        <v>82</v>
      </c>
      <c r="H7" s="3" t="s">
        <v>83</v>
      </c>
      <c r="I7" s="3" t="s">
        <v>84</v>
      </c>
      <c r="J7" s="3" t="s">
        <v>85</v>
      </c>
      <c r="K7" s="1"/>
      <c r="L7" s="1"/>
      <c r="M7" s="3">
        <v>0</v>
      </c>
      <c r="N7" s="3">
        <v>2</v>
      </c>
      <c r="O7" s="3">
        <v>1</v>
      </c>
      <c r="P7" s="3">
        <v>3</v>
      </c>
      <c r="Q7" s="3">
        <v>6</v>
      </c>
      <c r="R7" t="str">
        <f t="shared" si="0"/>
        <v>NO</v>
      </c>
    </row>
    <row r="8" spans="1:18" x14ac:dyDescent="0.2">
      <c r="A8" s="2" t="s">
        <v>86</v>
      </c>
      <c r="B8" s="3" t="s">
        <v>61</v>
      </c>
      <c r="C8" s="3" t="s">
        <v>86</v>
      </c>
      <c r="D8" s="3" t="s">
        <v>88</v>
      </c>
      <c r="E8" s="3">
        <v>7.3260073260073303E-3</v>
      </c>
      <c r="F8" s="3" t="s">
        <v>89</v>
      </c>
      <c r="G8" s="3" t="s">
        <v>90</v>
      </c>
      <c r="H8" s="3" t="s">
        <v>112</v>
      </c>
      <c r="I8" s="3" t="s">
        <v>91</v>
      </c>
      <c r="J8" s="3" t="s">
        <v>92</v>
      </c>
      <c r="K8" s="1"/>
      <c r="L8" s="1"/>
      <c r="M8" s="3">
        <v>3</v>
      </c>
      <c r="N8" s="3">
        <v>5</v>
      </c>
      <c r="O8" s="3">
        <v>1</v>
      </c>
      <c r="P8" s="3">
        <v>9</v>
      </c>
      <c r="Q8" s="3">
        <v>7</v>
      </c>
      <c r="R8" t="str">
        <f t="shared" si="0"/>
        <v>YES</v>
      </c>
    </row>
    <row r="9" spans="1:18" x14ac:dyDescent="0.2">
      <c r="A9" s="2" t="s">
        <v>20</v>
      </c>
      <c r="B9" s="3" t="s">
        <v>65</v>
      </c>
      <c r="C9" s="3" t="s">
        <v>20</v>
      </c>
      <c r="D9" s="3" t="s">
        <v>22</v>
      </c>
      <c r="E9" s="3">
        <v>1.0989010989011E-2</v>
      </c>
      <c r="F9" s="3" t="s">
        <v>23</v>
      </c>
      <c r="G9" s="3" t="s">
        <v>24</v>
      </c>
      <c r="H9" s="3" t="s">
        <v>25</v>
      </c>
      <c r="I9" s="3" t="s">
        <v>26</v>
      </c>
      <c r="J9" s="3" t="s">
        <v>27</v>
      </c>
      <c r="K9" s="1"/>
      <c r="L9" s="1"/>
      <c r="M9" s="3">
        <v>3</v>
      </c>
      <c r="N9" s="3">
        <v>5</v>
      </c>
      <c r="O9" s="3">
        <v>0</v>
      </c>
      <c r="P9" s="3">
        <v>8</v>
      </c>
      <c r="Q9" s="3">
        <v>8</v>
      </c>
      <c r="R9" t="str">
        <f t="shared" si="0"/>
        <v>YES</v>
      </c>
    </row>
    <row r="10" spans="1:18" x14ac:dyDescent="0.2">
      <c r="A10" s="2" t="s">
        <v>64</v>
      </c>
      <c r="B10" s="3" t="s">
        <v>74</v>
      </c>
      <c r="C10" s="3" t="s">
        <v>64</v>
      </c>
      <c r="D10" s="3" t="s">
        <v>66</v>
      </c>
      <c r="E10" s="3">
        <v>1.0989010989011E-2</v>
      </c>
      <c r="F10" s="3" t="s">
        <v>67</v>
      </c>
      <c r="G10" s="3" t="s">
        <v>68</v>
      </c>
      <c r="H10" s="3" t="s">
        <v>69</v>
      </c>
      <c r="I10" s="3" t="s">
        <v>70</v>
      </c>
      <c r="J10" s="3" t="s">
        <v>71</v>
      </c>
      <c r="K10" s="3" t="s">
        <v>113</v>
      </c>
      <c r="L10" s="3" t="s">
        <v>72</v>
      </c>
      <c r="M10" s="3">
        <v>9</v>
      </c>
      <c r="N10" s="3">
        <v>19</v>
      </c>
      <c r="O10" s="3">
        <v>2</v>
      </c>
      <c r="P10" s="3">
        <v>30</v>
      </c>
      <c r="Q10" s="3">
        <v>9</v>
      </c>
      <c r="R10" t="str">
        <f t="shared" si="0"/>
        <v>YES</v>
      </c>
    </row>
    <row r="11" spans="1:18" x14ac:dyDescent="0.2">
      <c r="A11" s="2" t="s">
        <v>28</v>
      </c>
      <c r="B11" s="3" t="s">
        <v>79</v>
      </c>
      <c r="C11" s="3" t="s">
        <v>28</v>
      </c>
      <c r="D11" s="3" t="s">
        <v>30</v>
      </c>
      <c r="E11" s="3">
        <v>1.4652014652014701E-2</v>
      </c>
      <c r="F11" s="3" t="s">
        <v>31</v>
      </c>
      <c r="G11" s="3" t="s">
        <v>32</v>
      </c>
      <c r="H11" s="3" t="s">
        <v>33</v>
      </c>
      <c r="I11" s="3" t="s">
        <v>34</v>
      </c>
      <c r="J11" s="3" t="s">
        <v>35</v>
      </c>
      <c r="K11" s="1"/>
      <c r="L11" s="1"/>
      <c r="M11" s="3">
        <v>2</v>
      </c>
      <c r="N11" s="3">
        <v>12</v>
      </c>
      <c r="O11" s="3">
        <v>0</v>
      </c>
      <c r="P11" s="3">
        <v>14</v>
      </c>
      <c r="Q11" s="3">
        <v>10</v>
      </c>
      <c r="R11" t="str">
        <f t="shared" si="0"/>
        <v>YES</v>
      </c>
    </row>
    <row r="12" spans="1:18" x14ac:dyDescent="0.2">
      <c r="A12" s="2" t="s">
        <v>36</v>
      </c>
      <c r="B12" s="3" t="s">
        <v>87</v>
      </c>
      <c r="C12" s="3" t="s">
        <v>36</v>
      </c>
      <c r="D12" s="3" t="s">
        <v>38</v>
      </c>
      <c r="E12" s="3">
        <v>1.4652014652014701E-2</v>
      </c>
      <c r="F12" s="3" t="s">
        <v>39</v>
      </c>
      <c r="G12" s="3" t="s">
        <v>40</v>
      </c>
      <c r="H12" s="3" t="s">
        <v>41</v>
      </c>
      <c r="I12" s="3" t="s">
        <v>42</v>
      </c>
      <c r="J12" s="3" t="s">
        <v>43</v>
      </c>
      <c r="K12" s="1"/>
      <c r="L12" s="1"/>
      <c r="M12" s="3">
        <v>1</v>
      </c>
      <c r="N12" s="3">
        <v>3</v>
      </c>
      <c r="O12" s="3">
        <v>0</v>
      </c>
      <c r="P12" s="3">
        <v>4</v>
      </c>
      <c r="Q12" s="3">
        <v>11</v>
      </c>
      <c r="R12" t="str">
        <f t="shared" si="0"/>
        <v>YES</v>
      </c>
    </row>
    <row r="13" spans="1:18" x14ac:dyDescent="0.2">
      <c r="A13" s="2" t="s">
        <v>93</v>
      </c>
      <c r="B13" s="3" t="s">
        <v>94</v>
      </c>
      <c r="C13" s="3" t="s">
        <v>93</v>
      </c>
      <c r="D13" s="3" t="s">
        <v>95</v>
      </c>
      <c r="E13" s="3">
        <v>1.4652014652014701E-2</v>
      </c>
      <c r="F13" s="3" t="s">
        <v>96</v>
      </c>
      <c r="G13" s="3" t="s">
        <v>97</v>
      </c>
      <c r="H13" s="3" t="s">
        <v>97</v>
      </c>
      <c r="I13" s="3" t="s">
        <v>98</v>
      </c>
      <c r="J13" s="3" t="s">
        <v>99</v>
      </c>
      <c r="K13" s="1"/>
      <c r="L13" s="1"/>
      <c r="M13" s="3">
        <v>0</v>
      </c>
      <c r="N13" s="3">
        <v>1</v>
      </c>
      <c r="O13" s="3">
        <v>1</v>
      </c>
      <c r="P13" s="3">
        <v>2</v>
      </c>
      <c r="Q13" s="3">
        <v>12</v>
      </c>
      <c r="R13" t="str">
        <f t="shared" si="0"/>
        <v>NO</v>
      </c>
    </row>
    <row r="14" spans="1:18" x14ac:dyDescent="0.2">
      <c r="A14" s="2" t="s">
        <v>100</v>
      </c>
      <c r="B14" s="3" t="s">
        <v>101</v>
      </c>
      <c r="C14" s="3" t="s">
        <v>100</v>
      </c>
      <c r="D14" s="3" t="s">
        <v>102</v>
      </c>
      <c r="E14" s="3">
        <v>1.4652014652014701E-2</v>
      </c>
      <c r="F14" s="3" t="s">
        <v>103</v>
      </c>
      <c r="G14" s="3" t="s">
        <v>103</v>
      </c>
      <c r="H14" s="3" t="s">
        <v>103</v>
      </c>
      <c r="I14" s="3" t="s">
        <v>100</v>
      </c>
      <c r="J14" s="3" t="s">
        <v>40</v>
      </c>
      <c r="K14" s="1"/>
      <c r="L14" s="1"/>
      <c r="M14" s="3">
        <v>0</v>
      </c>
      <c r="N14" s="3">
        <v>1</v>
      </c>
      <c r="O14" s="3">
        <v>0</v>
      </c>
      <c r="P14" s="3">
        <v>1</v>
      </c>
      <c r="Q14" s="3">
        <v>13</v>
      </c>
      <c r="R14" t="str">
        <f t="shared" si="0"/>
        <v>NO</v>
      </c>
    </row>
  </sheetData>
  <autoFilter ref="A1:R14" xr:uid="{00000000-0001-0000-0100-00000000000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c37a091-b9a6-47e5-98d0-903d4a419203}" enabled="0" method="" siteId="{ec37a091-b9a6-47e5-98d0-903d4a41920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Hoa</cp:lastModifiedBy>
  <dcterms:created xsi:type="dcterms:W3CDTF">2024-04-10T14:31:08Z</dcterms:created>
  <dcterms:modified xsi:type="dcterms:W3CDTF">2025-07-08T02:10:28Z</dcterms:modified>
</cp:coreProperties>
</file>