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ndusbpos-my.sharepoint.com/personal/hoa_t_nguyen_ndus_edu/Documents/Rstudio-projects/OspC/GitHub files/data/unique_sequences/"/>
    </mc:Choice>
  </mc:AlternateContent>
  <xr:revisionPtr revIDLastSave="138" documentId="13_ncr:40009_{5E10B321-E2A7-6744-9E57-585DDC5C5692}" xr6:coauthVersionLast="47" xr6:coauthVersionMax="47" xr10:uidLastSave="{380AF0B5-7D87-EA40-905D-F2FCD2393241}"/>
  <bookViews>
    <workbookView xWindow="10360" yWindow="1680" windowWidth="28040" windowHeight="17440" xr2:uid="{00000000-000D-0000-FFFF-FFFF00000000}"/>
  </bookViews>
  <sheets>
    <sheet name="use" sheetId="3" r:id="rId1"/>
  </sheets>
  <definedNames>
    <definedName name="_xlnm._FilterDatabase" localSheetId="0" hidden="1">use!$A$1:$R$34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7" i="3" l="1"/>
  <c r="R6" i="3"/>
  <c r="R16" i="3"/>
  <c r="R3" i="3"/>
  <c r="R4" i="3"/>
  <c r="R13" i="3"/>
  <c r="R20" i="3"/>
  <c r="R12" i="3"/>
  <c r="R22" i="3"/>
  <c r="R8" i="3"/>
  <c r="R34" i="3"/>
  <c r="R25" i="3"/>
  <c r="R9" i="3"/>
  <c r="R28" i="3"/>
  <c r="R33" i="3"/>
  <c r="R14" i="3"/>
  <c r="R15" i="3"/>
  <c r="R27" i="3"/>
  <c r="R19" i="3"/>
  <c r="R18" i="3"/>
  <c r="R32" i="3"/>
  <c r="R31" i="3"/>
  <c r="R23" i="3"/>
  <c r="R26" i="3"/>
  <c r="R24" i="3"/>
  <c r="R30" i="3"/>
  <c r="R17" i="3"/>
  <c r="R5" i="3"/>
  <c r="R10" i="3"/>
  <c r="R11" i="3"/>
  <c r="R29" i="3"/>
  <c r="R21" i="3"/>
  <c r="R2" i="3"/>
</calcChain>
</file>

<file path=xl/sharedStrings.xml><?xml version="1.0" encoding="utf-8"?>
<sst xmlns="http://schemas.openxmlformats.org/spreadsheetml/2006/main" count="318" uniqueCount="241">
  <si>
    <t>seq_name</t>
  </si>
  <si>
    <t>strain</t>
  </si>
  <si>
    <t>seq</t>
  </si>
  <si>
    <t>OspC_Type</t>
  </si>
  <si>
    <t>dup_seqs</t>
  </si>
  <si>
    <t>dis</t>
  </si>
  <si>
    <t>dup.names</t>
  </si>
  <si>
    <t>dup.names.dis</t>
  </si>
  <si>
    <t>YES</t>
  </si>
  <si>
    <t>NO</t>
  </si>
  <si>
    <t>na</t>
  </si>
  <si>
    <t>Total</t>
  </si>
  <si>
    <t>UCT109</t>
  </si>
  <si>
    <t>OspC_9</t>
  </si>
  <si>
    <t>MKKNTLSAILMTLFLFISCNNSGKDGNTSANSADESVKGPNLTEISKKITDSNAVLLAVKEVEALLSSIDEIAAKAIGKKIHQNNGLDTENNHNGSLLAGAYAISTLIKQKLDGLKNEGLKEKIDAAKKCSETFTNKLKEKHTDLGKEGVTDADAKEAILKTNGTKTKGAEELGKLFESVEVLSKAAKEMLANSVKELTSPVVAESPKKP</t>
  </si>
  <si>
    <t>A</t>
  </si>
  <si>
    <t>UCT109, UCT29, UCT31, UCT66, UCT74, UMA12, UMA14, UMA8, UNY129, UNY145, UNY153, UNY161, UNY170, UNY184, UNY192, UNY195, UNY200, URI101, URI102, URI105, URI107, URI111, URI119, URI120, URI219, URI24, URI39, URI41, URI42, URI43, URI61, URI63, URI65, URI72, URI75, URI87, URI89, URI91, URI93, UWI242, UWI261, UWI272</t>
  </si>
  <si>
    <t>L, D, L, D, D, D, L, D, L, L, D, D, D, L, D, D, L, D, D, D, D, D, L, D, L, D, D, L, L, L, D, L, L, L, D, D, D, L, D, L, D, D</t>
  </si>
  <si>
    <t>ESI285</t>
  </si>
  <si>
    <t>OspC_2</t>
  </si>
  <si>
    <t>MKKNTLSAILMTLFLFISCNNSGKDGNTSANSADESVKGPNLTEISKKITDSNAVLLAVKEVEALLSSIDELAKAIGKKIKNDGSLGDEANHNESLLAGAYTISTLITQKLSKLNGSEGLKEKIAAAKKCSEEFSTKLKDNHAQLGIQGVTDENAKKAILKANAAGKDKGVEELEKLSGSLESLSKAAKEMLANSVKELTSPVVVESPKKP</t>
  </si>
  <si>
    <t>ESI285, ESI286, ESI287, ESI289, ESI290, ESI291, ESI292, ESI294, ESI297, ESI301, ESI303, ESI305, ESI306, ESI307, ESI308, ESI313, ESI314, ESI315, ESI317, ESI318</t>
  </si>
  <si>
    <t>D, L, L, L, L, D, L, D, L, L, L, D, L, L, L, L, D, L, L, L</t>
  </si>
  <si>
    <t>UCT121</t>
  </si>
  <si>
    <t>OspC_12</t>
  </si>
  <si>
    <t>MKKNTLSAILMTLFLFISCNNSGKDGNTSANSADESVKGPNLTEISKKITDSNAVLLAVKEVEALLSSIDELAKAIGKKIKNDGSLDNEANRNESLLAGAYTISTLITQKLSKLNGSEGLKEKIAAAKKCSEEFSTKLKDNHAQLGIQGVTDENAKKAILKANAAGKDKGVEELEKLSGSLESLSKAAKEMLANSVKELTSPVVVESPKKP</t>
  </si>
  <si>
    <t>L, D, D, L, L, L, D, L, L, L, D, D, D, L, D, D, L, L, L, L, L, D, D, D, L, D</t>
  </si>
  <si>
    <t>L</t>
  </si>
  <si>
    <t>UWI257</t>
  </si>
  <si>
    <t>OspC_30</t>
  </si>
  <si>
    <t>MKKNTLSAILMTLFLFISCNNSGKDGNASANSADESVKGPNLTEISKKITDSNAVVLAVKEIETLLLSIDELAKKSLGQRIDQGNKLVADANHNGALLAGVYTISTLITEKLNGLTISEGLKEKVEKAKKYSLDFTKKLSDSHAELGPAGGAVTDENAKKAILITDATKDKGAAELEKLFESVKNLSKAAQETLNNSVKELTSPVVAETPKKP</t>
  </si>
  <si>
    <t>B3</t>
  </si>
  <si>
    <t>UWI257, UWI258</t>
  </si>
  <si>
    <t>L, NA</t>
  </si>
  <si>
    <t>UMA127</t>
  </si>
  <si>
    <t>OspC_16</t>
  </si>
  <si>
    <t>MKKNTLSAILMTLFLFISCNNSGKDGNASANSADESVKGPNLTEISKKITESNAVVLAVKEVETLLASIDELAKAIGKKIKNDVSLDNEADNNGSLIAGAYTISTLITQKLSKLNGSEGLKEKIAEAKKCSEEFTKKLKEKHTDLGKKDATDVHAKEAILKTNGTKDKGAAELEKLFESVENLAKAAKEMLSNSVKELTSPVVAESPKNP</t>
  </si>
  <si>
    <t>C</t>
  </si>
  <si>
    <t>UMA127, UNY207</t>
  </si>
  <si>
    <t>L, D</t>
  </si>
  <si>
    <t>UWI273</t>
  </si>
  <si>
    <t>OspC_33</t>
  </si>
  <si>
    <t>MKKNTLSAILMTLFLFISCNNSGKDGNASANSADESVKGPNLTEISKKITDSNAVVLAVKEVETLLASIDELAKAIGKKIKNDGSLDNEANNNGSLIAGAYTISTLITQKLSKLNGSEGLKEKIAEAKKCSEEFIKKLKEKHTDLGKKEATDDDAKKAILKTNGTKDKGAAELEKLFESVEVLSKAAKEMLSNSVKELTSPVVAESPKNP</t>
  </si>
  <si>
    <t>UWI273, UWI282</t>
  </si>
  <si>
    <t>L, L</t>
  </si>
  <si>
    <t>UNY173</t>
  </si>
  <si>
    <t>OspC_20</t>
  </si>
  <si>
    <t>MKKNTLSAILMTLFLFISCNNSGKDGNTSANSADESVKGPNLTEISKKITDSNAVLLAVKEVEVLLSSIDELAKKAIGKKIDQNNALGTLNNHNGSLLAGAYAISALITEKLSSIKDSGELKAEIEKAKKCSESFTKKLSDNQAELGIENATDDNAKKAILKTHNAKDKGAEELVKLSESVAGLLKAAQAILANSVKELTSPVVAESPKKP</t>
  </si>
  <si>
    <t>D</t>
  </si>
  <si>
    <t>UNY173, UNY193, URI34</t>
  </si>
  <si>
    <t>L, L, D</t>
  </si>
  <si>
    <t>UWI262</t>
  </si>
  <si>
    <t>OspC_32</t>
  </si>
  <si>
    <t>MKKNTLSAILMTLFLFISCNNSGKDGNTSANSADESVKGPNLTEISKKITDSNAVLLAVKEVEVLLSSIDELAKKAIGKKIDQNNALGTLDNHNGSLLAGAYAISALITEKLSSIKDSGELKAEIEKAKKCSESFTKKLSDNQAELGIENATDDNAKKAILKTHNAKDKGAEELVKLSESVAGLLKAAQAILANSVKELTSPVVAESPKKP</t>
  </si>
  <si>
    <t>UWI262, UWI270, UWI274</t>
  </si>
  <si>
    <t>L, L, L</t>
  </si>
  <si>
    <t>UCT50</t>
  </si>
  <si>
    <t>OspC_14</t>
  </si>
  <si>
    <t>MKKNTLSAILMTLFLFISCNNSGKDGNASANSADESVKGPNLTEISKKITESNAVVLAVKEVETLLASIDELATKAIGKKIGNNGLEANQSKNTSLLSGAYAISDLIAEKLNVLKNEELKEKIDTAKQCSTEFTNKLKSEHAVLGLDNLTDDNAQRAILKKHANKDKGAAELEKLFKAVENLSKAAQDTLKNAVKELTSPIVAESPKKP</t>
  </si>
  <si>
    <t>E</t>
  </si>
  <si>
    <t>UCT50, UNY136, UNY140, UNY169, UNY199, URI55, UWI245</t>
  </si>
  <si>
    <t>D, L, L, D, L, L, L</t>
  </si>
  <si>
    <t>UWI237</t>
  </si>
  <si>
    <t>OspC_29</t>
  </si>
  <si>
    <t>MKKNTLSAILMTLFLFISCNNSGKDGNASVNSADESVKGPNLTEISKKITESNAVVLAVKEVETLLASIDELATKAIGKKIGNNGLEANQSKNTSLLSGAYAISDLIAEKLNVLKNEELKEKIDTAKQCSTEFTNKLKSEHAVLGLDNLTDDNAQRAILKKHANKDKGAAELEKLFKAVENLSKAAQDTLKNAVKELTSPIVAESPKKP</t>
  </si>
  <si>
    <t>NA</t>
  </si>
  <si>
    <t>UNY214</t>
  </si>
  <si>
    <t>OspC_22</t>
  </si>
  <si>
    <t>MKKNTLSAILMTLFLFISCNNSGKDGNTSANSADESVKGPNLTEISKKITESNAVVLAVKEIETLLSSIDELATKAIGKKIQQNSGLGVEANRNESLLAGACVISTLITEKLSKLSGSEGLKEKIEAAKNCSEQFTKKLKDSHGELGVQNVTDDNAKKAILKTHNDKTKGADELEKLFKAVEVLSKAAKEMLTNAVKELTSPVVAESPKKP</t>
  </si>
  <si>
    <t>E3</t>
  </si>
  <si>
    <t>UWI231</t>
  </si>
  <si>
    <t>OspC_27</t>
  </si>
  <si>
    <t>MKKNTLSAILMTLFLFISCNNSGKDGNASANSADESVKGPNLTEISKKITDSNAVVLAVKEIETLLSSIDELATKAIGKKIQQNSGLGVEANRNESLLAGACVISTLITEKLSKLSGSEGLKEKIEAAKNCSEQFTKKLKDSHGELGVQNVTDDNAKKAILKTNNDKTKGADELEKLFKAVEVLSKAAKEMLANAVKELTSPVVAETPKKP</t>
  </si>
  <si>
    <t>UMA2</t>
  </si>
  <si>
    <t>OspC_17</t>
  </si>
  <si>
    <t>MKKNTLSAILMTLFLFISCNNSGKDGNTSANSADESVKGPNLTEISKKITESNAVVLAVKEIETLLSSIDELATKAIGQKIDANGLGVQANQNGSLLAGAYAISTLITQKLSALNSEDLKEKVAKVKKCSEDFTNKLKNGNAQLGLAAATDDNAKAAILKTNGTNDKGAKELKDLSDSVESLVKAAQVMLTNSVKELTSPVVAESPKKP</t>
  </si>
  <si>
    <t>F</t>
  </si>
  <si>
    <t>UMA2, UNY133, UNY141, UNY171, UNY213, URI49, UWI246, UWI279</t>
  </si>
  <si>
    <t>L, D, L, L, D, L, L, D</t>
  </si>
  <si>
    <t>UWI220</t>
  </si>
  <si>
    <t>OspC_24</t>
  </si>
  <si>
    <t>MKKNTLSAILMTLFLFISCNNSGKDGNTSANSADESVKGPNLTEISKKITESNAVVLAVKEIETLLSSIDELATKAIGQKIDANGLGVQANQNGSLLAGAYAISTLITQKLSALNSEDLKEKVAKVKKCSEDFTNKLKNGNAQLGLAAATDEHAKAAILKTNGTNDKGAKELKDLSDSVESLVKAAQVMLTNSVKELTSPVVAESPKKP</t>
  </si>
  <si>
    <t>UWI220, UWI225</t>
  </si>
  <si>
    <t>NA, L</t>
  </si>
  <si>
    <t>UWI260</t>
  </si>
  <si>
    <t>OspC_31</t>
  </si>
  <si>
    <t>MKKNTLSAILMTLFLFISCNNSGKDGNASANSADESVKGPNLTEISKKITDSNAVVLAVKEVETLLASIDEIAAKAIGKKIDQNNALGTLDNHNGSLLAGAYAISALITKKLSSIKDSGELKAEIEKAKKCSEAFTAKLKGEHTDLGKEDVTNAHAQEAILKTNGANDKGAKELKDLSDSVESLVKAAKEMLTNSVKELTSPVVAESPKKP</t>
  </si>
  <si>
    <t>F3</t>
  </si>
  <si>
    <t>UCT35</t>
  </si>
  <si>
    <t>OspC_13</t>
  </si>
  <si>
    <t>MKKNTLSAILMTLFLFISCNNSGKDGNASTNSADESVKGPNLAEISKKITESNAVVLAVKEVAALLSSIDELAKAIGKKIEQNGLGADANHNTSLLAGAHEISTLIKQKLDGLKNEGLNKEIEAAKKCSAAFTKKLADSNADLGVAAGNATDDNAKRAILKTHGHEDKGGKELKELSEAVKSLLKAAQAALANSVQELTSPVVAETPKKP</t>
  </si>
  <si>
    <t>G</t>
  </si>
  <si>
    <t>L, L, L, L, L, L, D, L, D, L, L, L, NA, L, D</t>
  </si>
  <si>
    <t>UCT113</t>
  </si>
  <si>
    <t>OspC_10</t>
  </si>
  <si>
    <t>MKKNTLSAILMTLFLFISCNNSGKDGNASANSADESVKGPNLTEISKKITESNAVVLAVKEVETLLASINQLAKAIGKKIDQNGTLGDDGGQNGSLLAGAYAISTVIIEKLSTLKNVEELKEKITKAKDCSEKFAGKLKNEHASLGKKDATDDDAKKAILKTHGNTDKGAKELKDLSDSVESLVKAAKEMLTNSVKELTSPVVAESPKKP</t>
  </si>
  <si>
    <t>H</t>
  </si>
  <si>
    <t>UCT113, UNY151, UNY164, UWI221, UWI222, UWI224, UWI227, UWI247, UWI248, UWI250, UWI253, UWI254, UWI269, UWI278, UWI280</t>
  </si>
  <si>
    <t>D, D, L, L, D, D, D, D, L, L, D, D, D, D, L</t>
  </si>
  <si>
    <t>UCT115</t>
  </si>
  <si>
    <t>OspC_11</t>
  </si>
  <si>
    <t>MKKNTLSAILMTLFLFISCNNSGKDGNTSANSADESVKGPNLTEISKKITESNAVVLAVKEVETLLASINQLAKAIGKKIDQNGTLGDDGGQNGSLLAGAYAISTVIIEKLSTLKNVEELKEKITKAKDCSEKFAGKLKNEHASLGKKDATDDDAKKAILKTHGNTDKGAKELKDLSDSVESLVKAAKEMLTNSVKELTSPVVAESPKKP</t>
  </si>
  <si>
    <t>UCT115, UNY148, UNY168, UNY191, UNY208, URI88</t>
  </si>
  <si>
    <t>D, L, L, D, D, L</t>
  </si>
  <si>
    <t>UCT51</t>
  </si>
  <si>
    <t>OspC_15</t>
  </si>
  <si>
    <t>MKKNTLSAILMTLFLFISCNNSGKDGNTSANSADESVKGPNLTEISKKITESNAVVLAVKEVETLLTSIDELAKAIGKKIKNDVSLDNEADHNGSLISGAYLISTLITKKISAIKDSGELKAEIEKAKKCSEEFTAKLKGEHTDLGKEGVTDDNAKKAILKTNNDKTKGADELEKLFESVKNLSKAAKEMLTNSVKELTSPVVAESPKKP</t>
  </si>
  <si>
    <t>I</t>
  </si>
  <si>
    <t>UCT51, UNY132, UNY135, UNY167, UNY183, UNY189, UNY196, UNY205, UNY209, URI114, URI36, URI52, URI53, URI56, URI58, UWI255, UWI268</t>
  </si>
  <si>
    <t>L, L, D, L, L, D, D, D, D, D, D, L, L, L, L, L, L</t>
  </si>
  <si>
    <t>UNY201</t>
  </si>
  <si>
    <t>OspC_21</t>
  </si>
  <si>
    <t>MTLFLFISCNNSGKDGNTSANSADESVKGPNLTEISKKITESNAVVLAVKEIETLLASIDELATKAIGKKIDNNAGLGAEVGQNGSLLAGAYAISTVIIEKLSTLKNVEELKEKITKAKDCSEKFTKKLKDSHAELGKKDASDDDAKKAILKTNQANDKGAKELKELFEAVESLSKAAKEMLNKSVKELTSPIVAESPKNP</t>
  </si>
  <si>
    <t>J</t>
  </si>
  <si>
    <t>UNY201, UWI244</t>
  </si>
  <si>
    <t>D, L</t>
  </si>
  <si>
    <t>UCT104</t>
  </si>
  <si>
    <t>OspC_7</t>
  </si>
  <si>
    <t>MKKNTLSAILMTLFLFISCNNSGKDGNTSANSADESVKGPNLTEISKKITESNAVVLAVKEIETLLASIDELATKAIGKKIQQNGGLAVEAGHNGTLLAGAYTISKLITQKLDGLKNSEKLKEKIENAKKCSEDFTKKLEGEHAQLGIENVTDENAKKAILITDAAKDKGAAELEKLFKAVENLAKAAKEMLANSVKELTSPIVAESPKNP</t>
  </si>
  <si>
    <t>K</t>
  </si>
  <si>
    <t>UCT104, UCT110, UCT30, UCT32, UCT62, UCT73, UCT76, UCT83, UCT92, UMA15, UMA1, UMA3, UMA4, UNY130, UNY149, UNY154, UNY155, UNY156, UNY160, UNY177, UNY179, UNY180, UNY181, UNY182, UNY185, UNY188, UNY194, UNY197, UNY211, UNY212, URI103, URI112, URI117, URI118, URI122, URI23, URI46, URI47, URI64, URI71, URI77, URI86, URI94, URI97, URI98, UWI223, UWI228, UWI232, UWI243, UWI265</t>
  </si>
  <si>
    <t>D, D, D, D, D, D, L, L, L, L, L, L, L, L, D, L, L, L, L, D, D, L, D, D, L, D, D, D, L, D, L, L, L, L, L, L, L, L, L, D, D, L, D, L, D, NA, L, D, L, L</t>
  </si>
  <si>
    <t>ESI295</t>
  </si>
  <si>
    <t>OspC_4</t>
  </si>
  <si>
    <t>MKKNTLSAILMTLFLFISCNNSGKDGNASVNSADESVKGPNLVEISKKITDSNAVVIAVKEVETLLVSIDELAKAIGKKIEAGGTLGSDGAHNGSLLAGAYKIATEITANLSKLKASEDLKEKITKAKECSEKFTDKLKSENVALGKQDASDDDAKKAILKTHNDITKGAKELKELSESVETLLKAAKEMLANSVKELTSPVVAETPKKP</t>
  </si>
  <si>
    <t>ESI295, ESI300, ESI304, ESI311, ESI312, ESI316, ESI319, ESI322, ESI323</t>
  </si>
  <si>
    <t>D, L, L, D, L, L, L, L, L</t>
  </si>
  <si>
    <t>UWI234</t>
  </si>
  <si>
    <t>OspC_28</t>
  </si>
  <si>
    <t>MKKNTLSAILMTLFLFISCNNSGKDGNTSANSADESVKGPNLVEISKKITDSNAVVIAVKEVETLLVSIDELAKAIGKKIEAGGTLGSDGAHNGSLLAGAYKIATEITANLSKLKASEDLKEKITKAKECSEKFTDKLKSENVALGKQDASDDDAKKAILKTHNDITKGAKELKELSESVETLLKAAKEMLANSVKELTSPVVAETPKKP</t>
  </si>
  <si>
    <t>UWI234, UWI238, UWI252, UWI256, UWI263, UWI264</t>
  </si>
  <si>
    <t>L, D, D, NA, NA, D</t>
  </si>
  <si>
    <t>UNY143</t>
  </si>
  <si>
    <t>OspC_18</t>
  </si>
  <si>
    <t>MKKNTLSAILMTLFLFISCNNSGKDGNTSANSADESVKGPNLTEISKKITESNAVVLAVKEVETLLASIDEVAKKAIGNLIAQNGLNAGANQNGSLLAGAYVISTLIAEKLDGLKNSEELKEKIEDAKKCNKAFTDKLKSSHAELGIANGAATDANAKAAILKTNGTKDKGAQELEKLFESVKNLSKAAQETLNNSVKELTSPVVAENPKKP</t>
  </si>
  <si>
    <t>M</t>
  </si>
  <si>
    <t>UNY143, UNY172, UNY204, UNY216, UWI240, UWI249, UWI275</t>
  </si>
  <si>
    <t>L, L, D, D, D, NA, L</t>
  </si>
  <si>
    <t>UCT106</t>
  </si>
  <si>
    <t>OspC_8</t>
  </si>
  <si>
    <t>MKKNTLSAILMTLFLFISCNNSGKDGNASTNSADESVKGPNLTEISKKITESNAVVLAVKEVAALLSSIDELAKAIGKKINNNGLDDVQNFNASLLAGAHTISKLVTEKLSKLKNSEGLKEKIEDAKKCSDDFTKKLQSSHAQLGVAGGATTDEEAKKAILRTNAIKDKGADELEKLFKSVESLAKAAQDALANSVNELTSPVVAETPKKP</t>
  </si>
  <si>
    <t>N</t>
  </si>
  <si>
    <t>UCT106, UMA5, UMA7, UNY134, UNY138, UNY162, UNY166, UNY202, UNY206, URI116, URI22, URI33, URI48, URI60, URI68, URI81, URI85, URI90, URI99, UWI229, UWI276, UWI277</t>
  </si>
  <si>
    <t>D, L, L, D, L, L, L, D, D, L, L, D, L, L, D, D, L, D, D, L, D, L</t>
  </si>
  <si>
    <t>UWI226</t>
  </si>
  <si>
    <t>OspC_25</t>
  </si>
  <si>
    <t>MKKNTLSAILMTLFLFISCNNSGKDGNTSANSADESVKGPNLTEISKKITESNAVVLAVKEVEALLSSIDELAKAIGKEIGANGLVNQANHNVSLLAGAYEISTLITEKLSKLNGSEGLKEKIAAAKKCSEEFSTKLKSSNAQLNQANANDANAKAAILKTHNTKDKGAEELVKLAESVAGLLKVAQETLNNSVKELTSPVVAENPKKP</t>
  </si>
  <si>
    <t>O</t>
  </si>
  <si>
    <t>UWI226, UWI239, UWI283</t>
  </si>
  <si>
    <t>D, D, L</t>
  </si>
  <si>
    <t>ESI320</t>
  </si>
  <si>
    <t>OspC_6</t>
  </si>
  <si>
    <t>MKKNTLSAILMTLFLFISCNNSGKDGNASANSADESVKGPNLAEISKKITESNAVVLAVKEVETLLASIDELAKAIGQKIESNGGLNADGNQNGSLISGAYSISKLIKQKLSILNSEALKEKIDAAKKCSEAFTDKLKNEHASLGKKDATDDDAKKAILKTNVDKTKGADELIKLSGSLESLSKAAQAILANSVKELTSPVVAESPKKP</t>
  </si>
  <si>
    <t>Q</t>
  </si>
  <si>
    <t>ESI26</t>
  </si>
  <si>
    <t>OspC_1</t>
  </si>
  <si>
    <t>MKKNTLSVILMTLFLFISCNNSGKDGNASANSADESVKGPNLAEISKKITESNAVVLAVKEVETLLSSIDELAKTIGKKIEANGLGNEADKNTSLLAGAYSISSLITKKLEGLIKNSGELKTEVEKAKNASAAFTNKLKTSHAQLGAANGGATDAHAKEAILKSNPTKDKGVTELEELFKSVEGLAKAAKEASANSVKELTSPVVAESPKKP</t>
  </si>
  <si>
    <t>R</t>
  </si>
  <si>
    <t>ESI26, ESI284, ESI28</t>
  </si>
  <si>
    <t>L, D, L</t>
  </si>
  <si>
    <t>ESI288</t>
  </si>
  <si>
    <t>OspC_3</t>
  </si>
  <si>
    <t>MKKNTLSVILMTLFLFISCNNSGKDGNASANSADESVKGPNLAEISKKITESNAVVLAVKEVETLLASIDELAKAIGQKIELNGGLSADGNQNGSLLAGAYAISALIKQKLDVLKGPEGLNKEIDEAKKCSEAFTKKLQDSNADLGKHDATDENAKRAILKTHANEDKGAKELKALLKSVESLAKAAKAASSNSVKELTSPVVAESPKKP</t>
  </si>
  <si>
    <t>S</t>
  </si>
  <si>
    <t>ESI288, ESI309</t>
  </si>
  <si>
    <t>ESI299</t>
  </si>
  <si>
    <t>OspC_5</t>
  </si>
  <si>
    <t>MKKNTLSAILMTLFLFISCNNSGKDGNASANSADESVKGPNLTEISKKITDSNAFVLAVKEVEALISSIDELAKAIGKKVEANGLGNEADRNTSLLAGAHEISILITQKLTALKDSGGLKAEIAEAKKCSEAFTKKLKDNHAQFGIQNVQDVEAKKAILKTNATKDKGAEDLEKLFKAVESLSKAAQEALTNSVKELTNPVVAETPKKP</t>
  </si>
  <si>
    <t>UNY217</t>
  </si>
  <si>
    <t>OspC_23</t>
  </si>
  <si>
    <t>MKKNTLSAILMTLFLFISCNNSGKDGNASVNSADESVKGPNLTEISKKITESNAVVLAVKEVETLLASIDELANKAIGQKIDQNNGLSVDAGHNGPLLAGAYAISALITEKLNGLTISEELKEKIEKAKKCSTGFTNKLKSGHAELGPVGGNATDENAKQAILKTHGNVTKGAKELKDLSESVEALAKAAQAMLTNSVKELTSPVVAETPKKP</t>
  </si>
  <si>
    <t>T</t>
  </si>
  <si>
    <t>UNY217, UNY218, URI38, UWI281</t>
  </si>
  <si>
    <t>L, L, L, L</t>
  </si>
  <si>
    <t>UNY144</t>
  </si>
  <si>
    <t>OspC_19</t>
  </si>
  <si>
    <t>MKKNTLSAILMTLFLFISCNNSGKDGNASANSADESVKGPNLAEISKKITESNAVVLAVKEVEALLASIDEIGSKAIGKRIQANGLQDLQGQNGSLLAGAYAISNLITQKINVLNGLKNSEELKEKINEAKGCSEKFTKKLSESHADIGIQAATDANAKDAILKTNPTKTKGAEELDKLFKAVENLSKAAKEMLANSVKELTSPVVAESPKKP</t>
  </si>
  <si>
    <t>U</t>
  </si>
  <si>
    <t>UNY144, UNY152, UNY159, UNY210, UWI235</t>
  </si>
  <si>
    <t>L, L, L, L, L</t>
  </si>
  <si>
    <t>UWI230</t>
  </si>
  <si>
    <t>OspC_26</t>
  </si>
  <si>
    <t>MKKNTLSAILMTLFLFISCNNSGKDGNTSANSADESVKGPNLAEISKKITESNAVVLAVKEVEALLASIDEIGSKAIGKRIQANGLQDLQGQNGSLLAGAYAISNLITQKINVLNGLKNSEELKEKINEAKGCSEKFTKKLSESHADIGIQAATDANAKDAILKTNPTKTKGAEELDKLFKAVENLSKAAKEMLANSVKELTSPVVAESPKKP</t>
  </si>
  <si>
    <t>UWI230, UWI267</t>
  </si>
  <si>
    <t>B_1</t>
  </si>
  <si>
    <t>C_1</t>
  </si>
  <si>
    <t>C_2</t>
  </si>
  <si>
    <t>D_1</t>
  </si>
  <si>
    <t>D_2</t>
  </si>
  <si>
    <t>E_1</t>
  </si>
  <si>
    <t>E_2</t>
  </si>
  <si>
    <t>E3_1</t>
  </si>
  <si>
    <t>E3_2</t>
  </si>
  <si>
    <t>F_1</t>
  </si>
  <si>
    <t>F_2</t>
  </si>
  <si>
    <t>H_1</t>
  </si>
  <si>
    <t>H_2</t>
  </si>
  <si>
    <t>L_1</t>
  </si>
  <si>
    <t>L_2</t>
  </si>
  <si>
    <t>S_1</t>
  </si>
  <si>
    <t>S-2</t>
  </si>
  <si>
    <t>U_1</t>
  </si>
  <si>
    <t>U_2</t>
  </si>
  <si>
    <t>OspC_Types</t>
  </si>
  <si>
    <t>label</t>
  </si>
  <si>
    <t>R, R, R</t>
  </si>
  <si>
    <t>B, B, B, B, B, Q, B, B, B, B, B, B, B, B, B, B, B, B, B, B</t>
  </si>
  <si>
    <t>B, Q</t>
  </si>
  <si>
    <t>S, S</t>
  </si>
  <si>
    <t>L, L, L, L, L, L, L, L, L</t>
  </si>
  <si>
    <t>K, K, K, K, K, K, K, K, K, K, K, K, K, K, K, K, K, K, K, K, K, K, K, K, K, K, K, K, K, K, K, K, K, K, K, K, K, K, K, K, K, K, K, K, K, K, K, K, K, K</t>
  </si>
  <si>
    <t>N, N, N, N, N, N, N, N, N, N, N, N, N, N, N, N, N, N, N, N, N, N</t>
  </si>
  <si>
    <t>A, A, A, A, A, A, A, A, A, A, A, A, A, A, A, A, A, A, A, A, A, A, A, A, A, A, A, A, A, A, A, A, A, A, A, A, A, A, A, A, A, A</t>
  </si>
  <si>
    <t>H, H, H, H, H, H, H, H, H, H, H, H, H, H, H</t>
  </si>
  <si>
    <t>H, H, H, H, H, H</t>
  </si>
  <si>
    <t>B, B, B, B, B, B, B, B, B, B, B, B, B, B, B, B, B, G, B, B, B, B, B, B, B, B</t>
  </si>
  <si>
    <t>B, G</t>
  </si>
  <si>
    <t>UCT121, UCT69, UCT96, UMA10, UMA16, UNY139, UNY150, UNY157, UNY163, UNY174, UNY176, UNY187, UNY190, URI100, URI108, URI17, URI19, URI20_HGIJLGFK_01044, URI37, URI57, URI67, URI70, URI78, URI79, UWI251, UWI271</t>
  </si>
  <si>
    <t>URI20_HGIJLGFK_01044</t>
  </si>
  <si>
    <t>G, G, G, G, G, G, G, G, G, G, G, G, G, G, G</t>
  </si>
  <si>
    <t>UCT35, UNY131, UNY142, UNY158, UNY165, UNY175, UNY178, UNY203, UNY215, URI20_HGIJLGFK_00893, URI54, URI59, UWI233, UWI236, UWI241</t>
  </si>
  <si>
    <t>URI20_HGIJLGFK_00893</t>
  </si>
  <si>
    <t>E, E, E, E, E, E, E</t>
  </si>
  <si>
    <t>I, I, I, I, I, I, I, I, I, I, I, I, I, I, I, I, I</t>
  </si>
  <si>
    <t>C, C</t>
  </si>
  <si>
    <t>F, F, F, F, F, F, E, F</t>
  </si>
  <si>
    <t>F, E</t>
  </si>
  <si>
    <t>M, M, M, M, M, M, M</t>
  </si>
  <si>
    <t>U, U, U, U, U</t>
  </si>
  <si>
    <t>D, D, D</t>
  </si>
  <si>
    <t>J, J</t>
  </si>
  <si>
    <t>T, T, T, T</t>
  </si>
  <si>
    <t>F, F</t>
  </si>
  <si>
    <t>O, O, O</t>
  </si>
  <si>
    <t>U, U</t>
  </si>
  <si>
    <t>L, L, L, L, L, L</t>
  </si>
  <si>
    <t>B3, B3</t>
  </si>
  <si>
    <t>B_2</t>
  </si>
  <si>
    <t>B31_dist</t>
  </si>
  <si>
    <t>Dissemination</t>
  </si>
  <si>
    <t>seq_name2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</si>
</sst>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1B663-EF89-BB46-B681-578EF71A7B19}">
  <dimension ref="A1:R34"/>
  <sheetViews>
    <sheetView tabSelected="1" workbookViewId="0">
      <selection activeCell="B2" sqref="B2"/>
    </sheetView>
  </sheetViews>
  <sheetFormatPr baseColWidth="10" defaultRowHeight="16" x14ac:dyDescent="0.2"/>
  <sheetData>
    <row r="1" spans="1:18" x14ac:dyDescent="0.2">
      <c r="B1" t="s">
        <v>0</v>
      </c>
      <c r="C1" t="s">
        <v>240</v>
      </c>
      <c r="D1" t="s">
        <v>1</v>
      </c>
      <c r="E1" t="s">
        <v>2</v>
      </c>
      <c r="F1" t="s">
        <v>238</v>
      </c>
      <c r="G1" t="s">
        <v>3</v>
      </c>
      <c r="H1" t="s">
        <v>203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204</v>
      </c>
      <c r="R1" t="s">
        <v>239</v>
      </c>
    </row>
    <row r="2" spans="1:18" x14ac:dyDescent="0.2">
      <c r="A2" t="s">
        <v>12</v>
      </c>
      <c r="B2" t="s">
        <v>15</v>
      </c>
      <c r="C2" t="s">
        <v>155</v>
      </c>
      <c r="D2" t="s">
        <v>12</v>
      </c>
      <c r="E2" t="s">
        <v>14</v>
      </c>
      <c r="F2">
        <v>0</v>
      </c>
      <c r="G2" t="s">
        <v>212</v>
      </c>
      <c r="H2" t="s">
        <v>15</v>
      </c>
      <c r="I2" t="s">
        <v>16</v>
      </c>
      <c r="J2" t="s">
        <v>17</v>
      </c>
      <c r="M2">
        <v>25</v>
      </c>
      <c r="N2">
        <v>17</v>
      </c>
      <c r="O2">
        <v>0</v>
      </c>
      <c r="P2">
        <v>42</v>
      </c>
      <c r="Q2">
        <v>1</v>
      </c>
      <c r="R2" t="str">
        <f t="shared" ref="R2:R34" si="0">IF(M2&gt;0,"YES",IF(N2&gt;0,"NO","NA"))</f>
        <v>YES</v>
      </c>
    </row>
    <row r="3" spans="1:18" x14ac:dyDescent="0.2">
      <c r="A3" t="s">
        <v>18</v>
      </c>
      <c r="B3" t="s">
        <v>184</v>
      </c>
      <c r="C3" t="s">
        <v>166</v>
      </c>
      <c r="D3" t="s">
        <v>18</v>
      </c>
      <c r="E3" t="s">
        <v>20</v>
      </c>
      <c r="F3">
        <v>0.20283018867924499</v>
      </c>
      <c r="G3" t="s">
        <v>206</v>
      </c>
      <c r="H3" t="s">
        <v>207</v>
      </c>
      <c r="I3" t="s">
        <v>21</v>
      </c>
      <c r="J3" t="s">
        <v>22</v>
      </c>
      <c r="M3">
        <v>5</v>
      </c>
      <c r="N3">
        <v>15</v>
      </c>
      <c r="O3">
        <v>0</v>
      </c>
      <c r="P3">
        <v>20</v>
      </c>
      <c r="Q3">
        <v>5</v>
      </c>
      <c r="R3" t="str">
        <f t="shared" si="0"/>
        <v>YES</v>
      </c>
    </row>
    <row r="4" spans="1:18" x14ac:dyDescent="0.2">
      <c r="A4" t="s">
        <v>23</v>
      </c>
      <c r="B4" t="s">
        <v>237</v>
      </c>
      <c r="C4" t="s">
        <v>151</v>
      </c>
      <c r="D4" t="s">
        <v>23</v>
      </c>
      <c r="E4" t="s">
        <v>25</v>
      </c>
      <c r="F4">
        <v>0.20283018867924499</v>
      </c>
      <c r="G4" t="s">
        <v>215</v>
      </c>
      <c r="H4" t="s">
        <v>216</v>
      </c>
      <c r="I4" t="s">
        <v>217</v>
      </c>
      <c r="J4" t="s">
        <v>26</v>
      </c>
      <c r="K4" t="s">
        <v>218</v>
      </c>
      <c r="L4" t="s">
        <v>27</v>
      </c>
      <c r="M4">
        <v>12</v>
      </c>
      <c r="N4">
        <v>14</v>
      </c>
      <c r="O4">
        <v>0</v>
      </c>
      <c r="P4">
        <v>26</v>
      </c>
      <c r="Q4">
        <v>6</v>
      </c>
      <c r="R4" t="str">
        <f t="shared" si="0"/>
        <v>YES</v>
      </c>
    </row>
    <row r="5" spans="1:18" x14ac:dyDescent="0.2">
      <c r="A5" t="s">
        <v>28</v>
      </c>
      <c r="B5" t="s">
        <v>31</v>
      </c>
      <c r="C5" t="s">
        <v>63</v>
      </c>
      <c r="D5" t="s">
        <v>28</v>
      </c>
      <c r="E5" t="s">
        <v>30</v>
      </c>
      <c r="F5">
        <v>0.27230046948356801</v>
      </c>
      <c r="G5" t="s">
        <v>236</v>
      </c>
      <c r="H5" t="s">
        <v>31</v>
      </c>
      <c r="I5" t="s">
        <v>32</v>
      </c>
      <c r="J5" t="s">
        <v>33</v>
      </c>
      <c r="M5">
        <v>0</v>
      </c>
      <c r="N5">
        <v>1</v>
      </c>
      <c r="O5">
        <v>1</v>
      </c>
      <c r="P5">
        <v>2</v>
      </c>
      <c r="Q5">
        <v>29</v>
      </c>
      <c r="R5" t="str">
        <f t="shared" si="0"/>
        <v>NO</v>
      </c>
    </row>
    <row r="6" spans="1:18" x14ac:dyDescent="0.2">
      <c r="A6" t="s">
        <v>34</v>
      </c>
      <c r="B6" t="s">
        <v>185</v>
      </c>
      <c r="C6" t="s">
        <v>161</v>
      </c>
      <c r="D6" t="s">
        <v>34</v>
      </c>
      <c r="E6" t="s">
        <v>36</v>
      </c>
      <c r="F6">
        <v>0.18957345971563999</v>
      </c>
      <c r="G6" t="s">
        <v>224</v>
      </c>
      <c r="H6" t="s">
        <v>37</v>
      </c>
      <c r="I6" t="s">
        <v>38</v>
      </c>
      <c r="J6" t="s">
        <v>39</v>
      </c>
      <c r="M6">
        <v>1</v>
      </c>
      <c r="N6">
        <v>1</v>
      </c>
      <c r="O6">
        <v>0</v>
      </c>
      <c r="P6">
        <v>2</v>
      </c>
      <c r="Q6">
        <v>3</v>
      </c>
      <c r="R6" t="str">
        <f t="shared" si="0"/>
        <v>YES</v>
      </c>
    </row>
    <row r="7" spans="1:18" x14ac:dyDescent="0.2">
      <c r="A7" t="s">
        <v>40</v>
      </c>
      <c r="B7" t="s">
        <v>186</v>
      </c>
      <c r="C7" t="s">
        <v>19</v>
      </c>
      <c r="D7" t="s">
        <v>40</v>
      </c>
      <c r="E7" t="s">
        <v>42</v>
      </c>
      <c r="F7">
        <v>0.175355450236967</v>
      </c>
      <c r="G7" t="s">
        <v>224</v>
      </c>
      <c r="H7" t="s">
        <v>37</v>
      </c>
      <c r="I7" t="s">
        <v>43</v>
      </c>
      <c r="J7" t="s">
        <v>44</v>
      </c>
      <c r="M7">
        <v>0</v>
      </c>
      <c r="N7">
        <v>2</v>
      </c>
      <c r="O7">
        <v>0</v>
      </c>
      <c r="P7">
        <v>2</v>
      </c>
      <c r="Q7">
        <v>2</v>
      </c>
      <c r="R7" t="str">
        <f t="shared" si="0"/>
        <v>NO</v>
      </c>
    </row>
    <row r="8" spans="1:18" x14ac:dyDescent="0.2">
      <c r="A8" t="s">
        <v>45</v>
      </c>
      <c r="B8" t="s">
        <v>187</v>
      </c>
      <c r="C8" t="s">
        <v>100</v>
      </c>
      <c r="D8" t="s">
        <v>45</v>
      </c>
      <c r="E8" t="s">
        <v>47</v>
      </c>
      <c r="F8">
        <v>0.222748815165877</v>
      </c>
      <c r="G8" t="s">
        <v>229</v>
      </c>
      <c r="H8" t="s">
        <v>48</v>
      </c>
      <c r="I8" t="s">
        <v>49</v>
      </c>
      <c r="J8" t="s">
        <v>50</v>
      </c>
      <c r="M8">
        <v>1</v>
      </c>
      <c r="N8">
        <v>2</v>
      </c>
      <c r="O8">
        <v>0</v>
      </c>
      <c r="P8">
        <v>3</v>
      </c>
      <c r="Q8">
        <v>11</v>
      </c>
      <c r="R8" t="str">
        <f t="shared" si="0"/>
        <v>YES</v>
      </c>
    </row>
    <row r="9" spans="1:18" x14ac:dyDescent="0.2">
      <c r="A9" t="s">
        <v>51</v>
      </c>
      <c r="B9" t="s">
        <v>188</v>
      </c>
      <c r="C9" t="s">
        <v>57</v>
      </c>
      <c r="D9" t="s">
        <v>51</v>
      </c>
      <c r="E9" t="s">
        <v>53</v>
      </c>
      <c r="F9">
        <v>0.22748815165876801</v>
      </c>
      <c r="G9" t="s">
        <v>229</v>
      </c>
      <c r="H9" t="s">
        <v>48</v>
      </c>
      <c r="I9" t="s">
        <v>54</v>
      </c>
      <c r="J9" t="s">
        <v>55</v>
      </c>
      <c r="M9">
        <v>0</v>
      </c>
      <c r="N9">
        <v>3</v>
      </c>
      <c r="O9">
        <v>0</v>
      </c>
      <c r="P9">
        <v>3</v>
      </c>
      <c r="Q9">
        <v>14</v>
      </c>
      <c r="R9" t="str">
        <f t="shared" si="0"/>
        <v>NO</v>
      </c>
    </row>
    <row r="10" spans="1:18" x14ac:dyDescent="0.2">
      <c r="A10" t="s">
        <v>56</v>
      </c>
      <c r="B10" t="s">
        <v>189</v>
      </c>
      <c r="C10" t="s">
        <v>29</v>
      </c>
      <c r="D10" t="s">
        <v>56</v>
      </c>
      <c r="E10" t="s">
        <v>58</v>
      </c>
      <c r="F10">
        <v>0.27488151658767801</v>
      </c>
      <c r="G10" t="s">
        <v>222</v>
      </c>
      <c r="H10" t="s">
        <v>59</v>
      </c>
      <c r="I10" t="s">
        <v>60</v>
      </c>
      <c r="J10" t="s">
        <v>61</v>
      </c>
      <c r="M10">
        <v>2</v>
      </c>
      <c r="N10">
        <v>5</v>
      </c>
      <c r="O10">
        <v>0</v>
      </c>
      <c r="P10">
        <v>7</v>
      </c>
      <c r="Q10">
        <v>30</v>
      </c>
      <c r="R10" t="str">
        <f t="shared" si="0"/>
        <v>YES</v>
      </c>
    </row>
    <row r="11" spans="1:18" x14ac:dyDescent="0.2">
      <c r="A11" t="s">
        <v>62</v>
      </c>
      <c r="B11" t="s">
        <v>190</v>
      </c>
      <c r="C11" t="s">
        <v>85</v>
      </c>
      <c r="D11" t="s">
        <v>62</v>
      </c>
      <c r="E11" t="s">
        <v>64</v>
      </c>
      <c r="F11">
        <v>0.279620853080569</v>
      </c>
      <c r="G11" t="s">
        <v>59</v>
      </c>
      <c r="H11" t="s">
        <v>59</v>
      </c>
      <c r="I11" t="s">
        <v>62</v>
      </c>
      <c r="J11" t="s">
        <v>65</v>
      </c>
      <c r="M11">
        <v>0</v>
      </c>
      <c r="N11">
        <v>0</v>
      </c>
      <c r="O11">
        <v>1</v>
      </c>
      <c r="P11">
        <v>1</v>
      </c>
      <c r="Q11">
        <v>31</v>
      </c>
      <c r="R11" t="str">
        <f t="shared" si="0"/>
        <v>NA</v>
      </c>
    </row>
    <row r="12" spans="1:18" x14ac:dyDescent="0.2">
      <c r="A12" t="s">
        <v>66</v>
      </c>
      <c r="B12" t="s">
        <v>191</v>
      </c>
      <c r="C12" t="s">
        <v>13</v>
      </c>
      <c r="D12" t="s">
        <v>66</v>
      </c>
      <c r="E12" t="s">
        <v>68</v>
      </c>
      <c r="F12">
        <v>0.21327014218009499</v>
      </c>
      <c r="G12" t="s">
        <v>69</v>
      </c>
      <c r="H12" t="s">
        <v>69</v>
      </c>
      <c r="I12" t="s">
        <v>66</v>
      </c>
      <c r="J12" t="s">
        <v>27</v>
      </c>
      <c r="M12">
        <v>0</v>
      </c>
      <c r="N12">
        <v>1</v>
      </c>
      <c r="O12">
        <v>0</v>
      </c>
      <c r="P12">
        <v>1</v>
      </c>
      <c r="Q12">
        <v>9</v>
      </c>
      <c r="R12" t="str">
        <f t="shared" si="0"/>
        <v>NO</v>
      </c>
    </row>
    <row r="13" spans="1:18" x14ac:dyDescent="0.2">
      <c r="A13" t="s">
        <v>70</v>
      </c>
      <c r="B13" t="s">
        <v>192</v>
      </c>
      <c r="C13" t="s">
        <v>117</v>
      </c>
      <c r="D13" t="s">
        <v>70</v>
      </c>
      <c r="E13" t="s">
        <v>72</v>
      </c>
      <c r="F13">
        <v>0.208530805687204</v>
      </c>
      <c r="G13" t="s">
        <v>69</v>
      </c>
      <c r="H13" t="s">
        <v>69</v>
      </c>
      <c r="I13" t="s">
        <v>70</v>
      </c>
      <c r="J13" t="s">
        <v>27</v>
      </c>
      <c r="M13">
        <v>0</v>
      </c>
      <c r="N13">
        <v>1</v>
      </c>
      <c r="O13">
        <v>0</v>
      </c>
      <c r="P13">
        <v>1</v>
      </c>
      <c r="Q13">
        <v>7</v>
      </c>
      <c r="R13" t="str">
        <f t="shared" si="0"/>
        <v>NO</v>
      </c>
    </row>
    <row r="14" spans="1:18" x14ac:dyDescent="0.2">
      <c r="A14" t="s">
        <v>73</v>
      </c>
      <c r="B14" t="s">
        <v>193</v>
      </c>
      <c r="C14" t="s">
        <v>74</v>
      </c>
      <c r="D14" t="s">
        <v>73</v>
      </c>
      <c r="E14" t="s">
        <v>75</v>
      </c>
      <c r="F14">
        <v>0.238095238095238</v>
      </c>
      <c r="G14" t="s">
        <v>225</v>
      </c>
      <c r="H14" t="s">
        <v>226</v>
      </c>
      <c r="I14" t="s">
        <v>77</v>
      </c>
      <c r="J14" t="s">
        <v>78</v>
      </c>
      <c r="M14">
        <v>3</v>
      </c>
      <c r="N14">
        <v>5</v>
      </c>
      <c r="O14">
        <v>0</v>
      </c>
      <c r="P14">
        <v>8</v>
      </c>
      <c r="Q14">
        <v>17</v>
      </c>
      <c r="R14" t="str">
        <f t="shared" si="0"/>
        <v>YES</v>
      </c>
    </row>
    <row r="15" spans="1:18" x14ac:dyDescent="0.2">
      <c r="A15" t="s">
        <v>79</v>
      </c>
      <c r="B15" t="s">
        <v>194</v>
      </c>
      <c r="C15" t="s">
        <v>133</v>
      </c>
      <c r="D15" t="s">
        <v>79</v>
      </c>
      <c r="E15" t="s">
        <v>81</v>
      </c>
      <c r="F15">
        <v>0.238095238095238</v>
      </c>
      <c r="G15" t="s">
        <v>232</v>
      </c>
      <c r="H15" t="s">
        <v>76</v>
      </c>
      <c r="I15" t="s">
        <v>82</v>
      </c>
      <c r="J15" t="s">
        <v>83</v>
      </c>
      <c r="M15">
        <v>0</v>
      </c>
      <c r="N15">
        <v>1</v>
      </c>
      <c r="O15">
        <v>1</v>
      </c>
      <c r="P15">
        <v>2</v>
      </c>
      <c r="Q15">
        <v>18</v>
      </c>
      <c r="R15" t="str">
        <f t="shared" si="0"/>
        <v>NO</v>
      </c>
    </row>
    <row r="16" spans="1:18" x14ac:dyDescent="0.2">
      <c r="A16" t="s">
        <v>84</v>
      </c>
      <c r="B16" t="s">
        <v>87</v>
      </c>
      <c r="C16" t="s">
        <v>123</v>
      </c>
      <c r="D16" t="s">
        <v>84</v>
      </c>
      <c r="E16" t="s">
        <v>86</v>
      </c>
      <c r="F16">
        <v>0.199052132701422</v>
      </c>
      <c r="G16" t="s">
        <v>87</v>
      </c>
      <c r="H16" t="s">
        <v>87</v>
      </c>
      <c r="I16" t="s">
        <v>84</v>
      </c>
      <c r="J16" t="s">
        <v>27</v>
      </c>
      <c r="M16">
        <v>0</v>
      </c>
      <c r="N16">
        <v>1</v>
      </c>
      <c r="O16">
        <v>0</v>
      </c>
      <c r="P16">
        <v>1</v>
      </c>
      <c r="Q16">
        <v>4</v>
      </c>
      <c r="R16" t="str">
        <f t="shared" si="0"/>
        <v>NO</v>
      </c>
    </row>
    <row r="17" spans="1:18" x14ac:dyDescent="0.2">
      <c r="A17" t="s">
        <v>88</v>
      </c>
      <c r="B17" t="s">
        <v>91</v>
      </c>
      <c r="C17" t="s">
        <v>128</v>
      </c>
      <c r="D17" t="s">
        <v>88</v>
      </c>
      <c r="E17" t="s">
        <v>90</v>
      </c>
      <c r="F17">
        <v>0.27230046948356801</v>
      </c>
      <c r="G17" t="s">
        <v>219</v>
      </c>
      <c r="H17" t="s">
        <v>91</v>
      </c>
      <c r="I17" t="s">
        <v>220</v>
      </c>
      <c r="J17" t="s">
        <v>92</v>
      </c>
      <c r="K17" t="s">
        <v>221</v>
      </c>
      <c r="L17" t="s">
        <v>27</v>
      </c>
      <c r="M17">
        <v>3</v>
      </c>
      <c r="N17">
        <v>11</v>
      </c>
      <c r="O17">
        <v>1</v>
      </c>
      <c r="P17">
        <v>15</v>
      </c>
      <c r="Q17">
        <v>28</v>
      </c>
      <c r="R17" t="str">
        <f t="shared" si="0"/>
        <v>YES</v>
      </c>
    </row>
    <row r="18" spans="1:18" x14ac:dyDescent="0.2">
      <c r="A18" t="s">
        <v>93</v>
      </c>
      <c r="B18" t="s">
        <v>195</v>
      </c>
      <c r="C18" t="s">
        <v>111</v>
      </c>
      <c r="D18" t="s">
        <v>93</v>
      </c>
      <c r="E18" t="s">
        <v>95</v>
      </c>
      <c r="F18">
        <v>0.25118483412322301</v>
      </c>
      <c r="G18" t="s">
        <v>213</v>
      </c>
      <c r="H18" t="s">
        <v>96</v>
      </c>
      <c r="I18" t="s">
        <v>97</v>
      </c>
      <c r="J18" t="s">
        <v>98</v>
      </c>
      <c r="M18">
        <v>10</v>
      </c>
      <c r="N18">
        <v>5</v>
      </c>
      <c r="O18">
        <v>0</v>
      </c>
      <c r="P18">
        <v>15</v>
      </c>
      <c r="Q18">
        <v>21</v>
      </c>
      <c r="R18" t="str">
        <f t="shared" si="0"/>
        <v>YES</v>
      </c>
    </row>
    <row r="19" spans="1:18" x14ac:dyDescent="0.2">
      <c r="A19" t="s">
        <v>99</v>
      </c>
      <c r="B19" t="s">
        <v>196</v>
      </c>
      <c r="C19" t="s">
        <v>46</v>
      </c>
      <c r="D19" t="s">
        <v>99</v>
      </c>
      <c r="E19" t="s">
        <v>101</v>
      </c>
      <c r="F19">
        <v>0.24644549763033199</v>
      </c>
      <c r="G19" t="s">
        <v>214</v>
      </c>
      <c r="H19" t="s">
        <v>96</v>
      </c>
      <c r="I19" t="s">
        <v>102</v>
      </c>
      <c r="J19" t="s">
        <v>103</v>
      </c>
      <c r="M19">
        <v>3</v>
      </c>
      <c r="N19">
        <v>3</v>
      </c>
      <c r="O19">
        <v>0</v>
      </c>
      <c r="P19">
        <v>6</v>
      </c>
      <c r="Q19">
        <v>20</v>
      </c>
      <c r="R19" t="str">
        <f t="shared" si="0"/>
        <v>YES</v>
      </c>
    </row>
    <row r="20" spans="1:18" x14ac:dyDescent="0.2">
      <c r="A20" t="s">
        <v>104</v>
      </c>
      <c r="B20" t="s">
        <v>107</v>
      </c>
      <c r="C20" t="s">
        <v>139</v>
      </c>
      <c r="D20" t="s">
        <v>104</v>
      </c>
      <c r="E20" t="s">
        <v>106</v>
      </c>
      <c r="F20">
        <v>0.21327014218009499</v>
      </c>
      <c r="G20" t="s">
        <v>223</v>
      </c>
      <c r="H20" t="s">
        <v>107</v>
      </c>
      <c r="I20" t="s">
        <v>108</v>
      </c>
      <c r="J20" t="s">
        <v>109</v>
      </c>
      <c r="M20">
        <v>7</v>
      </c>
      <c r="N20">
        <v>10</v>
      </c>
      <c r="O20">
        <v>0</v>
      </c>
      <c r="P20">
        <v>17</v>
      </c>
      <c r="Q20">
        <v>8</v>
      </c>
      <c r="R20" t="str">
        <f t="shared" si="0"/>
        <v>YES</v>
      </c>
    </row>
    <row r="21" spans="1:18" x14ac:dyDescent="0.2">
      <c r="A21" t="s">
        <v>110</v>
      </c>
      <c r="B21" t="s">
        <v>113</v>
      </c>
      <c r="C21" t="s">
        <v>41</v>
      </c>
      <c r="D21" t="s">
        <v>110</v>
      </c>
      <c r="E21" t="s">
        <v>112</v>
      </c>
      <c r="F21">
        <v>0.28909952606635098</v>
      </c>
      <c r="G21" t="s">
        <v>230</v>
      </c>
      <c r="H21" t="s">
        <v>113</v>
      </c>
      <c r="I21" t="s">
        <v>114</v>
      </c>
      <c r="J21" t="s">
        <v>115</v>
      </c>
      <c r="M21">
        <v>1</v>
      </c>
      <c r="N21">
        <v>1</v>
      </c>
      <c r="O21">
        <v>0</v>
      </c>
      <c r="P21">
        <v>2</v>
      </c>
      <c r="Q21">
        <v>33</v>
      </c>
      <c r="R21" t="str">
        <f t="shared" si="0"/>
        <v>YES</v>
      </c>
    </row>
    <row r="22" spans="1:18" x14ac:dyDescent="0.2">
      <c r="A22" t="s">
        <v>116</v>
      </c>
      <c r="B22" t="s">
        <v>119</v>
      </c>
      <c r="C22" t="s">
        <v>94</v>
      </c>
      <c r="D22" t="s">
        <v>116</v>
      </c>
      <c r="E22" t="s">
        <v>118</v>
      </c>
      <c r="F22">
        <v>0.222748815165877</v>
      </c>
      <c r="G22" t="s">
        <v>210</v>
      </c>
      <c r="H22" t="s">
        <v>119</v>
      </c>
      <c r="I22" t="s">
        <v>120</v>
      </c>
      <c r="J22" t="s">
        <v>121</v>
      </c>
      <c r="M22">
        <v>20</v>
      </c>
      <c r="N22">
        <v>29</v>
      </c>
      <c r="O22">
        <v>1</v>
      </c>
      <c r="P22">
        <v>50</v>
      </c>
      <c r="Q22">
        <v>10</v>
      </c>
      <c r="R22" t="str">
        <f t="shared" si="0"/>
        <v>YES</v>
      </c>
    </row>
    <row r="23" spans="1:18" x14ac:dyDescent="0.2">
      <c r="A23" t="s">
        <v>127</v>
      </c>
      <c r="B23" t="s">
        <v>197</v>
      </c>
      <c r="C23" t="s">
        <v>80</v>
      </c>
      <c r="D23" t="s">
        <v>127</v>
      </c>
      <c r="E23" t="s">
        <v>129</v>
      </c>
      <c r="F23">
        <v>0.26066350710900499</v>
      </c>
      <c r="G23" t="s">
        <v>235</v>
      </c>
      <c r="H23" t="s">
        <v>27</v>
      </c>
      <c r="I23" t="s">
        <v>130</v>
      </c>
      <c r="J23" t="s">
        <v>131</v>
      </c>
      <c r="M23">
        <v>3</v>
      </c>
      <c r="N23">
        <v>1</v>
      </c>
      <c r="O23">
        <v>2</v>
      </c>
      <c r="P23">
        <v>6</v>
      </c>
      <c r="Q23">
        <v>24</v>
      </c>
      <c r="R23" t="str">
        <f t="shared" si="0"/>
        <v>YES</v>
      </c>
    </row>
    <row r="24" spans="1:18" x14ac:dyDescent="0.2">
      <c r="A24" t="s">
        <v>122</v>
      </c>
      <c r="B24" t="s">
        <v>198</v>
      </c>
      <c r="C24" t="s">
        <v>181</v>
      </c>
      <c r="D24" t="s">
        <v>122</v>
      </c>
      <c r="E24" t="s">
        <v>124</v>
      </c>
      <c r="F24">
        <v>0.27014218009478702</v>
      </c>
      <c r="G24" t="s">
        <v>209</v>
      </c>
      <c r="H24" t="s">
        <v>27</v>
      </c>
      <c r="I24" t="s">
        <v>125</v>
      </c>
      <c r="J24" t="s">
        <v>126</v>
      </c>
      <c r="M24">
        <v>2</v>
      </c>
      <c r="N24">
        <v>7</v>
      </c>
      <c r="O24">
        <v>0</v>
      </c>
      <c r="P24">
        <v>9</v>
      </c>
      <c r="Q24">
        <v>26</v>
      </c>
      <c r="R24" t="str">
        <f t="shared" si="0"/>
        <v>YES</v>
      </c>
    </row>
    <row r="25" spans="1:18" x14ac:dyDescent="0.2">
      <c r="A25" t="s">
        <v>132</v>
      </c>
      <c r="B25" t="s">
        <v>135</v>
      </c>
      <c r="C25" t="s">
        <v>89</v>
      </c>
      <c r="D25" t="s">
        <v>132</v>
      </c>
      <c r="E25" t="s">
        <v>134</v>
      </c>
      <c r="F25">
        <v>0.22535211267605601</v>
      </c>
      <c r="G25" t="s">
        <v>227</v>
      </c>
      <c r="H25" t="s">
        <v>135</v>
      </c>
      <c r="I25" t="s">
        <v>136</v>
      </c>
      <c r="J25" t="s">
        <v>137</v>
      </c>
      <c r="M25">
        <v>3</v>
      </c>
      <c r="N25">
        <v>3</v>
      </c>
      <c r="O25">
        <v>1</v>
      </c>
      <c r="P25">
        <v>7</v>
      </c>
      <c r="Q25">
        <v>13</v>
      </c>
      <c r="R25" t="str">
        <f t="shared" si="0"/>
        <v>YES</v>
      </c>
    </row>
    <row r="26" spans="1:18" x14ac:dyDescent="0.2">
      <c r="A26" t="s">
        <v>138</v>
      </c>
      <c r="B26" t="s">
        <v>141</v>
      </c>
      <c r="C26" t="s">
        <v>145</v>
      </c>
      <c r="D26" t="s">
        <v>138</v>
      </c>
      <c r="E26" t="s">
        <v>140</v>
      </c>
      <c r="F26">
        <v>0.26760563380281699</v>
      </c>
      <c r="G26" t="s">
        <v>211</v>
      </c>
      <c r="H26" t="s">
        <v>141</v>
      </c>
      <c r="I26" t="s">
        <v>142</v>
      </c>
      <c r="J26" t="s">
        <v>143</v>
      </c>
      <c r="M26">
        <v>10</v>
      </c>
      <c r="N26">
        <v>12</v>
      </c>
      <c r="O26">
        <v>0</v>
      </c>
      <c r="P26">
        <v>22</v>
      </c>
      <c r="Q26">
        <v>25</v>
      </c>
      <c r="R26" t="str">
        <f t="shared" si="0"/>
        <v>YES</v>
      </c>
    </row>
    <row r="27" spans="1:18" x14ac:dyDescent="0.2">
      <c r="A27" t="s">
        <v>144</v>
      </c>
      <c r="B27" t="s">
        <v>147</v>
      </c>
      <c r="C27" t="s">
        <v>175</v>
      </c>
      <c r="D27" t="s">
        <v>144</v>
      </c>
      <c r="E27" t="s">
        <v>146</v>
      </c>
      <c r="F27">
        <v>0.24170616113744101</v>
      </c>
      <c r="G27" t="s">
        <v>233</v>
      </c>
      <c r="H27" t="s">
        <v>147</v>
      </c>
      <c r="I27" t="s">
        <v>148</v>
      </c>
      <c r="J27" t="s">
        <v>149</v>
      </c>
      <c r="M27">
        <v>2</v>
      </c>
      <c r="N27">
        <v>1</v>
      </c>
      <c r="O27">
        <v>0</v>
      </c>
      <c r="P27">
        <v>3</v>
      </c>
      <c r="Q27">
        <v>19</v>
      </c>
      <c r="R27" t="str">
        <f t="shared" si="0"/>
        <v>YES</v>
      </c>
    </row>
    <row r="28" spans="1:18" x14ac:dyDescent="0.2">
      <c r="A28" t="s">
        <v>150</v>
      </c>
      <c r="B28" t="s">
        <v>153</v>
      </c>
      <c r="C28" t="s">
        <v>105</v>
      </c>
      <c r="D28" t="s">
        <v>150</v>
      </c>
      <c r="E28" t="s">
        <v>152</v>
      </c>
      <c r="F28">
        <v>0.22857142857142901</v>
      </c>
      <c r="G28" t="s">
        <v>153</v>
      </c>
      <c r="H28" t="s">
        <v>153</v>
      </c>
      <c r="I28" t="s">
        <v>150</v>
      </c>
      <c r="J28" t="s">
        <v>27</v>
      </c>
      <c r="M28">
        <v>0</v>
      </c>
      <c r="N28">
        <v>1</v>
      </c>
      <c r="O28">
        <v>0</v>
      </c>
      <c r="P28">
        <v>1</v>
      </c>
      <c r="Q28">
        <v>15</v>
      </c>
      <c r="R28" t="str">
        <f t="shared" si="0"/>
        <v>NO</v>
      </c>
    </row>
    <row r="29" spans="1:18" x14ac:dyDescent="0.2">
      <c r="A29" t="s">
        <v>154</v>
      </c>
      <c r="B29" t="s">
        <v>157</v>
      </c>
      <c r="C29" t="s">
        <v>52</v>
      </c>
      <c r="D29" t="s">
        <v>154</v>
      </c>
      <c r="E29" t="s">
        <v>156</v>
      </c>
      <c r="F29">
        <v>0.28037383177570102</v>
      </c>
      <c r="G29" t="s">
        <v>205</v>
      </c>
      <c r="H29" t="s">
        <v>157</v>
      </c>
      <c r="I29" t="s">
        <v>158</v>
      </c>
      <c r="J29" t="s">
        <v>159</v>
      </c>
      <c r="M29">
        <v>1</v>
      </c>
      <c r="N29">
        <v>2</v>
      </c>
      <c r="O29">
        <v>0</v>
      </c>
      <c r="P29">
        <v>3</v>
      </c>
      <c r="Q29">
        <v>32</v>
      </c>
      <c r="R29" t="str">
        <f t="shared" si="0"/>
        <v>YES</v>
      </c>
    </row>
    <row r="30" spans="1:18" x14ac:dyDescent="0.2">
      <c r="A30" t="s">
        <v>160</v>
      </c>
      <c r="B30" t="s">
        <v>199</v>
      </c>
      <c r="C30" t="s">
        <v>71</v>
      </c>
      <c r="D30" t="s">
        <v>160</v>
      </c>
      <c r="E30" t="s">
        <v>162</v>
      </c>
      <c r="F30">
        <v>0.27230046948356801</v>
      </c>
      <c r="G30" t="s">
        <v>208</v>
      </c>
      <c r="H30" t="s">
        <v>163</v>
      </c>
      <c r="I30" t="s">
        <v>164</v>
      </c>
      <c r="J30" t="s">
        <v>44</v>
      </c>
      <c r="M30">
        <v>0</v>
      </c>
      <c r="N30">
        <v>2</v>
      </c>
      <c r="O30">
        <v>0</v>
      </c>
      <c r="P30">
        <v>2</v>
      </c>
      <c r="Q30">
        <v>27</v>
      </c>
      <c r="R30" t="str">
        <f t="shared" si="0"/>
        <v>NO</v>
      </c>
    </row>
    <row r="31" spans="1:18" x14ac:dyDescent="0.2">
      <c r="A31" t="s">
        <v>165</v>
      </c>
      <c r="B31" t="s">
        <v>200</v>
      </c>
      <c r="C31" t="s">
        <v>169</v>
      </c>
      <c r="D31" t="s">
        <v>165</v>
      </c>
      <c r="E31" t="s">
        <v>167</v>
      </c>
      <c r="F31">
        <v>0.26066350710900499</v>
      </c>
      <c r="G31" t="s">
        <v>163</v>
      </c>
      <c r="H31" t="s">
        <v>163</v>
      </c>
      <c r="I31" t="s">
        <v>165</v>
      </c>
      <c r="J31" t="s">
        <v>48</v>
      </c>
      <c r="M31">
        <v>1</v>
      </c>
      <c r="N31">
        <v>0</v>
      </c>
      <c r="O31">
        <v>0</v>
      </c>
      <c r="P31">
        <v>1</v>
      </c>
      <c r="Q31">
        <v>23</v>
      </c>
      <c r="R31" t="str">
        <f t="shared" si="0"/>
        <v>YES</v>
      </c>
    </row>
    <row r="32" spans="1:18" x14ac:dyDescent="0.2">
      <c r="A32" t="s">
        <v>168</v>
      </c>
      <c r="B32" t="s">
        <v>171</v>
      </c>
      <c r="C32" t="s">
        <v>67</v>
      </c>
      <c r="D32" t="s">
        <v>168</v>
      </c>
      <c r="E32" t="s">
        <v>170</v>
      </c>
      <c r="F32">
        <v>0.25352112676056299</v>
      </c>
      <c r="G32" t="s">
        <v>231</v>
      </c>
      <c r="H32" t="s">
        <v>171</v>
      </c>
      <c r="I32" t="s">
        <v>172</v>
      </c>
      <c r="J32" t="s">
        <v>173</v>
      </c>
      <c r="M32">
        <v>0</v>
      </c>
      <c r="N32">
        <v>4</v>
      </c>
      <c r="O32">
        <v>0</v>
      </c>
      <c r="P32">
        <v>4</v>
      </c>
      <c r="Q32">
        <v>22</v>
      </c>
      <c r="R32" t="str">
        <f t="shared" si="0"/>
        <v>NO</v>
      </c>
    </row>
    <row r="33" spans="1:18" x14ac:dyDescent="0.2">
      <c r="A33" t="s">
        <v>174</v>
      </c>
      <c r="B33" t="s">
        <v>201</v>
      </c>
      <c r="C33" t="s">
        <v>35</v>
      </c>
      <c r="D33" t="s">
        <v>174</v>
      </c>
      <c r="E33" t="s">
        <v>176</v>
      </c>
      <c r="F33">
        <v>0.22897196261682201</v>
      </c>
      <c r="G33" t="s">
        <v>228</v>
      </c>
      <c r="H33" t="s">
        <v>177</v>
      </c>
      <c r="I33" t="s">
        <v>178</v>
      </c>
      <c r="J33" t="s">
        <v>179</v>
      </c>
      <c r="M33">
        <v>0</v>
      </c>
      <c r="N33">
        <v>5</v>
      </c>
      <c r="O33">
        <v>0</v>
      </c>
      <c r="P33">
        <v>5</v>
      </c>
      <c r="Q33">
        <v>16</v>
      </c>
      <c r="R33" t="str">
        <f t="shared" si="0"/>
        <v>NO</v>
      </c>
    </row>
    <row r="34" spans="1:18" x14ac:dyDescent="0.2">
      <c r="A34" t="s">
        <v>180</v>
      </c>
      <c r="B34" t="s">
        <v>202</v>
      </c>
      <c r="C34" t="s">
        <v>24</v>
      </c>
      <c r="D34" t="s">
        <v>180</v>
      </c>
      <c r="E34" t="s">
        <v>182</v>
      </c>
      <c r="F34">
        <v>0.22429906542056099</v>
      </c>
      <c r="G34" t="s">
        <v>234</v>
      </c>
      <c r="H34" t="s">
        <v>177</v>
      </c>
      <c r="I34" t="s">
        <v>183</v>
      </c>
      <c r="J34" t="s">
        <v>115</v>
      </c>
      <c r="M34">
        <v>1</v>
      </c>
      <c r="N34">
        <v>1</v>
      </c>
      <c r="O34">
        <v>0</v>
      </c>
      <c r="P34">
        <v>2</v>
      </c>
      <c r="Q34">
        <v>12</v>
      </c>
      <c r="R34" t="str">
        <f t="shared" si="0"/>
        <v>YES</v>
      </c>
    </row>
  </sheetData>
  <autoFilter ref="A1:R34" xr:uid="{ECC1B663-EF89-BB46-B681-578EF71A7B19}"/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ec37a091-b9a6-47e5-98d0-903d4a419203}" enabled="0" method="" siteId="{ec37a091-b9a6-47e5-98d0-903d4a419203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Nguyen, Hoa</cp:lastModifiedBy>
  <dcterms:created xsi:type="dcterms:W3CDTF">2024-04-05T16:49:54Z</dcterms:created>
  <dcterms:modified xsi:type="dcterms:W3CDTF">2025-07-08T02:23:16Z</dcterms:modified>
</cp:coreProperties>
</file>