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a/Desktop/"/>
    </mc:Choice>
  </mc:AlternateContent>
  <xr:revisionPtr revIDLastSave="0" documentId="13_ncr:1_{EEBF6CB8-C95E-6341-ACD9-547BEACB24BA}" xr6:coauthVersionLast="47" xr6:coauthVersionMax="47" xr10:uidLastSave="{00000000-0000-0000-0000-000000000000}"/>
  <bookViews>
    <workbookView xWindow="0" yWindow="500" windowWidth="38400" windowHeight="19560" xr2:uid="{00000000-000D-0000-FFFF-FFFF00000000}"/>
  </bookViews>
  <sheets>
    <sheet name="use" sheetId="2" r:id="rId1"/>
  </sheets>
  <definedNames>
    <definedName name="_xlnm._FilterDatabase" localSheetId="0" hidden="1">use!$A$1:$R$26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</calcChain>
</file>

<file path=xl/sharedStrings.xml><?xml version="1.0" encoding="utf-8"?>
<sst xmlns="http://schemas.openxmlformats.org/spreadsheetml/2006/main" count="244" uniqueCount="164">
  <si>
    <t>seq_name</t>
  </si>
  <si>
    <t>strain</t>
  </si>
  <si>
    <t>seq</t>
  </si>
  <si>
    <t>OspC_Type</t>
  </si>
  <si>
    <t>OspC_Types</t>
  </si>
  <si>
    <t>OspC_name</t>
  </si>
  <si>
    <t>dup_seqs</t>
  </si>
  <si>
    <t>dis</t>
  </si>
  <si>
    <t>dup.names</t>
  </si>
  <si>
    <t>dup.names.dis</t>
  </si>
  <si>
    <t>YES</t>
  </si>
  <si>
    <t>NO</t>
  </si>
  <si>
    <t>na</t>
  </si>
  <si>
    <t>Total</t>
  </si>
  <si>
    <t>label</t>
  </si>
  <si>
    <t>ESI26</t>
  </si>
  <si>
    <t>P66_1</t>
  </si>
  <si>
    <t>MKSHILYKLIIFLTTSAAIFAADALKEKDIFKTNPWMPTFGFENTSEFRLDMDELVPGFENKSKITIKLKPFEANPELGKDDPFSAYIKVEDLALKAEGKKGDQFKIDVGDITAQINMYDFFIKISTMTDFDFNKESLFSFAPMTGFKSTYYGFPSNDRAVRGTILARGTSKNIGTIQLGYKLPKLDLTFAIGGTGTGNRNQENDKDTPYNKTYQGILYGIQATWKPIKNLLDQNEDTKSVIAETPFELNFGLSGAYGNETFNNSSITYSLKDKSVVGNDLLSPTLSNSAILASFGAKYKLGLTKINDKNTYLILQMGTDFGIDPFASDFSVFGHISKAANFKKETPSDPNKKAEIFDPNGNALNFSKNTELGIAFSTGASIGFAWNKDTGEKESWAIKGSDSYSTRLFGEQDKKSGVALGISYGQNLYRSKDTEKRLKTISENAFQSLNVEISSYEDNKKGIINGLGWITSIGLYDILRQKSVENYPTTISSTTENNQTEQSSTSTKTTTPNLTFEDAMKLGLALYLDYAIPIASISTEAYVVPYIGAYILGPSNKLSSDATKIYLKTGLSLEKLIRFTTISLGWDSNNIIELANKNTNNAAIGSAFLQFKIAYSGS</t>
  </si>
  <si>
    <t>R, R, R, B, B, B, S, B, B, Q, B, B, B, B, B, B, B, B, S, B, B, B, B, B, G, O, G, G, F, F, G, G, G, B, B</t>
  </si>
  <si>
    <t>R, B, S, Q, G, O, F</t>
  </si>
  <si>
    <t>ESI26, ESI284, ESI285, ESI286, ESI287, ESI288, ESI289, ESI28, ESI290, ESI291, ESI292, ESI294, ESI297, ESI303, ESI305, ESI306, ESI307, ESI308, ESI309, ESI313, ESI314, ESI315, ESI317, ESI318, UNY131, UNY137, UNY142, UNY158, UWI220, UWI225, UWI233, UWI236, UWI241, UWI251, UWI271</t>
  </si>
  <si>
    <t>L, D, L, D, L, L, L, L, L, D, L, D, L, L, D, L, L, L, L, L, D, L, L, L, L, L, L, L, NA, L, NA, L, D, L, D</t>
  </si>
  <si>
    <t>ESI295</t>
  </si>
  <si>
    <t>P66_2</t>
  </si>
  <si>
    <t>MKSHILYKLIIFLTTSAAIFAADALKEKDIFKINPWMPTFGFENTSEFRLDMDELVPGFENKSKITIKLKPFEANPELGKDDPFSAYIKVEDLALKAEGKKGDQFKIDVGDITAQINMYDFFIKISTMTDFDFNKESLFSFAPMTGFKSTYYGFPSNDRAVRGTILARGTSKNIGTIQLGYKLPKLDLTFAIGGTGTGNRNQENDKDTPYNKTYQGILYGIQATWKPIKNLLDQNEDTKSVIAETPFELNFGLSGAYGNETFNNSSITYSLKDKSVVGNDLLSPTLSNSAILASFGAKYKLGLTKINDKNTYLILQMGTDFGIDPFASDFSIFGHISKAANFKKETPSDPNKKAEIFDPNGNALNFSKNTELGIAFSTGASIGFAWNKDTGEKESWAIKGSDSYSTRLFGEQDKKSGVALGISYGQNLYRSKDTEKRLKTISENTFQSLNVEISSYEDNKKGIINGLGWITSIGLYDILRQKSVENYPTTISSTTENNQTEQSSTSTKTTTPNLTFEDAMKLGLALYLDYAIPIASISTEAYVVPYIGAYILGPSNKLSSDATKIYLKTGLSLEKLIRFTTISLGWDSNNIIELANKNTNNAAIGSAFLQFKIAYSGS</t>
  </si>
  <si>
    <t>L, S, L, L, L, L, L, L, L, L</t>
  </si>
  <si>
    <t>L, S</t>
  </si>
  <si>
    <t>L_2, S-2</t>
  </si>
  <si>
    <t>ESI295, ESI299, ESI300, ESI304, ESI311, ESI312, ESI316, ESI319, ESI322, ESI323</t>
  </si>
  <si>
    <t>D, D, L, L, D, L, L, L, L, L</t>
  </si>
  <si>
    <t>ESI301</t>
  </si>
  <si>
    <t>P66_3</t>
  </si>
  <si>
    <t>MKSHILYKLIIFLTTSAAIFAADALKEKDIFKTNPWMPTFGFENTSEFRLDMDELVPGFENKSKITIKLKPFEANPELGKDDPFSAYIKVEDLALKAEGKKGDQFKIDVGDITAQINMYDFFIKISTMTDFDFNKESLFSFAPMTGFKSTYYGFPSNDRAVRGTILARGTSKNIGTIQLGYKLPKLDLTFAIGGTGTGNRNQENDKDTPYNKTYQGILYGIQATWKPIKNLLDQNEDTKSVIAETPFKLNFGLSGAYGNETFNNSSITYSLKDKSVVGNDLLSPTLSNSAILASFGAKYKLGLTKINDKNTYLILQMGTDFGIDPFASDFSVFGHISKAANFKKETPSDPNKKAEIFDPNGNALNFSKNTELGIAFSTGASIGFAWNKDTGEKESWAIKGSDSYSTRLFGEQDKKSGVALGISYGQNLYRSKDTEKRLKTISENAFQSLNVEISSYEDNKKGIINGLGWITSIGLYDILRQKSVENYPTTISSTTENNQTEQSSTSTKTTTPNLTFEDAMKLGLALYLDYAIPIASISTEAYVVPYIGAYILGPSNKLSSDATKIYLKTGLSLEKLIRFTTISLGWDSNNIIELANKNTNNAAIGSAFLQFKIAYSGS</t>
  </si>
  <si>
    <t>B</t>
  </si>
  <si>
    <t>B_1</t>
  </si>
  <si>
    <t>L</t>
  </si>
  <si>
    <t>ESI320</t>
  </si>
  <si>
    <t>P66_4</t>
  </si>
  <si>
    <t>MKSHILYKLIIFLTTSAAIFAADALKEKDIFKTNPWMPTFGFENTSEFRLDMDELVPGFENKSKITIKLKPFEANPELGKDDPFSAYIKVEDLALKAEGKKGDQFKIDVGDITAQINMYDFFIKISTMTDFDFNKESLFSFAPMTGFKSTYYGFPSNDRAVRGTILARGTSKNIGTIQLGYKLPKLDLTFAIGGTGTGNRNQENDKDTPYNKTYQGILYGIQATWKPIKNLLDQNEDTKSVIAETPFELNFGLSGAYGNETFNNSSITYSLKDKSVVGNDLLSPTLSNSAILASFGAKYKLGLIKINDKNTYLILQMGTDFGIDPFASDFSVFGHISKAANFKKETPSDPNKKAEIFDPNGNALNFSKNTELGIAFSTGASIGFAWNKDTGEKESWAIKGSDSYSTRLFGEQDKKSGVALGISYGQNLYRSKDTEKRLKTISENAFQSLNVEISSYEDNKKGIINGLGWITSIGLYDILRQKSVENYPTTISSTTENNQTEQSSTSTKTTTPNLTFEDAMKLGLALYLDYAIPIASISTEAYVVPYIGAYILGPSNKLSSDATKIYLKTGLSLEKLIRFTTISLGWDSNNIIELANKNTNNAAIGSAFLQFKIAYSGS</t>
  </si>
  <si>
    <t>Q</t>
  </si>
  <si>
    <t>UCT104</t>
  </si>
  <si>
    <t>P66_5</t>
  </si>
  <si>
    <t>MKSHILYKLIIFLTTSAAIFAADALKEKDIFKINPWMPTFGFENTSEFRLDMDELVPGFENKSKITIKLKPFEANPELGKDDPFSAYIKVEDLALKAEGKKGDQFKIDVGDITAQINMYDFFIKISTMTDFDFNKESLFSFAPMTGFKSTYYGFPSNDRAVRGTILARGTSKNIGTIQLGYKLPKLDLTFAIGGTGTGNRNQENDKDTPYNKTYQGILYGIQATWKPIKNLLDQNEDTKSVIAETPFELNFGLSGAYGNETFNNSSITYSLKDKSVVGNDLLSPTLSNSAILASFGAKYKLGLTKINDKNTYLILQMGTDFGIDPFASDFSIFGHISKAANFKKETPSDPNKKAEIFDPNGNALNFSKNTELGIAFSTGASIGFAWNKDTGEKESWAIKGSDSYSTRLFGEQDKKSGVALGISYGQNLYRSKDTEKRLKTISENAFQSLNVEISSYEDNKKGIINGLGWITSIGLYDILRQKSVENYPTTISSTTENNQTEQSSTSTKTTTPNLTFEDAMKLGLALYLDYAIPIASISTEAYVVPYIGAYILGPSNKLSSDATKIYLKTGLSLEKLIRFTTISLGWDSNNIIELANKNTNNAAIGSAFLQFKIAYSGS</t>
  </si>
  <si>
    <t>K, A, K, H, H, A, K, A, K, K, A, K, A, K, K, K, K, A, A, K, K, K, A, A, A, K, A, K, J, H, K, H, A, K, K, K, K, A, H, H, A, K, K, K, K, K, A, K, K, H, A, D, K, A, K, A, J, H, K, K, A, A, K, A, A, A, K, K, K, A, A, K, A, K, A, A, A, A, A, A, K, K, K, A, A, K, A, K, A, A, K, K, A, H, A, A, A, K, K, K, H, H, K, H, H, K, E3, K, L, L, K, H, H, H, H, H, L, L, L, K, H, H, H</t>
  </si>
  <si>
    <t>K, A, H, J, D, E3, L</t>
  </si>
  <si>
    <t>K, A, H_1, H_2, NA, D_1, J, E3_2, L_1</t>
  </si>
  <si>
    <t>UCT104, UCT109, UCT110, UCT113, UCT115, UCT29, UCT30, UCT31, UCT32, UCT62, UCT66, UCT73, UCT74, UCT76, UCT83, UCT92, UMA12, UMA14, UMA15, UMA1, UMA3, UMA4, UMA8, UMA9, UNY129, UNY130, UNY145, UNY146, UNY147, UNY148, UNY149, UNY151, UNY153, UNY154, UNY155, UNY156, UNY160, UNY161, UNY164, UNY168, UNY170, UNY177, UNY179, UNY180, UNY181, UNY182, UNY184, UNY185, UNY188, UNY191, UNY192, UNY193, UNY194, UNY195, UNY197, UNY200, UNY201, UNY208, UNY211, UNY212, URI101, URI102, URI103, URI105, URI107, URI111, URI112, URI117, URI118, URI119, URI120, URI122, URI219, URI23, URI24, URI39, URI40, URI41, URI42, URI43, URI44, URI46, URI47, URI61, URI63, URI64, URI65, URI71, URI72, URI75, URI77, URI86, URI87, URI88, URI89, URI91, URI93, URI94, URI97, URI98, UWI221, UWI222, UWI223, UWI224, UWI227, UWI228, UWI231, UWI232, UWI234, UWI238, UWI243, UWI247, UWI248, UWI250, UWI253, UWI254, UWI256, UWI263, UWI264, UWI265, UWI269, UWI278, UWI280</t>
  </si>
  <si>
    <t>D, L, D, D, D, D, D, L, D, D, D, D, D, L, L, L, L, D, L, L, L, L, D, L, L, L, L, L, L, L, D, D, D, L, L, L, L, D, L, L, D, D, D, L, D, D, L, L, D, D, D, L, D, D, D, L, D, D, L, D, D, D, L, D, D, D, L, L, L, L, D, L, L, L, D, D, D, L, L, L, D, L, L, D, L, L, L, D, L, D, D, L, D, L, D, L, D, D, L, D, L, D, NA, D, D, L, L, D, L, D, L, D, L, L, D, D, NA, NA, D, L, D, D, L</t>
  </si>
  <si>
    <t>UCT106</t>
  </si>
  <si>
    <t>P66_6</t>
  </si>
  <si>
    <t>MKSHILYKLIIFLTTSAAIFAADALKEKDIFKTNPWMPTFGFENTSEFRLDMDELVPGFENKSKITIKLKPFEANPELGKDDPFSAYIKVEDLALKAEGKKGDQFKIDVGDITAQINMYDFFIKISTMTDFDFNKESLFSFAPMTGFKSTYYGFPSNDRAVRGTILARGTSKNIGTIQLGYKLPKLDLTFAIGGTGTGNRNQENDKDTPYNKTYQGILYGIQATWKPIKNLLDQNEDTKSVIAETPFELNFGLSGAYGNETFNNSSITYSLKDKSVVGNDLLSPTLSNSAILASFGAKYKLGLTKINDKNTYLILQMGTDFGIDPFASDFSVFGHISKAANFKKETPSDPNKKAEIFDPNGNALNFSKNTELGIAFSTGASIGFAWNKDTGEKESWAIKGSDSYSTRLFGEQDKKSGVALGISYGQNLYRSKDTEKRLKTISENAFQSLNVEISSYEDNKKGIINGLGWITSIGLYDILRQKSVENYPTTISSTNENNQTGQSSTSTKTTTPNLTFEDAMKLGLALYLDYAIPIASISTEAYVVPYIGAYILGPSNKLSSDATKIYLKTGLSLEKLIRFTTISLGWDSNNIIELANKNTNNAAIGSAFLQFKIAYSGN</t>
  </si>
  <si>
    <t>N, F, N, N, F, N, N, F, N, N, F, N, N, F, N, N, N, N, F, N, N, N, N, N, N, U, E, U, F</t>
  </si>
  <si>
    <t>N, F, U, E</t>
  </si>
  <si>
    <t>N, F_1, U_2</t>
  </si>
  <si>
    <t>UCT106, UMA2, UMA5, UMA7, UNY133, UNY134, UNY138, UNY141, UNY162, UNY166, UNY171, UNY202, UNY206, UNY213, URI116, URI22, URI33, URI48, URI49, URI60, URI68, URI81, URI85, URI90, URI99, UWI230, UWI246, UWI267, UWI279</t>
  </si>
  <si>
    <t>D, L, L, L, D, D, L, L, L, L, L, D, D, D, L, L, D, L, L, L, D, D, L, D, D, D, L, L, D</t>
  </si>
  <si>
    <t>UCT121</t>
  </si>
  <si>
    <t>P66_7</t>
  </si>
  <si>
    <t>MKSHILYKLIIFLTTSAAIFAADALKEKDIFKINPWMPTFGFENTSEFRLDMDELVPGFENKSKITIKLKPFEANPELGKDDPFSAYIKVEDLALKAEGKKGDQFKIDVGDITAQINMYDFFIKISTMTDFDFNKESLFSFAPMTGFKSTYYGFPSNDRAVRGTILARGTSKNIGTIQLGYKLPKLDLTFAIGGTGTGNRNQENDKDTPYNKTYQGILYGIQATWKPIKNLLDQNEDTKSVIAETPFELNFGLSGAYGNETFNNSSITYSLKDKSIVGNDLLSPTLSNSAILASFGAKYKLGLTKINDKNTYLILQMGTDFGIDPFASDFSVFGHISKAANFKKETPSDPNKKAEIFDPNGNALNFSKNTELGIAFSTGASIGFAWNKDTGEKESWTIKGSDSYSTRLFGEQDKKSGVALGISYGQNLYRSKDTEKRLKTISENAFQSLNVEISSYEDNKKGIINGLGWITSIGLYDILRQKSVENYPTTISSTTENNQTEQSSTSTKTTTPNLTFEDAMKLGLALYLDYAIPIASISTEAYVVPYIGAYILGPSNKLSSDATKIYLKTGLSLEKLIRFTTISLGWDSNNIIELANKNTNNAAIGSAFLQFKIAYSGS</t>
  </si>
  <si>
    <t>B, B, B, B, B, B, B, B, B, B, B, B, B, B, B, B, B, B, B, B, B, B, B, B</t>
  </si>
  <si>
    <t>UCT121, UCT69, UCT96, UMA13, UMA16, UNY139, UNY150, UNY157, UNY163, UNY174, UNY176, UNY187, UNY190, URI100, URI108, URI17, URI19, URI37, URI57, URI67, URI70, URI78, URI79, URI84</t>
  </si>
  <si>
    <t>L, D, D, L, L, L, D, L, L, L, D, D, D, L, D, D, L, L, L, L, D, D, D, L</t>
  </si>
  <si>
    <t>UCT35</t>
  </si>
  <si>
    <t>P66_8</t>
  </si>
  <si>
    <t>MKSHILYKLIIFLTTSAAIFAADALKEKDIFKINPWMPTFGFENTSEFRLDMDELVPGFENKSKITIKLKPFEANPELGKDDPFSAYIKVEDLALKAEGKKGDQFKIDVGDITAQINMYDFFIKISTMTDFDFNKESLFSFAPMTGFKSTYYGFPSNDRAVRGTILARGTSKNIGTIQLGYKLPKLDLTFAIGGTGTGNRNQENDKDTPYNKTYQGILYGIQATWKPIKNLLDQNEDTKSVIAETPFELNFGLSGAYGNETFNNSSITYSLKDKSVVGNDLLSPTLSNSAILASFGAKYKLGLTKINDKNTYLILQMGTDFGIDPFASDFSVFGHISKAANFKKETPSDPNKKAEIFDPNGNALNFSKNTELGIAFSTGASIGFAWNKDTGEKESWAIKGSDSYSTRLFGEQDKKSGVALGISYGQNLYRSKDTEKRLKTISENAFQSLNVEISSYEDNKKGIINGLGWITSIGLYDILRQKSVENYPTTISSTTENNQTEQSSTSTKTTTPNLTFEDAMKLGLALYLDYAIPIASISTEAYVVPYIGAYILGPSNKLSSDATKIYLKTGLSLEKLIRFTTISLGWDSNNIIELANKNTNNAAIGSAFLQFKIAYSGS</t>
  </si>
  <si>
    <t>G, C, M, O</t>
  </si>
  <si>
    <t>UCT35, UMA127, UNY143, UNY165, UNY172, UNY175, UNY178, UNY203, UNY204, UNY207, UNY215, UNY216, URI20, URI54, URI59, UWI226, UWI239, UWI240, UWI249, UWI275, UWI283</t>
  </si>
  <si>
    <t>UCT50</t>
  </si>
  <si>
    <t>P66_9</t>
  </si>
  <si>
    <t>MKSHILYKLIIFLTTSAAIFAADALKEKDIFKTNPWMPTFGFENTSEFRLDMDELVPGFENKSKITIKLKPFEANPELGKDDPFSAYIKVEDLALKAEGKKGDQFKIDVGDITAQINMYDFFIKISTMTDFDFNKESLFSFAPMTGFKSTYYGFPSNDRAVRGTILARGTSKNIGTIQLGYKLPKLDLTFAIGGTGTGNRNQENDKDTPYNKTYQGILYGIQATWKPIKNLLDQNEDTKSVIAETPFELNFGLSGAYGNETFNNSSITYSLKDKSVVGNDLLSPTLSNSAILASFGAKYKLGLTKINDKNTYLILQMGTDFGIDPFASDFSVFGHISKAANFKKETPSDPNKKAEIFDPNGNALNFSKNTELGIAFSTGASIGFAWNKDTGEKESWAIKGSDSYSTRLFGEQDKKSGVALGISYGQNLYRSKDTEKRLKTISENAFQSLNVEISSYEDNKKGIINGLGWITSIGLYDILRQKSVENYPTTISSTTENNQTEQSSTSTKTTTPNLTFEDAMKLGLALYLDYAIPIASISTEAYVVPYIGAYILGPSNKLSSDATKIYLKTGLSLEKLIRFTTISLGWDSNNIIELANKNTNNAAIGSAFLQFKIAYSGN</t>
  </si>
  <si>
    <t>E, E, E, E, E, E, E, E</t>
  </si>
  <si>
    <t>E</t>
  </si>
  <si>
    <t>E_1, E_2</t>
  </si>
  <si>
    <t>UCT50, UNY136, UNY140, UNY169, UNY199, URI55, UWI237, UWI245</t>
  </si>
  <si>
    <t>D, L, L, D, L, L, NA, L</t>
  </si>
  <si>
    <t>UCT51</t>
  </si>
  <si>
    <t>P66_10</t>
  </si>
  <si>
    <t>MKSHILYKLIIFLTTSAAIFAADALKEKDIFKINPWMPTFGFENTSEFRLDMDELVPGFENKSKITIKLKPFEANPELGKDDPFSAYIKVEDLALKAEGKKGDQFKIDVGDITAQINMYDFFIKISTMTDFDFNKESLFSFAPMTGFKSTYYGFPSNDRAVRGTILARGTSKNIGTIQLGYKLPKLDLTFAIGGTGTGNRNQENDKDTPYNKTYQGILYGIQATWKPIKNLLDQNEDTKSVIAETPFELNFGLSGAYGNETFNNSSITYSLKDKSVIGNDLLSPTLSNSAILASFGAKYKLGLTKINDKNTYLILQMGTDFGIDPFASDFSVFGHISKAANFKKETPSDPNKKAENIFDPNGNALNFSKNTELGIAFSTGASIGFAWNKDTGEKESWAIKGSDSYSTRLFGEQDKKSGVALGISYGQNLYRSKDTEKRLKTISENAFQSLNVEISSYEDNKKGIINGLGWITSIGLYDILRQKSVENYPTTISSTTENNQTEQSSTSTKTTTPNLTFEDAMKLGLALYLDYAIPIASISTEAYVVPYIGAYILGPSNKLSSDATKIYLKTGLSLEKLIRFTTISLGWDSNNIIELANKNTNNAAIGSAFLQFKIAYSGS</t>
  </si>
  <si>
    <t>I, I, I, I, I, I, I, I, I, I, I, I, I, I, A, J, I, A, I, C</t>
  </si>
  <si>
    <t>I, A, J, C</t>
  </si>
  <si>
    <t>I, A, J, C_2</t>
  </si>
  <si>
    <t>UCT51, UNY132, UNY135, UNY167, UNY183, UNY189, UNY205, UNY209, URI114, URI36, URI52, URI53, URI56, URI58, UWI242, UWI244, UWI255, UWI261, UWI268, UWI282</t>
  </si>
  <si>
    <t>L, L, D, L, L, D, D, D, D, D, L, L, L, L, L, L, L, D, L, L</t>
  </si>
  <si>
    <t>UMA10</t>
  </si>
  <si>
    <t>P66_11</t>
  </si>
  <si>
    <t>MKSHILYKLIIFLTTSAAIFAADALKEKDIFKINPWMPTFGFENTSEFRLDMDELVPGFENKSKITIKLKPFEANPELGKDDPFSAYIKVEDLALKAEGKKGDQFKIDVGDITAQINMYDFFIKISTMTDFDFNKESLFSFAPMTGFKSTYYGFPSNDRAVRGTILARGTSKNIGTIQLGYKLPKLDLTFAIGGTGTGNRNQENDKDTPYNKTYQGILYGIQATWKPIKNLLDQNEDTKSVIAETPFELNFGLSGAYGNETFNNSSITYSLKDKSVVGNDLLSPTLSNSAILASFGAKYKLGLTKINDKNTYLILQMGTDFGIDPFASDFSVFGHISKAANFKKETPSDPNKKAEIFDPNGNALNFSKNTELGIAFSTGASIGFAWNKDTGEKESWTIKGSDSYSTRLFGEQDKKSGVALGISYGQNLYRSKDTEKRLKTISENAFQSLNVEISSYEDNKKGIINGLGWITSIGLYDILRQKSVENYPTTISSTTENNQTEQSSTSTKTTTPNLTFEDAMKLGLALYLDYAIPIASISTEAYVVPYIGAYILGPSNKLSSDATKIYLKTGLSLEKLIRFTTISLGWDSNNIIELANKNTNNAAIGSAFLQFKIAYSGS</t>
  </si>
  <si>
    <t>UMA11</t>
  </si>
  <si>
    <t>P66_12</t>
  </si>
  <si>
    <t>MKSHILYKLIIFLTTSAAIFAADALKEKDIFKINPWMPTFGFENTSEFRLDMDELVPGFENKSKITIKLKPFEANPELGKDDPFSAYIKVEDLALKAEGKKGDQFKIDVGDITAQINMYDFFIKISTMTDFDFNKESLFSFAPMTGFKSTYYGFPSNDRAVRGTILARGTSKNIGTIQLGYKLPKLDLTFAIGGTGTGNRNQENDKDTPYNKTYQGILYGIQATWKPIKNLLDQNEDTKSVIAETPFELNFGLSGAYGNETFNNSSITYSLKDKSVVGNDLLSPTLSNSAILASFGAKYKLGLTKINDKNTYLILQMGTDFGIDPFASDFSIFGHISKAANFKKETPSDPNKKAEIFDPNGNALNFSKNTELGIAFSTGASIGFAWNKDTGEKESWAIKGSDSYSTRLFGEQDKKSGVALGISYGQNLYRSKDTEKRLKTISENAFQSLNVEISSYEDNKKGIINGLGWITSIGLYDILRQKSVENYPTTISSTTENNQTEQNSTSTKTTTPNLTFEDAMKLGLALYLDYAIPIASISTEAYVVPYIGAYILGPSNKLSSDATKIYLKTGLSLEKLIRFTTISLGWDSNNIIELANKNTNNAAIGSAFLQFKIAYSGS</t>
  </si>
  <si>
    <t>D, D, D, D</t>
  </si>
  <si>
    <t>D</t>
  </si>
  <si>
    <t>NA, D_1</t>
  </si>
  <si>
    <t>UMA11, UNY173, URI34_PPCADLNF_00459, URI34_PPCADLNF_00344</t>
  </si>
  <si>
    <t>L, L, D, D</t>
  </si>
  <si>
    <t>URI34_PPCADLNF_00459, URI34_PPCADLNF_00344</t>
  </si>
  <si>
    <t>D, D</t>
  </si>
  <si>
    <t>UNY144</t>
  </si>
  <si>
    <t>P66_13</t>
  </si>
  <si>
    <t>MKSHILYKLIIFLTTSAAIFAADALKEKDIFKINPWMPTFGFENTSEFRLDMDELVPGFENKSKITIKLKPFEANPELGKDDPFSAYIKVEDLALKAEGKKGDQFKIDVGDITAQINMYDFFIKISTMTDFDFNKESLFSFAPMTGFKSTYYGFPSNDRAVRGTILARGTSKNIGTIQLGYKLPKLDLTFAIGGTGTGNRNQENDKDTPYNKTYQGILYGIQATWKPIKNLLDQNEDTKSVIAETPFELNFGLSGAYGNETFNNSSITYSLKDKSVVGNDLLSPTLSNSAILASFGAKYKLGLTKISDKNTYLILQMGTDFGIDPFASDFSIFGHISKAANFKKETPSDPNKKAEIFNPNGNALNFSKNTELGIAFSTGASIGFAWNKDTGEKESWAIKGSDSYSTRLFGEQDKKSGVALGISYGQNLYRSKDTEKRLKTISENAFQSLNVEISSYEDNKKGIINGLGWITSIGLYDILRQKSVENYPTTISSTTENNQTEQSSTSTKTTTPNLTFEDAMKLGLALYLDYAIPIASISTEAYVVPYIGAYILGPSNKLSSDATKIYLKTGLSLEKLIRFTTISLGWDSNNIIELANKNTNNAAIGSAFLQFKIAYSGS</t>
  </si>
  <si>
    <t>U, U, U</t>
  </si>
  <si>
    <t>U</t>
  </si>
  <si>
    <t>U_1</t>
  </si>
  <si>
    <t>UNY144, UNY152, UNY159</t>
  </si>
  <si>
    <t>L, L, L</t>
  </si>
  <si>
    <t>UNY214</t>
  </si>
  <si>
    <t>P66_14</t>
  </si>
  <si>
    <t>MKSHILYKLIIFLTTSAAIFAADALKEKDIFKINPWMPTFGFENTSEFRLDMDELVPGFENKSKITIKLKPFEANPELGKDDPFSAYIKVEDLALKAEGKKGDQFKIDVGDITAQINMYDFFIKISTMTDFDFNKESLFSFAPMTGFKSTYYGFPSNDRAVRGTILARGTSKNIGTIQLGYKLPKLDLTFAIGGTGTGNRNQENDKDTPYNKTYQGILYGIQATWKPIKNLLDQNEDTKSVIAETPFELNFGLSGAYGNETFNNSSITYSLKDKSVVGNDLLSPTLSNSAILASFGAKYKLGLTKINDKNTYLILQMGTDFGIDPFASDFSIFGHISKAANFKKETPSDPNKKAEIFDPNGNALNFSKNTELGIAFSTGASIGFAWNKDTGEKESWAIKGSDSYSTRLFGEQDKKSGVALGISYGQNLYRSKDTEKRLKTISENAFQSLNVEISSYEDNKKGIINGLGWITSIGLYDILRQKSVENYPTTISSTNENNQTEQSSTSTKTTTPNLTFEDAMKLGLALYLDYAIPIASISTEAYVVPYIGAYILGPSNKLSSDATKIYLKTGLSLEKLIRFTTISLGWDSNNIIELANKNTNNAAIGSAFLQFKIAYSGS</t>
  </si>
  <si>
    <t>E3</t>
  </si>
  <si>
    <t>E3_1</t>
  </si>
  <si>
    <t>UNY217</t>
  </si>
  <si>
    <t>P66_15</t>
  </si>
  <si>
    <t>MKSHILYKLIIFLTTSAAIFAADALKEKDIFKINPWMPTFGFENTSEFRLDMDELVPGFENKSKITIKLKPFEANPELGKDDPFSAYIKVEDLALKAEGKKGDQFKIDVGDITAQINMYDFFIKISTMTDFDFNKESLFSFAPMTGFKSTYYGFPSNDRAVRGTILARGTSKNIGTIQLGYKLPKLDLTFAIGGTGTGNRNQENDKDTPYNKTYQGILYGIQATWKPIKNLLDQNEDTKSVIAETPFELNFGLSGAYGNETFNNSSITYSLKDKSVVGNDLLSPTLSNSAILASFGAKYKLGLTKINDKNTYLILQMGTDFGIDPFASDFSVFGHISKAANFKKETPSDPNKKAENIFDPNGNALNFSKNTELGIAFSTGASIGFAWNKDTGEKESWAIKGSDSYSTRLFGEQDKKSGVALGISYGQNLYRSKDTEKRLKTISENAFQSLNVEISSYEDNKKGIINGLGWITSIGLYDILRQKSVENYPTTISSTTENNQTEQSSTSTKTTTPNLTFEDAMKLGLALYLDYAIPIASISTEAYVVPYIGAYILGPSNKLSSDATKIYLKTGLSLEKLIRFTTISLGWDSNNIIELANKNTNNAAIGSAFLQFKIAYSGS</t>
  </si>
  <si>
    <t>T, T, T</t>
  </si>
  <si>
    <t>T</t>
  </si>
  <si>
    <t>UNY217, UNY218, URI38</t>
  </si>
  <si>
    <t>UWI229</t>
  </si>
  <si>
    <t>P66_16</t>
  </si>
  <si>
    <t>MKSHILYKLIIFLTTSAAIFAADALKEKDIFKINPWMPTFGFENTSEFRLDMDELVPGFENKSKITIKLKPFEANPELGKDDPFSAYIKVEDLALKAEGKKGDQFKIDVGDITAQINMYDFFIKISTMTDFDFNKESLFSFAPMTGFKSTYYGFPSNDRAVRGTILARGTSKNIGTIQLGYKLPKLDLTFAIGGTGTGNRNQENDKDTPYNKTYQGILYGIQATWKPIKNLLDQNEDTKSVIAETPFELNFGLSGAYGNETFNNSSITYSLKDKSVIGNDLLSPTLSNSAILASFGAQYKLGLTKINDKNTYLILQMGTDFGIDPFASDFSVFGHISKAANFKKETPSDPNKKAEIFDPNGNALNFSKNTELGIAFSTGASIGFAWNKDTGEKESWAIKGSDSYSTRLFGEQDKKSGVALGISYGQNLYRSKDTEKRLKTISENAFQSLNVEISSYEDNKKGIINGLGWITSIGLYDILRQKSVENYPTTISSTTENNQTEQSSTTTKTTTPNLTFEDAMKLGLALYLDYAIPIASISTEAYVVPYIGAYILGPSNKLSSDATKIYLKTGLSLEKLIRFTTISLGWDSNNIIELANKNTNNAAIGSAFLQFKIAYSGS</t>
  </si>
  <si>
    <t>N</t>
  </si>
  <si>
    <t>UWI235</t>
  </si>
  <si>
    <t>P66_17</t>
  </si>
  <si>
    <t>MKSHILYKLIIFLTTSAAIFAADALKEKDIFKINPWIPTFGFENTSEFRLDMDELVPGFENKSKITIKLKPFEANPELGKDDPFSAYIKVEDLALKAEGKKGDQFKIDVGDITAQINMYDFFIKISTMTDFDFNKESLFSFAPMTGFKSTYYGFPSNDRAVRGTILARGTSKNIGTIQLGYKLPKLDLTFAIGGTGTGNRNQENDKDTPYNKTYQGILYGIQATWKPIKNLLDQNEDTKSVIAETPFELNFGLSGAYGNETFNNSSITYSLKDKSVVGNDLLSPTLSNSAILASFGAKYKLGLTKISDKNTYLILQMGTDFGIDPFASDFSIFGHISKAANFKKETPSDPNKKAEIFNPNGNALNFSKNTELGIAFSTGASIGFAWNKDTGEKESWAIKGSDSYSTRLFGEQDKKSGVALGISYGQNLYRSKDTEKRLKTISENAFQSLNVEISSYEDNKKGIINGLGWITSIGLYDILRQKSVENYPTTISSTTENNQTEQSSTSTKTTTPNLTFEDAMKLGLALYLDYAIPIASISTEAYVVPYIGAYILGPSNKLSSDATKIYLKTGLSLEKLIRFTTISLGWDSNNIIELANKNTNNAAIGSAFLQFKIAYSGS</t>
  </si>
  <si>
    <t>UWI252</t>
  </si>
  <si>
    <t>P66_18</t>
  </si>
  <si>
    <t>MKSHILYKLIIFLTTSAAIFAADALKEKDIFKINPWMPTFGFENTSEFRLDMDELVPGFENKSKITIKLKPFEANPELGKDDPFSAYIKVEDLALKAEGKKGDQFKIDVGDITAQINMYDFFIKISTMTDFDFNKESLFSFAPMTGFKSTYYGFPSNDRAVRGTILARGTSKNIGTIQLGYKLPKLDLTFAIGGTGTGNRNQENDKDTPYNKTYQGILYGIQATWKPIKNLLDQNEDTKSVIAETPFELNFGLSGAYGNETFNNSSITYSLKDKSVVGNDLLSPTLSNSAILASFGAKYKLGLTKINDKNTYLILQMGTDFGIDPFASDFSIFGHISKAANFKKETPSDPNKKAEIFDPNGNALNFSKNTELGIAFSTGASIGFAWNKDTGEKESWAIKGSDSYSTRLFGEQDKKSGVALGISYGQNLYRSKDTEKRLKTISENAFQSLNVEISSYEDNKKGIINGLGWITSIGLYDILRQKSVENYPTTISSTTENNQTEQSSASTKTTTPNLTFEDAMKLGLALYLDYAIPIASISTEAYVVPYIGAYILGPSNKLSSDATKIYLKTGLSLEKLIRFTTISLGWDSNNIIELANKNTNNAAIGSAFLQFKIAYSGS</t>
  </si>
  <si>
    <t>L_1</t>
  </si>
  <si>
    <t>UWI257</t>
  </si>
  <si>
    <t>P66_19</t>
  </si>
  <si>
    <t>MKSHILYKLIIFLTTSAAIFAADALKEKDIFKINPWMPTFGFENTSEFRLDMDELVPGFENKSKITIKLKPFEANPELGKDDPFSAYIKVEDLALKAEGKKGDQFKIDVGDITAQINMYDFFIKISTMTDFDFNKESLFSFAPMTGFKSTYYGFPSNDRAVRGTILARGTSKNIGTIQLGYKLPKLDLTFAIGGTGTGNRNQENDKDTPYNKTYQGILYGIQATWKPIKNLLDQNEDTKSVIAETPFELNFGLSGAYGNETFNNSSITYSLKDKSVIGNDLLSPTLSNSAILASFGAQYKLGLTKINDKNTYLILQMGTDFGIDPFASDFSVFGHISKAANFKKETPSDPNKKAEIFDPNGNALNFSKNTELGIAFSTGASIGFAWNKDTGEKESWAIKGSDSYSTRLFGEQDKKSGVALGISYGQNLYRSKDTEKRLKTISENAFQSLNVEISSYEDNKKGIINGLGWITSIGLYDILRQKSVENYPTTISSTTENNQTEQSSTTTKTTTPNLTFEDAMKLGLALYLDYAIPIASISTEAYVVPYIGAYILGPSNKLSSDATKIYLKTGLSLEKLIRFTTISLGWDSNNIIELANKNTNNAAIGSAFLQFKIAYSGN</t>
  </si>
  <si>
    <t>B3, B3</t>
  </si>
  <si>
    <t>B3</t>
  </si>
  <si>
    <t>UWI257, UWI258</t>
  </si>
  <si>
    <t>L, NA</t>
  </si>
  <si>
    <t>UWI260</t>
  </si>
  <si>
    <t>P66_20</t>
  </si>
  <si>
    <t>MKSHILYKLIIFLTTSAAIFAADALKEKDIFKINPWMPTFGFENTSEFRLDMDELVPGFENKSKITIKLKPFEANPELGKDDPFSAYIKVEDLALKAEGKKGDQFKIDVGDITAQINMYDFFIKISTMTDFDFNKESLFSFAPMTGFKSTYYGFPSNDRAVRGTILARGTSKNIGTIQLGYKLPKLDLTFAIGGTGTGNRNQENDKDTPYNKTYQGILYGIQATWKPIKNLLDQNEDTKSVIAETPFELNFGLSGAYGNETFNNSSITYSLKDKSLVGNDLLSPTLSNSAILASFGAKYKLGLTKINDKNTYLILQMGTDFGIDPFASDFSIFGHISKAANFKKETPSDPNKKAEIFDPNGNALNFSKNTELGIAFSTGASIGFAWNKDTGEKESWAIKGSDSYSTRLFGEQDKKSGVALGISYGQNLYRSKDTEKRLKTISENAFQSLNVEISSYEDNKKGIINGLGWITSIGLYDILRQKSVENYPTTISSTTENNQTEQSSTSTKTTTPNLTFEDAMKLGLALYLDYAIPIASISTEAYVVPYIGAYILGPSNKLSSDATKIYLKTGLSLEKLIRFTTISLGWDSNNIIELANKNTNNAAIGSAFLQFKIAYSGS</t>
  </si>
  <si>
    <t>F3</t>
  </si>
  <si>
    <t>UWI262</t>
  </si>
  <si>
    <t>P66_21</t>
  </si>
  <si>
    <t>MKSHILYKLIIFLTTSAAIFAADALKEKDIFKINPWMPTFGFENTSEFRLDMDELVPGFENKSKITIKLKPFEANPELGKDDPFSAYIKVEDLALKAEGKKGDQFKIDVGDITAQINMYDFFIKISTMTDFDFNKESLFSFAPMTGFKSTYYGFPSNDRAVRGTILARGTSKNIGTIQLGYKLPKLDLTFAIGGTGTGNRNQENDKDTPYNKTYQGILYGIQATWKPIKNLLDQNEDTKSVIAETPFELNFGLSGAYGNETFNNSSITYSLKDKSVIGNDLLSPTLSNSAILASFGAQYKLGLTKINDKNTYLILQMGTDFGIDPFASDFSVFGHISKAANFKKETPSDPNKKAEIFDPNGNALNFSKNTELGIAFSTGASIGFAWNKDTGEKESWAIKGSDSYSTRLFGEQDKKSGVALGISYGQNLYRSKDTEKRLKTISENAFQSLNVEISSYEDNKKGIINGLGWITSIGLYDILRQKSVENYPTTISSTTENNQTEQSSTSTKTTTPNLTFEDAMKLGLALYLDYAIPIASISTEAYVVPYIGAYILGPSNKLSSDATKIYLKTGLSLEKLIRFTTISLGWDSNNIIELANKNTNNAAIGSAFLQFKIAYSGS</t>
  </si>
  <si>
    <t>D, D, D</t>
  </si>
  <si>
    <t>D_2</t>
  </si>
  <si>
    <t>UWI262, UWI270, UWI274</t>
  </si>
  <si>
    <t>UWI277</t>
  </si>
  <si>
    <t>P66_22</t>
  </si>
  <si>
    <t>MKSHILYKLIIFLTTSAAIFAADALKEKDIFKINPWMPTFGFENTSEFRLDMDELVPGFENKSKITIKLKPFEANPELGKEDPFSAYIKVEDLALKAEGKKGDQFKIDVGDITAQINMYDFFIKISTMTDFDFNKESLFSFAPMTGFKSTYYGFPSNDRAVRGTILARGTSKNIGTIQLGYKLPKLDLTFAIGGTGTGNRNQENDKDTPYNKTYQGILYGIQATWKPIKNLLDQNEDTKSVIAETPFELNFGLSGAYGNETFNNSSITYSLKDKSVIGNDLLSPTLSNSAILASFGAQYKLGLTKINDKNTYLILQMGTDFGIDPFASDFSVFGHISKAANFKKETPSDPNKKAEIFDPNGNALNFSKNTELGIAFSTGASIGFAWNKDTGEKESWAIKGSDSYSTRLFGEQDKKSGVALGISYGQNLYRSKDTEKRLKTISENAFQSLNVEISSYEDNKKGIINGLGWITSIGLYDILRQKSVENYPTTISSTTENNQTEQSSTTTKTTTPNLTFEDAMKLGLALYLDYAIPIASISTEAYVVPYIGAYILGPSNKLSSDATKIYLKTGLSLEKLIRFTTISLGWDSNNIIELANKNTNNAAIGSAFLQFKIAYSGN</t>
  </si>
  <si>
    <t>UWI281</t>
  </si>
  <si>
    <t>P66_23</t>
  </si>
  <si>
    <t>MKSHILYKLIIFLTTSAAIFAADALKEKDIFKINPWMPTFGFENTSEFRLDMDELVPGFENKSKITIKLKPFEANPELGKDDPFSAYIKVEDLALKAEGKKGDQFKIDVGDITAQINMYDFFIKISTMTDFDFNKESLFSFAPMTGFKSTYYGFPSNDRAVRGTILARGTSKNIGTIQLGYKLPKLDLTFAIGGTGTGNRNQENDKDTPYNKTYQGILYGIQATWKPIKNLLDQNEDTKSVIAETPFELNFGLSGAYGNETFNNSSITYSLKDKSVVGNDLLSPTLSNSAILASFGAKYKLGLTKINDKNTYLILQMGTDFGIDPFASDFSIFGHISKAANFKKETPSDPNKKAEIFNPNGNALNFSKNTELGIAFSTGASIGFAWNKDTGEKESWAIKGSDSYSTRLFGEQDKKSGVALGISYGQNLYRSKDTEKRLKTISENAFQSLNVEISSYEDNKKGIINGLGWITSIGLYDILRQKSVENYPTTISSTTENNQTEQSSTSTKTTTPNLTFEDAMKLGLALYLDYAIPIASISTEAYVVPYIGAYILGPSNKLSSDATKIYLKTGLSLEKLIRFTTISLGWDSNNIIELANKNTNNAAIGSAFLQFKIAYSGS</t>
  </si>
  <si>
    <t>Dissemination</t>
  </si>
  <si>
    <t>B31_dist</t>
  </si>
  <si>
    <t>G, C, M, G, M, G, G, G, M, C, G, M, G, G, G, G, O, O, M, M, M, O</t>
  </si>
  <si>
    <t>G, C_1, M, B_2, O</t>
  </si>
  <si>
    <t>L, L, L, L, L, L, D, L, D, D, D, D, L, L, L, L, D, D, D, NA, L, L</t>
  </si>
  <si>
    <t>R, B_1, S_1, G, NA, F_2, B_2</t>
  </si>
  <si>
    <t>B_2</t>
  </si>
  <si>
    <t>B_2, NA</t>
  </si>
  <si>
    <t>UNY210</t>
  </si>
  <si>
    <t>P66_24</t>
  </si>
  <si>
    <t>MPTFGFENTSEFRLDMDELVPGFENKSKITIKLKPFEANPELGKDDPFSAYIKVEDLALKAEGKKGDQFKIDVGDITAQINMYDFFIKISTMTDFDFNKESLFSFAPMTGFKSTYYGFPSNDRAVRGTILARGTSKNIGTIQLGYKLPKLDLTFAIGGTGTGNRNQENDKDTPYNKTYQGILYGIQATWKPIKNLLDQNEDTKSVIAETPFELNFGLSGAYGNETFNNSSITYSLKDKSVVGNDLLSPTLSNSAILASFGAKYKLGLTKISDKNTYLILQMGTDFGIDPFASDFSIFGHISKAANFKKETPSDPNKKAEIFNPNGNALNFSKNTELGIAFSTGASIGFAWNKDTGEKESWAIKGSDSYSTRLFGEQDKKSGVALGISYGQNLYRSKDTEKRLKTISENAFQSLNVEISSYEDNKKGIINGLGWITSIGLYDILRQKSVENYPTTISSTTENNQTEQSSTSTKTTTPNLTFEDAMKLGLALYLDYAIPIASISTEAYVVPYIGAYILGPSNKLSSDATKIYLKTGLSLEKLIRFTTISLGWDSNNIIELANKNTNNAAIGSAFLQFKIAYSGS</t>
  </si>
  <si>
    <t>UNY196</t>
  </si>
  <si>
    <t>P66_25</t>
  </si>
  <si>
    <t>MPTFGFENTSEFRLDMDELVPGFENKSKITIKLKPFEANPELGKDDPFSAYIKVEDLALKAEGKKGDQFKIDVGDITAQINMYDFFIKISTMTDFDFNKESLFSFAPMTGFKSTYYGFPSNDRAVRGTILARGTSKNIGTIQLGYKLPKLDLTFAIGGTGTGNRNQENDKDTPYNKTYQGILYGIQATWKPIKNLLDQNEDTKSVIAETPFELNFGLSGAYGNETFNNSSITYSLKDKSVIGNDLLSPTLSNSAILASFGAKYKLGLTKINDKNTYLILQMGTDFGIDPFASDFSVFGHISKAANFKKETPSDPNKKAENIFDPNGNALNFSKNTELGIAFSTGASIGFAWNKDTGEKESWAIKGSDSYSTRLFGEQDKKSGVALGISYGQNLYRSKDTEKRLKTISENAFQSLNVEISSYEDNKKGIINGLGWITSIGLYDILRQKSVENYPTTISSTTENNQTEQSSTSTKTTTPNLTFEDAMKLGLALYLDYAIPIASISTEAYVVPYIGAYILGPSNKLSSDATKIYLKTGLSLEKLIRFTTISLGWDSNNIIELANKNTNNAAIGSAFLQFKIAYSGS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</si>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</sst>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20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tabSelected="1" topLeftCell="A5" workbookViewId="0">
      <selection activeCell="R2" activeCellId="2" sqref="B2:B26 D2:D26 R2:R26"/>
    </sheetView>
  </sheetViews>
  <sheetFormatPr baseColWidth="10" defaultRowHeight="16" x14ac:dyDescent="0.2"/>
  <sheetData>
    <row r="1" spans="1:18" x14ac:dyDescent="0.2">
      <c r="A1" s="1"/>
      <c r="B1" s="2" t="s">
        <v>0</v>
      </c>
      <c r="C1" s="2" t="s">
        <v>1</v>
      </c>
      <c r="D1" s="2" t="s">
        <v>2</v>
      </c>
      <c r="E1" s="2" t="s">
        <v>150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t="s">
        <v>149</v>
      </c>
    </row>
    <row r="2" spans="1:18" x14ac:dyDescent="0.2">
      <c r="A2" s="2" t="s">
        <v>40</v>
      </c>
      <c r="B2" s="3" t="s">
        <v>16</v>
      </c>
      <c r="C2" s="3" t="s">
        <v>40</v>
      </c>
      <c r="D2" s="3" t="s">
        <v>42</v>
      </c>
      <c r="E2" s="3">
        <v>0</v>
      </c>
      <c r="F2" s="3" t="s">
        <v>43</v>
      </c>
      <c r="G2" s="3" t="s">
        <v>44</v>
      </c>
      <c r="H2" s="3" t="s">
        <v>45</v>
      </c>
      <c r="I2" s="3" t="s">
        <v>46</v>
      </c>
      <c r="J2" s="3" t="s">
        <v>47</v>
      </c>
      <c r="K2" s="1"/>
      <c r="L2" s="1"/>
      <c r="M2" s="3">
        <v>61</v>
      </c>
      <c r="N2" s="3">
        <v>59</v>
      </c>
      <c r="O2" s="3">
        <v>3</v>
      </c>
      <c r="P2" s="3">
        <v>123</v>
      </c>
      <c r="Q2" s="3">
        <v>1</v>
      </c>
      <c r="R2" t="str">
        <f>IF(M2&gt;0,"YES",IF(N2&gt;0,"NO","NA"))</f>
        <v>YES</v>
      </c>
    </row>
    <row r="3" spans="1:18" x14ac:dyDescent="0.2">
      <c r="A3" s="2" t="s">
        <v>22</v>
      </c>
      <c r="B3" s="3" t="s">
        <v>23</v>
      </c>
      <c r="C3" s="3" t="s">
        <v>22</v>
      </c>
      <c r="D3" s="3" t="s">
        <v>24</v>
      </c>
      <c r="E3" s="3">
        <v>1.6750418760468999E-3</v>
      </c>
      <c r="F3" s="3" t="s">
        <v>25</v>
      </c>
      <c r="G3" s="3" t="s">
        <v>26</v>
      </c>
      <c r="H3" s="3" t="s">
        <v>27</v>
      </c>
      <c r="I3" s="3" t="s">
        <v>28</v>
      </c>
      <c r="J3" s="3" t="s">
        <v>29</v>
      </c>
      <c r="K3" s="1"/>
      <c r="L3" s="1"/>
      <c r="M3" s="3">
        <v>3</v>
      </c>
      <c r="N3" s="3">
        <v>7</v>
      </c>
      <c r="O3" s="3">
        <v>0</v>
      </c>
      <c r="P3" s="3">
        <v>10</v>
      </c>
      <c r="Q3" s="3">
        <v>2</v>
      </c>
      <c r="R3" t="str">
        <f t="shared" ref="R3:R26" si="0">IF(M3&gt;0,"YES",IF(N3&gt;0,"NO","NA"))</f>
        <v>YES</v>
      </c>
    </row>
    <row r="4" spans="1:18" x14ac:dyDescent="0.2">
      <c r="A4" s="2" t="s">
        <v>62</v>
      </c>
      <c r="B4" s="3" t="s">
        <v>31</v>
      </c>
      <c r="C4" s="3" t="s">
        <v>62</v>
      </c>
      <c r="D4" s="3" t="s">
        <v>64</v>
      </c>
      <c r="E4" s="3">
        <v>1.6750418760468999E-3</v>
      </c>
      <c r="F4" s="3" t="s">
        <v>151</v>
      </c>
      <c r="G4" s="3" t="s">
        <v>65</v>
      </c>
      <c r="H4" s="3" t="s">
        <v>152</v>
      </c>
      <c r="I4" s="3" t="s">
        <v>66</v>
      </c>
      <c r="J4" s="3" t="s">
        <v>153</v>
      </c>
      <c r="K4" s="1"/>
      <c r="L4" s="1"/>
      <c r="M4" s="3">
        <v>8</v>
      </c>
      <c r="N4" s="3">
        <v>13</v>
      </c>
      <c r="O4" s="3">
        <v>1</v>
      </c>
      <c r="P4" s="3">
        <v>22</v>
      </c>
      <c r="Q4" s="3">
        <v>3</v>
      </c>
      <c r="R4" t="str">
        <f t="shared" si="0"/>
        <v>YES</v>
      </c>
    </row>
    <row r="5" spans="1:18" x14ac:dyDescent="0.2">
      <c r="A5" s="2" t="s">
        <v>86</v>
      </c>
      <c r="B5" s="3" t="s">
        <v>37</v>
      </c>
      <c r="C5" s="3" t="s">
        <v>86</v>
      </c>
      <c r="D5" s="3" t="s">
        <v>88</v>
      </c>
      <c r="E5" s="3">
        <v>1.6750418760468999E-3</v>
      </c>
      <c r="F5" s="3" t="s">
        <v>89</v>
      </c>
      <c r="G5" s="3" t="s">
        <v>90</v>
      </c>
      <c r="H5" s="3" t="s">
        <v>91</v>
      </c>
      <c r="I5" s="3" t="s">
        <v>92</v>
      </c>
      <c r="J5" s="3" t="s">
        <v>93</v>
      </c>
      <c r="K5" s="3" t="s">
        <v>94</v>
      </c>
      <c r="L5" s="3" t="s">
        <v>95</v>
      </c>
      <c r="M5" s="3">
        <v>1</v>
      </c>
      <c r="N5" s="3">
        <v>2</v>
      </c>
      <c r="O5" s="3">
        <v>0</v>
      </c>
      <c r="P5" s="3">
        <v>3</v>
      </c>
      <c r="Q5" s="3">
        <v>4</v>
      </c>
      <c r="R5" t="str">
        <f t="shared" si="0"/>
        <v>YES</v>
      </c>
    </row>
    <row r="6" spans="1:18" x14ac:dyDescent="0.2">
      <c r="A6" s="2" t="s">
        <v>104</v>
      </c>
      <c r="B6" s="3" t="s">
        <v>41</v>
      </c>
      <c r="C6" s="3" t="s">
        <v>104</v>
      </c>
      <c r="D6" s="3" t="s">
        <v>106</v>
      </c>
      <c r="E6" s="3">
        <v>1.6750418760468999E-3</v>
      </c>
      <c r="F6" s="3" t="s">
        <v>107</v>
      </c>
      <c r="G6" s="3" t="s">
        <v>107</v>
      </c>
      <c r="H6" s="3" t="s">
        <v>108</v>
      </c>
      <c r="I6" s="3" t="s">
        <v>104</v>
      </c>
      <c r="J6" s="3" t="s">
        <v>35</v>
      </c>
      <c r="K6" s="1"/>
      <c r="L6" s="1"/>
      <c r="M6" s="3">
        <v>0</v>
      </c>
      <c r="N6" s="3">
        <v>1</v>
      </c>
      <c r="O6" s="3">
        <v>0</v>
      </c>
      <c r="P6" s="3">
        <v>1</v>
      </c>
      <c r="Q6" s="3">
        <v>5</v>
      </c>
      <c r="R6" t="str">
        <f t="shared" si="0"/>
        <v>NO</v>
      </c>
    </row>
    <row r="7" spans="1:18" x14ac:dyDescent="0.2">
      <c r="A7" s="2" t="s">
        <v>122</v>
      </c>
      <c r="B7" s="3" t="s">
        <v>49</v>
      </c>
      <c r="C7" s="3" t="s">
        <v>122</v>
      </c>
      <c r="D7" s="3" t="s">
        <v>124</v>
      </c>
      <c r="E7" s="3">
        <v>1.6750418760468999E-3</v>
      </c>
      <c r="F7" s="3" t="s">
        <v>35</v>
      </c>
      <c r="G7" s="3" t="s">
        <v>35</v>
      </c>
      <c r="H7" s="3" t="s">
        <v>125</v>
      </c>
      <c r="I7" s="3" t="s">
        <v>122</v>
      </c>
      <c r="J7" s="3" t="s">
        <v>90</v>
      </c>
      <c r="K7" s="1"/>
      <c r="L7" s="1"/>
      <c r="M7" s="3">
        <v>1</v>
      </c>
      <c r="N7" s="3">
        <v>0</v>
      </c>
      <c r="O7" s="3">
        <v>0</v>
      </c>
      <c r="P7" s="3">
        <v>1</v>
      </c>
      <c r="Q7" s="3">
        <v>6</v>
      </c>
      <c r="R7" t="str">
        <f t="shared" si="0"/>
        <v>YES</v>
      </c>
    </row>
    <row r="8" spans="1:18" x14ac:dyDescent="0.2">
      <c r="A8" s="2" t="s">
        <v>133</v>
      </c>
      <c r="B8" s="3" t="s">
        <v>57</v>
      </c>
      <c r="C8" s="3" t="s">
        <v>133</v>
      </c>
      <c r="D8" s="3" t="s">
        <v>135</v>
      </c>
      <c r="E8" s="3">
        <v>1.6750418760468999E-3</v>
      </c>
      <c r="F8" s="3" t="s">
        <v>136</v>
      </c>
      <c r="G8" s="3" t="s">
        <v>136</v>
      </c>
      <c r="H8" s="3" t="s">
        <v>136</v>
      </c>
      <c r="I8" s="3" t="s">
        <v>133</v>
      </c>
      <c r="J8" s="3" t="s">
        <v>35</v>
      </c>
      <c r="K8" s="1"/>
      <c r="L8" s="1"/>
      <c r="M8" s="3">
        <v>0</v>
      </c>
      <c r="N8" s="3">
        <v>1</v>
      </c>
      <c r="O8" s="3">
        <v>0</v>
      </c>
      <c r="P8" s="3">
        <v>1</v>
      </c>
      <c r="Q8" s="3">
        <v>7</v>
      </c>
      <c r="R8" t="str">
        <f t="shared" si="0"/>
        <v>NO</v>
      </c>
    </row>
    <row r="9" spans="1:18" x14ac:dyDescent="0.2">
      <c r="A9" s="2" t="s">
        <v>146</v>
      </c>
      <c r="B9" s="3" t="s">
        <v>63</v>
      </c>
      <c r="C9" s="3" t="s">
        <v>146</v>
      </c>
      <c r="D9" s="3" t="s">
        <v>148</v>
      </c>
      <c r="E9" s="3">
        <v>1.6750418760468999E-3</v>
      </c>
      <c r="F9" s="3" t="s">
        <v>113</v>
      </c>
      <c r="G9" s="3" t="s">
        <v>113</v>
      </c>
      <c r="H9" s="3" t="s">
        <v>113</v>
      </c>
      <c r="I9" s="3" t="s">
        <v>146</v>
      </c>
      <c r="J9" s="3" t="s">
        <v>35</v>
      </c>
      <c r="K9" s="1"/>
      <c r="L9" s="1"/>
      <c r="M9" s="3">
        <v>0</v>
      </c>
      <c r="N9" s="3">
        <v>1</v>
      </c>
      <c r="O9" s="3">
        <v>0</v>
      </c>
      <c r="P9" s="3">
        <v>1</v>
      </c>
      <c r="Q9" s="3">
        <v>8</v>
      </c>
      <c r="R9" t="str">
        <f t="shared" si="0"/>
        <v>NO</v>
      </c>
    </row>
    <row r="10" spans="1:18" x14ac:dyDescent="0.2">
      <c r="A10" s="2" t="s">
        <v>109</v>
      </c>
      <c r="B10" s="3" t="s">
        <v>68</v>
      </c>
      <c r="C10" s="3" t="s">
        <v>109</v>
      </c>
      <c r="D10" s="3" t="s">
        <v>111</v>
      </c>
      <c r="E10" s="3">
        <v>3.3444816053511701E-3</v>
      </c>
      <c r="F10" s="3" t="s">
        <v>112</v>
      </c>
      <c r="G10" s="3" t="s">
        <v>113</v>
      </c>
      <c r="H10" s="3" t="s">
        <v>113</v>
      </c>
      <c r="I10" s="3" t="s">
        <v>114</v>
      </c>
      <c r="J10" s="3" t="s">
        <v>103</v>
      </c>
      <c r="K10" s="1"/>
      <c r="L10" s="1"/>
      <c r="M10" s="3">
        <v>0</v>
      </c>
      <c r="N10" s="3">
        <v>3</v>
      </c>
      <c r="O10" s="3">
        <v>0</v>
      </c>
      <c r="P10" s="3">
        <v>3</v>
      </c>
      <c r="Q10" s="3">
        <v>9</v>
      </c>
      <c r="R10" t="str">
        <f t="shared" si="0"/>
        <v>NO</v>
      </c>
    </row>
    <row r="11" spans="1:18" x14ac:dyDescent="0.2">
      <c r="A11" s="2" t="s">
        <v>15</v>
      </c>
      <c r="B11" s="3" t="s">
        <v>76</v>
      </c>
      <c r="C11" s="3" t="s">
        <v>15</v>
      </c>
      <c r="D11" s="3" t="s">
        <v>17</v>
      </c>
      <c r="E11" s="3">
        <v>3.3500837520937998E-3</v>
      </c>
      <c r="F11" s="3" t="s">
        <v>18</v>
      </c>
      <c r="G11" s="3" t="s">
        <v>19</v>
      </c>
      <c r="H11" s="3" t="s">
        <v>154</v>
      </c>
      <c r="I11" s="3" t="s">
        <v>20</v>
      </c>
      <c r="J11" s="3" t="s">
        <v>21</v>
      </c>
      <c r="K11" s="1"/>
      <c r="L11" s="1"/>
      <c r="M11" s="3">
        <v>8</v>
      </c>
      <c r="N11" s="3">
        <v>25</v>
      </c>
      <c r="O11" s="3">
        <v>2</v>
      </c>
      <c r="P11" s="3">
        <v>35</v>
      </c>
      <c r="Q11" s="3">
        <v>10</v>
      </c>
      <c r="R11" t="str">
        <f t="shared" si="0"/>
        <v>YES</v>
      </c>
    </row>
    <row r="12" spans="1:18" x14ac:dyDescent="0.2">
      <c r="A12" s="2" t="s">
        <v>83</v>
      </c>
      <c r="B12" s="3" t="s">
        <v>84</v>
      </c>
      <c r="C12" s="3" t="s">
        <v>83</v>
      </c>
      <c r="D12" s="3" t="s">
        <v>85</v>
      </c>
      <c r="E12" s="3">
        <v>3.3500837520937998E-3</v>
      </c>
      <c r="F12" s="3" t="s">
        <v>33</v>
      </c>
      <c r="G12" s="3" t="s">
        <v>33</v>
      </c>
      <c r="H12" s="3" t="s">
        <v>155</v>
      </c>
      <c r="I12" s="3" t="s">
        <v>83</v>
      </c>
      <c r="J12" s="3" t="s">
        <v>35</v>
      </c>
      <c r="K12" s="1"/>
      <c r="L12" s="1"/>
      <c r="M12" s="3">
        <v>0</v>
      </c>
      <c r="N12" s="3">
        <v>1</v>
      </c>
      <c r="O12" s="3">
        <v>0</v>
      </c>
      <c r="P12" s="3">
        <v>1</v>
      </c>
      <c r="Q12" s="3">
        <v>11</v>
      </c>
      <c r="R12" t="str">
        <f t="shared" si="0"/>
        <v>NO</v>
      </c>
    </row>
    <row r="13" spans="1:18" x14ac:dyDescent="0.2">
      <c r="A13" s="2" t="s">
        <v>96</v>
      </c>
      <c r="B13" s="3" t="s">
        <v>87</v>
      </c>
      <c r="C13" s="3" t="s">
        <v>96</v>
      </c>
      <c r="D13" s="3" t="s">
        <v>98</v>
      </c>
      <c r="E13" s="3">
        <v>3.3500837520937998E-3</v>
      </c>
      <c r="F13" s="3" t="s">
        <v>99</v>
      </c>
      <c r="G13" s="3" t="s">
        <v>100</v>
      </c>
      <c r="H13" s="3" t="s">
        <v>101</v>
      </c>
      <c r="I13" s="3" t="s">
        <v>102</v>
      </c>
      <c r="J13" s="3" t="s">
        <v>103</v>
      </c>
      <c r="K13" s="1"/>
      <c r="L13" s="1"/>
      <c r="M13" s="3">
        <v>0</v>
      </c>
      <c r="N13" s="3">
        <v>3</v>
      </c>
      <c r="O13" s="3">
        <v>0</v>
      </c>
      <c r="P13" s="3">
        <v>3</v>
      </c>
      <c r="Q13" s="3">
        <v>12</v>
      </c>
      <c r="R13" t="str">
        <f t="shared" si="0"/>
        <v>NO</v>
      </c>
    </row>
    <row r="14" spans="1:18" x14ac:dyDescent="0.2">
      <c r="A14" s="2" t="s">
        <v>75</v>
      </c>
      <c r="B14" s="3" t="s">
        <v>97</v>
      </c>
      <c r="C14" s="3" t="s">
        <v>75</v>
      </c>
      <c r="D14" s="3" t="s">
        <v>77</v>
      </c>
      <c r="E14" s="3">
        <v>5.0167224080267603E-3</v>
      </c>
      <c r="F14" s="3" t="s">
        <v>78</v>
      </c>
      <c r="G14" s="3" t="s">
        <v>79</v>
      </c>
      <c r="H14" s="3" t="s">
        <v>80</v>
      </c>
      <c r="I14" s="3" t="s">
        <v>81</v>
      </c>
      <c r="J14" s="3" t="s">
        <v>82</v>
      </c>
      <c r="K14" s="1"/>
      <c r="L14" s="1"/>
      <c r="M14" s="3">
        <v>7</v>
      </c>
      <c r="N14" s="3">
        <v>13</v>
      </c>
      <c r="O14" s="3">
        <v>0</v>
      </c>
      <c r="P14" s="3">
        <v>20</v>
      </c>
      <c r="Q14" s="3">
        <v>13</v>
      </c>
      <c r="R14" t="str">
        <f t="shared" si="0"/>
        <v>YES</v>
      </c>
    </row>
    <row r="15" spans="1:18" x14ac:dyDescent="0.2">
      <c r="A15" s="2" t="s">
        <v>30</v>
      </c>
      <c r="B15" s="3" t="s">
        <v>105</v>
      </c>
      <c r="C15" s="3" t="s">
        <v>30</v>
      </c>
      <c r="D15" s="3" t="s">
        <v>32</v>
      </c>
      <c r="E15" s="3">
        <v>5.0251256281407001E-3</v>
      </c>
      <c r="F15" s="3" t="s">
        <v>33</v>
      </c>
      <c r="G15" s="3" t="s">
        <v>33</v>
      </c>
      <c r="H15" s="3" t="s">
        <v>34</v>
      </c>
      <c r="I15" s="3" t="s">
        <v>30</v>
      </c>
      <c r="J15" s="3" t="s">
        <v>35</v>
      </c>
      <c r="K15" s="1"/>
      <c r="L15" s="1"/>
      <c r="M15" s="3">
        <v>0</v>
      </c>
      <c r="N15" s="3">
        <v>1</v>
      </c>
      <c r="O15" s="3">
        <v>0</v>
      </c>
      <c r="P15" s="3">
        <v>1</v>
      </c>
      <c r="Q15" s="3">
        <v>14</v>
      </c>
      <c r="R15" t="str">
        <f t="shared" si="0"/>
        <v>NO</v>
      </c>
    </row>
    <row r="16" spans="1:18" x14ac:dyDescent="0.2">
      <c r="A16" s="2" t="s">
        <v>36</v>
      </c>
      <c r="B16" s="3" t="s">
        <v>110</v>
      </c>
      <c r="C16" s="3" t="s">
        <v>36</v>
      </c>
      <c r="D16" s="3" t="s">
        <v>38</v>
      </c>
      <c r="E16" s="3">
        <v>5.0251256281407001E-3</v>
      </c>
      <c r="F16" s="3" t="s">
        <v>39</v>
      </c>
      <c r="G16" s="3" t="s">
        <v>39</v>
      </c>
      <c r="H16" s="3" t="s">
        <v>39</v>
      </c>
      <c r="I16" s="3" t="s">
        <v>36</v>
      </c>
      <c r="J16" s="3" t="s">
        <v>35</v>
      </c>
      <c r="K16" s="1"/>
      <c r="L16" s="1"/>
      <c r="M16" s="3">
        <v>0</v>
      </c>
      <c r="N16" s="3">
        <v>1</v>
      </c>
      <c r="O16" s="3">
        <v>0</v>
      </c>
      <c r="P16" s="3">
        <v>1</v>
      </c>
      <c r="Q16" s="3">
        <v>15</v>
      </c>
      <c r="R16" t="str">
        <f t="shared" si="0"/>
        <v>NO</v>
      </c>
    </row>
    <row r="17" spans="1:18" x14ac:dyDescent="0.2">
      <c r="A17" s="2" t="s">
        <v>56</v>
      </c>
      <c r="B17" s="3" t="s">
        <v>116</v>
      </c>
      <c r="C17" s="3" t="s">
        <v>56</v>
      </c>
      <c r="D17" s="3" t="s">
        <v>58</v>
      </c>
      <c r="E17" s="3">
        <v>5.0251256281407001E-3</v>
      </c>
      <c r="F17" s="3" t="s">
        <v>59</v>
      </c>
      <c r="G17" s="3" t="s">
        <v>33</v>
      </c>
      <c r="H17" s="3" t="s">
        <v>156</v>
      </c>
      <c r="I17" s="3" t="s">
        <v>60</v>
      </c>
      <c r="J17" s="3" t="s">
        <v>61</v>
      </c>
      <c r="K17" s="1"/>
      <c r="L17" s="1"/>
      <c r="M17" s="3">
        <v>11</v>
      </c>
      <c r="N17" s="3">
        <v>13</v>
      </c>
      <c r="O17" s="3">
        <v>0</v>
      </c>
      <c r="P17" s="3">
        <v>24</v>
      </c>
      <c r="Q17" s="3">
        <v>16</v>
      </c>
      <c r="R17" t="str">
        <f t="shared" si="0"/>
        <v>YES</v>
      </c>
    </row>
    <row r="18" spans="1:18" x14ac:dyDescent="0.2">
      <c r="A18" s="2" t="s">
        <v>67</v>
      </c>
      <c r="B18" s="3" t="s">
        <v>120</v>
      </c>
      <c r="C18" s="3" t="s">
        <v>67</v>
      </c>
      <c r="D18" s="3" t="s">
        <v>69</v>
      </c>
      <c r="E18" s="3">
        <v>5.0251256281407001E-3</v>
      </c>
      <c r="F18" s="3" t="s">
        <v>70</v>
      </c>
      <c r="G18" s="3" t="s">
        <v>71</v>
      </c>
      <c r="H18" s="3" t="s">
        <v>72</v>
      </c>
      <c r="I18" s="3" t="s">
        <v>73</v>
      </c>
      <c r="J18" s="3" t="s">
        <v>74</v>
      </c>
      <c r="K18" s="1"/>
      <c r="L18" s="1"/>
      <c r="M18" s="3">
        <v>2</v>
      </c>
      <c r="N18" s="3">
        <v>5</v>
      </c>
      <c r="O18" s="3">
        <v>1</v>
      </c>
      <c r="P18" s="3">
        <v>8</v>
      </c>
      <c r="Q18" s="3">
        <v>17</v>
      </c>
      <c r="R18" t="str">
        <f t="shared" si="0"/>
        <v>YES</v>
      </c>
    </row>
    <row r="19" spans="1:18" x14ac:dyDescent="0.2">
      <c r="A19" s="2" t="s">
        <v>119</v>
      </c>
      <c r="B19" s="3" t="s">
        <v>123</v>
      </c>
      <c r="C19" s="3" t="s">
        <v>119</v>
      </c>
      <c r="D19" s="3" t="s">
        <v>121</v>
      </c>
      <c r="E19" s="3">
        <v>5.0251256281407001E-3</v>
      </c>
      <c r="F19" s="3" t="s">
        <v>100</v>
      </c>
      <c r="G19" s="3" t="s">
        <v>100</v>
      </c>
      <c r="H19" s="3" t="s">
        <v>101</v>
      </c>
      <c r="I19" s="3" t="s">
        <v>119</v>
      </c>
      <c r="J19" s="3" t="s">
        <v>35</v>
      </c>
      <c r="K19" s="1"/>
      <c r="L19" s="1"/>
      <c r="M19" s="3">
        <v>0</v>
      </c>
      <c r="N19" s="3">
        <v>1</v>
      </c>
      <c r="O19" s="3">
        <v>0</v>
      </c>
      <c r="P19" s="3">
        <v>1</v>
      </c>
      <c r="Q19" s="3">
        <v>18</v>
      </c>
      <c r="R19" t="str">
        <f t="shared" si="0"/>
        <v>NO</v>
      </c>
    </row>
    <row r="20" spans="1:18" x14ac:dyDescent="0.2">
      <c r="A20" s="2" t="s">
        <v>137</v>
      </c>
      <c r="B20" s="3" t="s">
        <v>127</v>
      </c>
      <c r="C20" s="3" t="s">
        <v>137</v>
      </c>
      <c r="D20" s="3" t="s">
        <v>139</v>
      </c>
      <c r="E20" s="3">
        <v>5.0251256281407001E-3</v>
      </c>
      <c r="F20" s="3" t="s">
        <v>140</v>
      </c>
      <c r="G20" s="3" t="s">
        <v>90</v>
      </c>
      <c r="H20" s="3" t="s">
        <v>141</v>
      </c>
      <c r="I20" s="3" t="s">
        <v>142</v>
      </c>
      <c r="J20" s="3" t="s">
        <v>103</v>
      </c>
      <c r="K20" s="1"/>
      <c r="L20" s="1"/>
      <c r="M20" s="3">
        <v>0</v>
      </c>
      <c r="N20" s="3">
        <v>3</v>
      </c>
      <c r="O20" s="3">
        <v>0</v>
      </c>
      <c r="P20" s="3">
        <v>3</v>
      </c>
      <c r="Q20" s="3">
        <v>19</v>
      </c>
      <c r="R20" t="str">
        <f t="shared" si="0"/>
        <v>NO</v>
      </c>
    </row>
    <row r="21" spans="1:18" x14ac:dyDescent="0.2">
      <c r="A21" s="2" t="s">
        <v>115</v>
      </c>
      <c r="B21" s="3" t="s">
        <v>134</v>
      </c>
      <c r="C21" s="3" t="s">
        <v>115</v>
      </c>
      <c r="D21" s="3" t="s">
        <v>117</v>
      </c>
      <c r="E21" s="3">
        <v>6.7001675041875996E-3</v>
      </c>
      <c r="F21" s="3" t="s">
        <v>118</v>
      </c>
      <c r="G21" s="3" t="s">
        <v>118</v>
      </c>
      <c r="H21" s="3" t="s">
        <v>118</v>
      </c>
      <c r="I21" s="3" t="s">
        <v>115</v>
      </c>
      <c r="J21" s="3" t="s">
        <v>35</v>
      </c>
      <c r="K21" s="1"/>
      <c r="L21" s="1"/>
      <c r="M21" s="3">
        <v>0</v>
      </c>
      <c r="N21" s="3">
        <v>1</v>
      </c>
      <c r="O21" s="3">
        <v>0</v>
      </c>
      <c r="P21" s="3">
        <v>1</v>
      </c>
      <c r="Q21" s="3">
        <v>20</v>
      </c>
      <c r="R21" t="str">
        <f t="shared" si="0"/>
        <v>NO</v>
      </c>
    </row>
    <row r="22" spans="1:18" x14ac:dyDescent="0.2">
      <c r="A22" s="2" t="s">
        <v>48</v>
      </c>
      <c r="B22" s="3" t="s">
        <v>138</v>
      </c>
      <c r="C22" s="3" t="s">
        <v>48</v>
      </c>
      <c r="D22" s="3" t="s">
        <v>50</v>
      </c>
      <c r="E22" s="3">
        <v>8.3752093802344999E-3</v>
      </c>
      <c r="F22" s="3" t="s">
        <v>51</v>
      </c>
      <c r="G22" s="3" t="s">
        <v>52</v>
      </c>
      <c r="H22" s="3" t="s">
        <v>53</v>
      </c>
      <c r="I22" s="3" t="s">
        <v>54</v>
      </c>
      <c r="J22" s="3" t="s">
        <v>55</v>
      </c>
      <c r="K22" s="1"/>
      <c r="L22" s="1"/>
      <c r="M22" s="3">
        <v>13</v>
      </c>
      <c r="N22" s="3">
        <v>16</v>
      </c>
      <c r="O22" s="3">
        <v>0</v>
      </c>
      <c r="P22" s="3">
        <v>29</v>
      </c>
      <c r="Q22" s="3">
        <v>21</v>
      </c>
      <c r="R22" t="str">
        <f t="shared" si="0"/>
        <v>YES</v>
      </c>
    </row>
    <row r="23" spans="1:18" x14ac:dyDescent="0.2">
      <c r="A23" s="2" t="s">
        <v>126</v>
      </c>
      <c r="B23" s="3" t="s">
        <v>144</v>
      </c>
      <c r="C23" s="3" t="s">
        <v>126</v>
      </c>
      <c r="D23" s="3" t="s">
        <v>128</v>
      </c>
      <c r="E23" s="3">
        <v>8.3752093802344999E-3</v>
      </c>
      <c r="F23" s="3" t="s">
        <v>129</v>
      </c>
      <c r="G23" s="3" t="s">
        <v>130</v>
      </c>
      <c r="H23" s="3" t="s">
        <v>130</v>
      </c>
      <c r="I23" s="3" t="s">
        <v>131</v>
      </c>
      <c r="J23" s="3" t="s">
        <v>132</v>
      </c>
      <c r="K23" s="1"/>
      <c r="L23" s="1"/>
      <c r="M23" s="3">
        <v>0</v>
      </c>
      <c r="N23" s="3">
        <v>1</v>
      </c>
      <c r="O23" s="3">
        <v>1</v>
      </c>
      <c r="P23" s="3">
        <v>2</v>
      </c>
      <c r="Q23" s="3">
        <v>22</v>
      </c>
      <c r="R23" t="str">
        <f t="shared" si="0"/>
        <v>NO</v>
      </c>
    </row>
    <row r="24" spans="1:18" x14ac:dyDescent="0.2">
      <c r="A24" s="2" t="s">
        <v>143</v>
      </c>
      <c r="B24" s="3" t="s">
        <v>147</v>
      </c>
      <c r="C24" s="3" t="s">
        <v>143</v>
      </c>
      <c r="D24" s="3" t="s">
        <v>145</v>
      </c>
      <c r="E24" s="3">
        <v>1.00502512562814E-2</v>
      </c>
      <c r="F24" s="3" t="s">
        <v>118</v>
      </c>
      <c r="G24" s="3" t="s">
        <v>118</v>
      </c>
      <c r="H24" s="3" t="s">
        <v>118</v>
      </c>
      <c r="I24" s="3" t="s">
        <v>143</v>
      </c>
      <c r="J24" s="3" t="s">
        <v>35</v>
      </c>
      <c r="K24" s="1"/>
      <c r="L24" s="1"/>
      <c r="M24" s="3">
        <v>0</v>
      </c>
      <c r="N24" s="3">
        <v>1</v>
      </c>
      <c r="O24" s="3">
        <v>0</v>
      </c>
      <c r="P24" s="3">
        <v>1</v>
      </c>
      <c r="Q24" s="3">
        <v>23</v>
      </c>
      <c r="R24" t="str">
        <f t="shared" si="0"/>
        <v>NO</v>
      </c>
    </row>
    <row r="25" spans="1:18" x14ac:dyDescent="0.2">
      <c r="A25" s="2" t="s">
        <v>157</v>
      </c>
      <c r="B25" s="3" t="s">
        <v>158</v>
      </c>
      <c r="C25" s="3" t="s">
        <v>157</v>
      </c>
      <c r="D25" s="3" t="s">
        <v>159</v>
      </c>
      <c r="E25" s="3">
        <v>2.8475711892797299E-2</v>
      </c>
      <c r="F25" s="3" t="s">
        <v>100</v>
      </c>
      <c r="G25" s="3" t="s">
        <v>100</v>
      </c>
      <c r="H25" s="3" t="s">
        <v>101</v>
      </c>
      <c r="I25" s="3" t="s">
        <v>157</v>
      </c>
      <c r="J25" s="3" t="s">
        <v>35</v>
      </c>
      <c r="K25" s="1"/>
      <c r="L25" s="1"/>
      <c r="M25" s="3">
        <v>0</v>
      </c>
      <c r="N25" s="3">
        <v>1</v>
      </c>
      <c r="O25" s="3">
        <v>0</v>
      </c>
      <c r="P25" s="3">
        <v>1</v>
      </c>
      <c r="Q25" s="3">
        <v>24</v>
      </c>
      <c r="R25" t="str">
        <f t="shared" si="0"/>
        <v>NO</v>
      </c>
    </row>
    <row r="26" spans="1:18" x14ac:dyDescent="0.2">
      <c r="A26" s="2" t="s">
        <v>160</v>
      </c>
      <c r="B26" s="3" t="s">
        <v>161</v>
      </c>
      <c r="C26" s="3" t="s">
        <v>160</v>
      </c>
      <c r="D26" s="3" t="s">
        <v>162</v>
      </c>
      <c r="E26" s="3">
        <v>3.0100334448160501E-2</v>
      </c>
      <c r="F26" s="3" t="s">
        <v>163</v>
      </c>
      <c r="G26" s="3" t="s">
        <v>163</v>
      </c>
      <c r="H26" s="3" t="s">
        <v>163</v>
      </c>
      <c r="I26" s="3" t="s">
        <v>160</v>
      </c>
      <c r="J26" s="3" t="s">
        <v>90</v>
      </c>
      <c r="K26" s="1"/>
      <c r="L26" s="1"/>
      <c r="M26" s="3">
        <v>1</v>
      </c>
      <c r="N26" s="3">
        <v>0</v>
      </c>
      <c r="O26" s="3">
        <v>0</v>
      </c>
      <c r="P26" s="3">
        <v>1</v>
      </c>
      <c r="Q26" s="3">
        <v>25</v>
      </c>
      <c r="R26" t="str">
        <f t="shared" si="0"/>
        <v>YES</v>
      </c>
    </row>
  </sheetData>
  <autoFilter ref="A1:R26" xr:uid="{00000000-0001-0000-0100-000000000000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c37a091-b9a6-47e5-98d0-903d4a419203}" enabled="0" method="" siteId="{ec37a091-b9a6-47e5-98d0-903d4a41920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Nguyen, Hoa</cp:lastModifiedBy>
  <dcterms:created xsi:type="dcterms:W3CDTF">2024-04-12T14:23:54Z</dcterms:created>
  <dcterms:modified xsi:type="dcterms:W3CDTF">2025-07-08T02:08:54Z</dcterms:modified>
</cp:coreProperties>
</file>