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a/Desktop/"/>
    </mc:Choice>
  </mc:AlternateContent>
  <xr:revisionPtr revIDLastSave="0" documentId="13_ncr:1_{E21A5BA9-2081-BF45-B2DC-70EC74F8C1A7}" xr6:coauthVersionLast="47" xr6:coauthVersionMax="47" xr10:uidLastSave="{00000000-0000-0000-0000-000000000000}"/>
  <bookViews>
    <workbookView xWindow="5640" yWindow="2300" windowWidth="27640" windowHeight="16940" xr2:uid="{D7FDE59B-79AE-1B40-91B8-56A9A44CDB51}"/>
  </bookViews>
  <sheets>
    <sheet name="u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18" i="1"/>
  <c r="R17" i="1"/>
  <c r="R16" i="1"/>
  <c r="R15" i="1"/>
  <c r="R14" i="1"/>
  <c r="R13" i="1"/>
  <c r="R12" i="1"/>
  <c r="R11" i="1"/>
  <c r="R10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<sst xmlns="http://schemas.openxmlformats.org/spreadsheetml/2006/main" count="359" uniqueCount="254">
  <si>
    <t>seq_name</t>
  </si>
  <si>
    <t>strain</t>
  </si>
  <si>
    <t>seq</t>
  </si>
  <si>
    <t>B31_dist</t>
  </si>
  <si>
    <t>OspC_Type</t>
  </si>
  <si>
    <t>OspC_Types</t>
  </si>
  <si>
    <t>OspC_name</t>
  </si>
  <si>
    <t>dup_seqs</t>
  </si>
  <si>
    <t>dis</t>
  </si>
  <si>
    <t>dup.names</t>
  </si>
  <si>
    <t>dup.names.dis</t>
  </si>
  <si>
    <t>YES</t>
  </si>
  <si>
    <t>NO</t>
  </si>
  <si>
    <t>na</t>
  </si>
  <si>
    <t>Total</t>
  </si>
  <si>
    <t>label</t>
  </si>
  <si>
    <t>ESI26</t>
  </si>
  <si>
    <t>MRNKNIFKLFFASMLFVMACKAYVEEKKEIDSLMEDVLALVNDSSGGKFKDYKDKINELKENLKDIGNAELKEKLLNLQNSFQDKLAAKLAALKAAKNTIENITDKDQDISKRKIWSEAKLVGVTVPLLGSNTSGNGDKMSKNAVEQIDKVIKFLEEGTN</t>
  </si>
  <si>
    <t>R, B, B, B, B, B, Q, B, B, B, B, B, B, B, B, B, B, B, B, B, A, A, A, B, A, N, N, A, A, A, F, N, O, N, B, F, B, U, A, N, B, N, A, F, B, B, A, B, B, A, A, N, N, C, F, E3, B, A, A, B, N, A, B, B, G, G, A, N, N, A, A, N, F, N, N, B, B, N, N, A, A, N, A, N, F, F, M, E, M, C, M, C</t>
  </si>
  <si>
    <t>R, B, Q, A, N, F, O, U, C, E3, G, M, E</t>
  </si>
  <si>
    <t>R, B_1, A, NA, N, F_1, B_2, U_1, C_1, E3_1, G, F_2, M, C_2</t>
  </si>
  <si>
    <t>ESI26, ESI285, ESI286, ESI287, ESI289, ESI290, ESI291, ESI292, ESI294, ESI297, ESI301, ESI303, ESI305, ESI306, ESI307, ESI308, ESI313, ESI314, ESI315, ESI318, UCT109, UCT29, UMA12, UMA13, UMA14, UMA5, UMA7, UMA8, UMA9, UNY129, UNY133, UNY134, UNY137, UNY138, UNY139, UNY141, UNY150, UNY152, UNY153, UNY162, UNY163, UNY166, UNY170, UNY171, UNY174, UNY176, UNY184, UNY187, UNY190, UNY192, UNY195, UNY202, UNY206, UNY207, UNY213, UNY214, URI100, URI101, URI107, URI108, URI116, URI120, URI17, URI19, URI20, URI219, URI22, URI33, URI39, URI41, URI48, URI49, URI60, URI68, URI70, URI79, URI81, URI85, URI87, URI89, URI90, URI91, URI99, UWI220, UWI225, UWI240, UWI246, UWI249, UWI273, UWI275, UWI282</t>
  </si>
  <si>
    <t>L, D, L, L, L, L, D, L, D, L, L, L, D, L, L, L, L, D, L, L, L, D, D, L, L, L, L, D, L, L, D, D, L, L, L, L, D, L, D, L, L, L, D, L, L, D, L, D, D, D, D, D, D, D, D, L, L, D, D, D, L, D, D, L, L, L, L, L, D, D, L, L, L, L, D, D, D, D, L, D, D, D, L, D, NA, L, D, L, NA, L, L, L</t>
  </si>
  <si>
    <t>ESI320</t>
  </si>
  <si>
    <t>MRNKNIFKLFFASMLFVMACKAYVEEKKEIDSLMEDVLALVNDSSGGKFKDYKDKINELKENLKDIGNAELKEKLLNLQNSFQDKLAAKLAALKAAKNTIENITDKDQDISKRKIWSEAKLVGVTVPLLGSNTSGNGDEMSKNAVEQIDKVIKFLEEGTN</t>
  </si>
  <si>
    <t>Q</t>
  </si>
  <si>
    <t>L</t>
  </si>
  <si>
    <t>UCT106</t>
  </si>
  <si>
    <t>MKKKNIFKLFFVSMLFVMACKAYVEEKKQIDSLMEDVLALVNDSSGGKFKDYKDKINELKENLKDIGNAELKEKLLNLQNSFQDKLAAKLAALKAAKNTIENITDKDQDISKRKIWSEAKLVGVTVPLLGSNTSGNGDKMSKNAVEQIDKVIKFLEEGTN</t>
  </si>
  <si>
    <t>N</t>
  </si>
  <si>
    <t>D</t>
  </si>
  <si>
    <t>UCT50</t>
  </si>
  <si>
    <t>MRNKNIFKLFFASMLFVMACKAYVEEKKEIDSLMEDVLALVNDSSGGKFKDYKDKINELKENLKDIGNAELKEKLLNLQNSFQDKLAAKLAALKAAKNTIENIADKDQDISKRKIWSEAKLVGVTVPLLGSNTSGNGDKMSKNAVEQIDKVIKFLEEGTN</t>
  </si>
  <si>
    <t>E, E, E, E, E, E, N, A, E, B, B</t>
  </si>
  <si>
    <t>E, N, A, B</t>
  </si>
  <si>
    <t>E_1, N, A, B_2</t>
  </si>
  <si>
    <t>UCT50, UNY136, UNY140, UNY169, UNY199, URI55, UWI229, UWI242, UWI245, UWI251, UWI271</t>
  </si>
  <si>
    <t>D, L, L, D, L, L, L, L, L, L, D</t>
  </si>
  <si>
    <t>UCT51</t>
  </si>
  <si>
    <t>MRNKNIFKLFFASMLFVMACKAYVEEKKEIDSLMEDVLALVNDSSGGKFKDYKDKINELKENLKDIGNAELKEKLLNLQNSFQDKLAAKLAALKAAKNTIENITDKNQDISKRKIWSEAKLVGVTVPLLGSNTSGNGDKMSKNAVEQIDKVIKFLEEGTN</t>
  </si>
  <si>
    <t>I, I, I, I, I, I, I, I, I, I, I, I, I, E, I</t>
  </si>
  <si>
    <t>I, E</t>
  </si>
  <si>
    <t>I, E_2</t>
  </si>
  <si>
    <t>UCT51, UNY132, UNY135, UNY167, UNY183, UNY189, UNY205, UNY209, URI114, URI36, URI52, URI53, URI56, UWI237, UWI268</t>
  </si>
  <si>
    <t>L, L, D, L, L, D, D, D, D, D, L, L, L, NA, L</t>
  </si>
  <si>
    <t>UMA10</t>
  </si>
  <si>
    <t>MRNKNIFKLFFASMLFVMACKAYVEEKKEIDSLMEDVLALVNDSSGGKFKDYKDKINELKENLKDIGNAELKEKLLNLQNSFQDKLAAKLAALKAAKNTIENITDKDQDISKRKIWSEAKLVGVTVPLLGSNTSGNGDKMSKNAVEQIDKAIKFLEEGTN</t>
  </si>
  <si>
    <t>B, B</t>
  </si>
  <si>
    <t>B</t>
  </si>
  <si>
    <t>B_2</t>
  </si>
  <si>
    <t>UMA10, UMA16</t>
  </si>
  <si>
    <t>L, L</t>
  </si>
  <si>
    <t>UWI244</t>
  </si>
  <si>
    <t>MRNKNIFKLFFASMLFVMACKAYVEEKKEIDSLMEDVLALVNDSSGGKFKDYKDKINELKENLKDIGNAELKEKLLNLQNSFQDKLAAKLAALKAAKNTIENITDKDQDISKRKIWSEAKLVGVTVPLLGSNTPGNGDKMSKNAVEQIDKIIKFLEEGTN</t>
  </si>
  <si>
    <t>J, B3</t>
  </si>
  <si>
    <t>UWI244, UWI258</t>
  </si>
  <si>
    <t>L, NA</t>
  </si>
  <si>
    <t>Dissemination</t>
  </si>
  <si>
    <t>MKNKNIVKLFFASMLFIMACKAYVEEKKQIDSLMEGISKLQNDSSKDTFKDYKDKINKLKEGLKDVGNAELKEKLLALESLFQDKLAAKLAALKAAKQKIEETTDADNNTAKNKIWAESKLVGVTIKFSGSNTTGKGTGMSKEAVEQIEKIIKFLEEGTN</t>
  </si>
  <si>
    <t>R</t>
  </si>
  <si>
    <t>UNY193_MLOPBPHO_01257</t>
  </si>
  <si>
    <t>MKNKNIVKLFFASMLFIMACKAYVEEKKEIDSLSTDVSTLNNKIDHKKFNNYKQEINKLKESLKDVGNAELKEKLLALESLFQDKLAAKLAALKAAKQKIEGTTDADNNTAKNKIWAESKLVGVTIKFSGSNTTGKGAEMSKEAVEQIEKIIKFLEEGTN</t>
  </si>
  <si>
    <t>D_1</t>
  </si>
  <si>
    <t>ESI285</t>
  </si>
  <si>
    <t>MKNKNIVKLFFASMLFIMACKAYVEEKKQIDSLSTDVSTLNNKIDHKKFNNYKQEINKLKESLKDVGNAELKEKLLALESLFQDKLAAKLAALKAAKQKIEGTTDADNNTAKNKIWAESKLVGVTIKFSGSNTTGKGAGMSKEAVEQIEKIIKFLEEGTN</t>
  </si>
  <si>
    <t>B, B, B, S, B, B, Q, B, B, B, B, B, B, B, B, S, B, B, B, B, Q</t>
  </si>
  <si>
    <t>B, S, Q</t>
  </si>
  <si>
    <t>B_1, S_1, Q</t>
  </si>
  <si>
    <t>ESI285, ESI286, ESI287, ESI288, ESI289, ESI290, ESI291, ESI292, ESI294, ESI297, ESI303, ESI305, ESI306, ESI307, ESI308, ESI309, ESI313, ESI314, ESI315, ESI318, ESI320</t>
  </si>
  <si>
    <t>D, L, L, L, L, L, D, L, D, L, L, D, L, L, L, L, L, D, L, L, L</t>
  </si>
  <si>
    <t>ESI28</t>
  </si>
  <si>
    <t>MKNKNIVKLFFASMLFIMACKAYVEEKKQIDSLSTDVSTLNNKIDHKKFNNYKQEINKLKESLKDVGNAELKEKLLALESLFQDKLAAKLAALKAAKQKIEETTDADNNTAKNKIWAESKLVGVTIKFSGSNTTGKGAGMSKEAVEQIEKIIKFLEEGTN</t>
  </si>
  <si>
    <t>R, B</t>
  </si>
  <si>
    <t>R, B_1</t>
  </si>
  <si>
    <t>ESI28, ESI317</t>
  </si>
  <si>
    <t>D, L</t>
  </si>
  <si>
    <t>UCT109</t>
  </si>
  <si>
    <t>MKNKNIVKLFFASMLFIMACKAYVEEKKQIDSLSTDVSTLNNKIDHKKFNNYKQEINKLKESLKDVGNAELKEKLLALESLFQDKLAAKLAALKAAKQKIEGTTDADNNTAKNKIWAESKLVGVTIKFSGSNTTGKGAEMSKEAVEQIEKIIKFLEEGTN</t>
  </si>
  <si>
    <t>A, A, A, A, A, A, A, A, A, A, A, A, A, A, A, A, A, A, A, A, A, A, A, A, A, A, A, A, A, A, A, A, A, A, A</t>
  </si>
  <si>
    <t>A</t>
  </si>
  <si>
    <t>A, NA</t>
  </si>
  <si>
    <t>UCT109, UCT29, UCT31, UCT66, UCT74, UMA14, UMA9, UNY129, UNY145, UNY153, UNY161, UNY170, UNY184, UNY192, UNY195, UNY200, URI101, URI102, URI105, URI107, URI111, URI219, URI24, URI39, URI40, URI41, URI42, URI43, URI61, URI63, URI65, URI87, URI89, URI91, URI93</t>
  </si>
  <si>
    <t>L, D, L, D, D, L, L, L, L, D, D, D, L, D, D, L, D, D, D, D, D, L, D, D, D, L, L, L, D, L, L, D, D, L, D</t>
  </si>
  <si>
    <t>UCT113</t>
  </si>
  <si>
    <t>MKNKNIVKLFFASMLFIMACKAYVEEKKQIDSLSTDVSTLNNKIDHKKFNNYKQEINKLKESLKDVGNAELKEKLLALESLFQDKLAAKLAALKAAKQKIEGTTDADNNTAKNKIWAESKLVGVTIKFSGSNTAGKGQEMSKEAVEQIDEIIKFLEEGTN</t>
  </si>
  <si>
    <t>H, H, G, G, H, H, G, H, H, H, H, H, H, H, H, H, G, G, G, H, H, H, H, H, H, M, H, H</t>
  </si>
  <si>
    <t>H, G, M</t>
  </si>
  <si>
    <t>H_1, H_2, G, M</t>
  </si>
  <si>
    <t>UCT113, UCT115, UNY131_IBCKKHGF_01212, UNY142_EFLBOKBJ_01184, UNY148, UNY151, UNY158_KADINOCE_01164, UNY164, UNY168, UNY191, UNY208, URI88, UWI221, UWI222, UWI224, UWI227, UWI233_FAMCCPIO_01162, UWI236_PLMGEPOK_01172, UWI241_PILBADBC_01211, UWI247, UWI248, UWI250, UWI253, UWI254, UWI269, UWI275, UWI278, UWI280</t>
  </si>
  <si>
    <t>D, D, L, L, L, D, L, L, L, D, D, L, L, D, D, D, NA, L, D, D, L, L, D, D, D, L, D, L</t>
  </si>
  <si>
    <t>UNY131_IBCKKHGF_01212, UNY142_EFLBOKBJ_01184, UNY158_KADINOCE_01164, UWI233_FAMCCPIO_01162, UWI236_PLMGEPOK_01172, UWI241_PILBADBC_01211</t>
  </si>
  <si>
    <t>L, L, L, NA, L, D</t>
  </si>
  <si>
    <t>UMA13</t>
  </si>
  <si>
    <t>MKNKNIVKLFFASMLFIMACKAYVEEKKQIDSLSTDVSTLNNKIDHKKFNNYKQEINKLKESLKDVGNAELKEKLLALESLFQDKLAAKLAALKAAKQKIEGTTDTDNNTAKNKIWAESKLVGVTIKFSGSNTAGKGQEMSKEAVEQIDEIIKFLEEGTN</t>
  </si>
  <si>
    <t>NA</t>
  </si>
  <si>
    <t>UNY144</t>
  </si>
  <si>
    <t>MKNKNIFKLFFVSMLFIMACKAYVEEKEKIDSLSTVVSTLNNKIDHEKFNNYKQEINKLKENLKDVGNAELQEKLLKLQSLFQDKLAAKLEALKAAKQKIEGITDVDNSTAKNKIWAESKLVGVTVKFSGSNTTGKGAEMSKEAVEQIEKIIKFLEEGTN</t>
  </si>
  <si>
    <t>U, U, U, U</t>
  </si>
  <si>
    <t>U</t>
  </si>
  <si>
    <t>U_1</t>
  </si>
  <si>
    <t>UNY144, UNY152_PBCNGEBE_00448, UNY159, UWI235</t>
  </si>
  <si>
    <t>L, L, L, L</t>
  </si>
  <si>
    <t>UNY152_PBCNGEBE_00448</t>
  </si>
  <si>
    <t>UCT104</t>
  </si>
  <si>
    <t>MKNKNIVKLFFASMLFIMACKAYVEEKKQIDSLSTGVSTLNNKIDHKKFNNYKQEINKLKESLKDVGNAELKEKLLALESLFQDKLAAKLAALKAAKQKIEGTTDADNNTAKNKIWAESKLVGVTIKFSGSNTAGKGQEMSKEAVEQIDEIIKFLEEGTN</t>
  </si>
  <si>
    <t>K, K, K, K, K, K, K, K, K, K, K, K, K, K, K, K, K, K, K, K, K, K, K, K, K, K, K, K, K, K, K, K, K, K, K, B, K, K, K, K, K, K, K, B, K, K, K, K, K, K, K, L, K, L, L, K</t>
  </si>
  <si>
    <t>K, B, L</t>
  </si>
  <si>
    <t>K, NA, B_2, L_1</t>
  </si>
  <si>
    <t>UCT104, UCT110, UCT30, UCT32, UCT62, UCT73, UCT76, UCT83, UCT92, UMA15, UMA1, UMA3, UMA4, UNY130, UNY146, UNY149, UNY154, UNY155, UNY160, UNY177, UNY179, UNY180, UNY181, UNY182, UNY185, UNY188, UNY194, UNY197, UNY211, UNY212, URI103, URI112, URI117, URI118, URI122, URI19, URI23, URI44, URI46, URI47, URI64, URI71, URI77, URI84, URI86, URI94, URI97, URI98, UWI223, UWI228, UWI232, UWI234_PKPNGIJJ_01160, UWI243, UWI256, UWI264_INGPJGNL_01200, UWI265</t>
  </si>
  <si>
    <t>D, D, D, D, D, D, L, L, L, L, L, L, L, L, L, D, L, L, L, D, D, L, D, D, L, D, D, D, L, D, L, L, L, L, L, L, L, D, L, L, L, D, D, L, L, D, L, D, NA, L, D, L, L, NA, D, L</t>
  </si>
  <si>
    <t>UWI234_PKPNGIJJ_01160, UWI264_INGPJGNL_01200</t>
  </si>
  <si>
    <t>L, D</t>
  </si>
  <si>
    <t>MKNKNIVKLFFASMLFIMACKAYVEEKKQIDSLSTDVSTLNNKIDHKKFNNYKQEINKLKESLKDVGNAELKEKLLALESLFQDKLAAKLAALKAAKQKIEGTTDTDNNTAKNKIWAESKLVGVTIKFSGSNVAGKGQEMSKEAVEQIDEIIKFLEEGTN</t>
  </si>
  <si>
    <t>N, N, N, N, N, U, N, N, N, N, N, N, N, N, N, N, N, N, N, N</t>
  </si>
  <si>
    <t>N, U</t>
  </si>
  <si>
    <t>N, U_1</t>
  </si>
  <si>
    <t>UCT106, UMA5, UMA7, UNY134, UNY138, UNY152_PBCNGEBE_00757, UNY162, UNY166, UNY202, UNY206, URI116, URI22, URI33, URI48, URI60, URI68, URI81, URI85, URI90, URI99</t>
  </si>
  <si>
    <t>D, L, L, D, L, L, L, L, D, D, L, L, D, L, L, D, D, L, D, D</t>
  </si>
  <si>
    <t>UNY152_PBCNGEBE_00757</t>
  </si>
  <si>
    <t>UMA2</t>
  </si>
  <si>
    <t>MKNKNIVKLFFASMLFIMACKAYVEEKKQIDSLSTDVSTLNNKIDHKKFNNYKQEINKLKESLKDVGNAELKEKLLALESLFQDKLAAKLAALKAAKQKIEGTTDTDNNTAKNKIWAESKLVGVTIKFSGSNAAGKGQEMSKEAVEQIDEIIKFLEEGTN</t>
  </si>
  <si>
    <t>F, F, F, M, F, M, M, M, F, F, F, O, U, O, M, E, M, U, F, O</t>
  </si>
  <si>
    <t>F, M, O, U, E</t>
  </si>
  <si>
    <t>F_1, M, F_2, O, U_2</t>
  </si>
  <si>
    <t>UMA2, UNY133, UNY141, UNY143, UNY171, UNY172, UNY204, UNY216, URI49, UWI220, UWI225, UWI226, UWI230, UWI239, UWI240, UWI246, UWI249, UWI267, UWI279, UWI283</t>
  </si>
  <si>
    <t>L, D, L, L, L, L, D, D, L, NA, L, D, D, D, D, L, NA, L, D, L</t>
  </si>
  <si>
    <t>UNY217</t>
  </si>
  <si>
    <t>MKNKNIFKLFFVSMLFIMACKAYVEEKEKIDSLSTVVSTLNNKIDHEKFNNYKQEINKLKENLKDVGNAELQEKLLKLQSLFQDKLAAKLEALKAAKQKIEGITDVDNSTAKNKIWAESKLVGVTIKFSGSNTTGKGAEMSKEAVEQIEKIIKFLEEGTN</t>
  </si>
  <si>
    <t>T, T, T, L, L, L, L, T</t>
  </si>
  <si>
    <t>T, L</t>
  </si>
  <si>
    <t>T, L_1</t>
  </si>
  <si>
    <t>UNY217, UNY218, URI38, UWI234_PKPNGIJJ_01246, UWI238, UWI263, UWI264_INGPJGNL_01189, UWI281</t>
  </si>
  <si>
    <t>L, L, L, L, D, NA, D, L</t>
  </si>
  <si>
    <t>UWI234_PKPNGIJJ_01246, UWI264_INGPJGNL_01189</t>
  </si>
  <si>
    <t>MACKAYVEEKKQIDSLSTGVSTLNNKIDHKKFNNYKQEINKLKESLKDVGNAELKEKLLALESLFQDKLAAKLAALKAAKQKIEGTTDTDNNTAKNKIWAESKLVGVTIKFSGSNTAGKGQEMSKEAVEQIDEIIKFLEEGTN</t>
  </si>
  <si>
    <t>UNY156</t>
  </si>
  <si>
    <t>MKNKNIVKLFFASMLFIMACKAYVEEKKQIDSLSTGGSTLNNKIDHKKFNNYKQEINKLKESLKDVGNAELKEKLLALESLFQDKLAAKLAALKAAKQKIEGTTDADNNTAKNKIWAESKLVGVTIKFSGSNTAGKGQEMSKEAVEQIDEIIKFLEEGTN</t>
  </si>
  <si>
    <t>K</t>
  </si>
  <si>
    <t>UWI252</t>
  </si>
  <si>
    <t>MKNKNIFKLFFVSMLFIMACKAYVEEKEKIDSLSTVVSTLNNKIDHEKFNNYKQEINKLKENLKDVGNAELQEKLLTLESLFQDKLAAKLAALKAAKQKIEGTTDADNNTAKNKIWAESKLVGVTIKFSGSNTAGKGQEMSKEAVEQIDEIIKFLEEGTN</t>
  </si>
  <si>
    <t>L_1</t>
  </si>
  <si>
    <t>UMA8</t>
  </si>
  <si>
    <t>MACKAYVEEKKQIDSLSTGVSTLNNKIDHKKFNNYKQEINKLKESLKDVGNAELKEKLLALESLFQDKLAAKLAALKAAKQKIEGTTDADNNTAKNKIWAESKLVGVTIKFSGSNAAGKGQEMSKEAVEQIDEIIKFLEEGTN</t>
  </si>
  <si>
    <t>UNY213</t>
  </si>
  <si>
    <t>MAWKAYVEEKKQIDSLSTDVSTLNNKIDHKKFNNYKQEINKLKESLKDVGNAELKEKLLALESLFQDKLAAKLAALKAAKQKIEGTTDTDNNTAKNKIWAESKLVGVTIKFSGSNAAGKGQEMSKEAVEQIDEIIKFLEEGTN</t>
  </si>
  <si>
    <t>F</t>
  </si>
  <si>
    <t>F_1</t>
  </si>
  <si>
    <t>ESI295</t>
  </si>
  <si>
    <t>MKNKNIFKLFFVSMLFIMACKAYVEEKEKIDSLSTVVSTLNNKIDHEKFNNYKQEINKLKENLKDVGNAELQEKLLKLQSLFQDKLAAKLEALKAAKQKIEGITDVDNSTAKNKIWAESKLVGVTIKYSGNHGTGEGVEMSKEAVEQIEKIIKFLEEGTN</t>
  </si>
  <si>
    <t>L, S, L, L, L, L, L, L, L, L</t>
  </si>
  <si>
    <t>L, S</t>
  </si>
  <si>
    <t>L_2, S-2</t>
  </si>
  <si>
    <t>ESI295, ESI299, ESI300, ESI304, ESI311, ESI312, ESI316, ESI319, ESI322, ESI323</t>
  </si>
  <si>
    <t>D, D, L, L, D, L, L, L, L, L</t>
  </si>
  <si>
    <t>UCT35</t>
  </si>
  <si>
    <t>MKNKNIFKLFFVSMLFIMACKAYVEEKEKIDSLSTVVSTLNNKIDHEKFNNYKQEINKLKENLKDVGNAELQEKLLKLQSLFQDKLAAKLEALKAAKQKIEGITDVDNSTAKNKIWAESKLVGVTIKYSGNHGTGKGVEMSKEAVEQIEKIIKFLEEGTN</t>
  </si>
  <si>
    <t>G, D, G, G, G, G, D, G, D, G, G, D, G, G, E3, G, G, G, D, D, D</t>
  </si>
  <si>
    <t>G, D, E3</t>
  </si>
  <si>
    <t>G, NA, D_1, B_2, E3_2, D_2</t>
  </si>
  <si>
    <t>UCT35, UMA11, UNY131_IBCKKHGF_01263, UNY142_EFLBOKBJ_01233, UNY158_KADINOCE_01204, UNY165, UNY173, UNY175, UNY193_MLOPBPHO_01239, URI20, URI34, URI54, URI59, UWI231, UWI233_FAMCCPIO_01187, UWI236_PLMGEPOK_01235, UWI241_PILBADBC_01219, UWI262, UWI270, UWI274</t>
  </si>
  <si>
    <t>L, L, L, L, L, L, L, L, L, L, L, D, L, L, L, NA, L, D, L, L, L</t>
  </si>
  <si>
    <t>UNY131_IBCKKHGF_01263, UNY142_EFLBOKBJ_01233, UNY158_KADINOCE_01204, UNY193_MLOPBPHO_01239, UWI233_FAMCCPIO_01187, UWI236_PLMGEPOK_01235, UWI241_PILBADBC_01219</t>
  </si>
  <si>
    <t>L, L, L, L, NA, L, D</t>
  </si>
  <si>
    <t>UNY139</t>
  </si>
  <si>
    <t>MLAFISLLLNIGVTNEKEKIFKLFFVSMLFVMACKAYVEEKKQIDSLMEGISKLQNDSSKDTFKDYKDKINKLKEGLKDVGNAELEEKLLALEKLFKDKLAAKLAALKAAKDKINGYTDKDTNKNNIWAEAKLVGVTVKILGSSSGGNGTKMSTEAVEQIEKIIKFLEEGTN</t>
  </si>
  <si>
    <t>G, A, B, F, B, J, B, B, G, B, B, B, J, G, G, B, G, G, B, G, B, G, A, E3, G, G, F3, D, D, D</t>
  </si>
  <si>
    <t>G, A, B, F, J, E3, F3, D</t>
  </si>
  <si>
    <t>G, A, B_2, F_1, NA, J, E3_2, F3, D_2</t>
  </si>
  <si>
    <t>UNY139, UNY150, UNY163, UNY174, UNY176, UNY187, UCT35, UCT74, UCT96, UMA2, UNY147, UNY165, UNY201, UNY203, UNY215, URI108, URI20, URI37, URI54, URI57, URI59, URI61, UWI231, UWI233, UWI241, UWI260, UWI262, UWI270, UWI274</t>
  </si>
  <si>
    <t>L, D, D, L, L, L, D, L, L, L, D, D, D, L, D, D, L, L, L, L, L, L, D, L, NA, D, L, L, L, L</t>
  </si>
  <si>
    <t>MKKKNIFKLFFVSMLFVMACKAYVEEKKQIDSLMEGISKLQNDSSKDTFKDYKDKINKLKEGLKDVGNAELEEKLLALEKLFKDKLAAKLAALKAAKDKINGYTDKDTNKNNIWAEAKLVGVTVKILGSSSRGNGTKMSTEAVEQIEKIIKFLEEGTN</t>
  </si>
  <si>
    <t>K, K, H, H, K, K, K, K, K, K, K, K, B, D, K, K, K, N, N, A, K, K, H, H, K, K, K, K, H, K, K, K, K, K, K, H, K, K, H, K, K, K, K, N, K, K, K, K, T, K, K, K, K, K, K, B, K, H, K, K, K, H, H, H, H, H, H, H, H, H, T</t>
  </si>
  <si>
    <t>K, H, B, D, N, A, T</t>
  </si>
  <si>
    <t>K, H_1, H_2, B_2, NA, N, T</t>
  </si>
  <si>
    <t>UCT104, UCT110, UCT113, UCT115, UCT30, UCT32, UCT62, UCT73, UCT76, UCT83, UCT92, UMA11, UMA15, UMA1, UMA3, UMA4, UMA5, UMA9, UNY130, UNY146, UNY148, UNY151, UNY154, UNY155, UNY156, UNY160, UNY164, UNY177, UNY180, UNY181, UNY182, UNY185, UNY188, UNY191, UNY194, UNY197, UNY208, UNY211, UNY212, URI103, URI112, URI116, URI117, URI118, URI122, URI23, URI38, URI44, URI46, URI47, URI64, URI71, URI77, URI84, URI86, URI88, URI94, URI97, URI98, UWI221, UWI222, UWI227, UWI248, UWI250, UWI253, UWI269, UWI278, UWI280, UWI281_EDHBPHPB_01137, UMA10, UMA7</t>
  </si>
  <si>
    <t>D, D, D, D, D, D, D, D, L, L, L, L, L, L, L, L, L, L, L, L, L, L, L, D, L, L, L, L, L, D, L, D, D, L, D, D, D, D, D, L, D, L, L, L, L, L, L, L, L, D, L, L, L, D, D, L, L, L, D, L, D, L, D, D, L, L, D, D, D, L, L</t>
  </si>
  <si>
    <t>UWI281_EDHBPHPB_01137</t>
  </si>
  <si>
    <t>UNY214</t>
  </si>
  <si>
    <t>MKKKNIFKLFFVSMLFVMACKAYVEEKEKIDSLMEGISKLQNDSSKDTFKDYKDKINKLKEGLKDVGNAELEEKLLALEKLFKDKLAAKLAALKAAKDKINGYTDKDTNKNNIWAEAKLVGVTVKILGSSSGGNGTKMSTEAVEQIEKIIKFLEEGTN</t>
  </si>
  <si>
    <t>G, A, B, F, J, G, J, G, E3, G, B, G, G, B, G, B, G, A, E3, G, G, F3, D, D, D</t>
  </si>
  <si>
    <t>G, A, B_2, F_1, NA, J, E3_1, E3_2, F3, D_2</t>
  </si>
  <si>
    <t>UCT35, UCT74, UCT96, UMA2, UNY147, UNY165, UNY201, UNY203, UNY214, UNY215, URI108, URI20, URI37, URI54, URI57, URI59, URI61, UWI231, UWI233, UWI241, UWI260, UWI262, UWI270, UWI274</t>
  </si>
  <si>
    <t>L, D, D, L, L, L, D, L, L, D, D, L, L, L, L, L, L, D, L, NA, D, L, L, L, L</t>
  </si>
  <si>
    <t>URI72</t>
  </si>
  <si>
    <t>MKKKNIFKLFFVSMLFVMACKAYVEEKKQIDSLMEGISKLQNDSSKDTFKDYKDKINKLKEGLKDVGNAELEEKLLALEKLFKDKLAAKLAALKAAKDKINGYTDKDTNKNNIWAEAKLVGVTIKFSGSNTTGKGAEMSKEAVEQIEKIIKFLEEGTN</t>
  </si>
  <si>
    <t>ESI284</t>
  </si>
  <si>
    <t>MKNKNIVKLFFASMLFIMACKAYVEEKKQIDSLMEGISKLQNDSSKDTFKDYKDKINKLKEGLKDVGNAELEEKLLALEKLFKDKLAAKLAALKAAKDKINGYTDNDTNKNNIWAEAKLVGVTIKFSGSNTAGKGAEMSKEAVEQIEKIIKFLEEGTN</t>
  </si>
  <si>
    <t>R, R, S, S, Q, A, A, A, A, A, A, A, F, F, B, B, C</t>
  </si>
  <si>
    <t>R, S, Q, A, F, B, C</t>
  </si>
  <si>
    <t>R, S_1, Q, A, F_2, B_2, C_2</t>
  </si>
  <si>
    <t>ESI284, ESI288, ESI28, ESI309, ESI320, UMA8, UNY129, UNY145, UNY161, UNY184, URI119, URI219, UWI220, UWI225, UWI251, UWI271, UWI273</t>
  </si>
  <si>
    <t>D, L, L, L, L, D, L, L, D, L, L, L, NA, L, L, D, L</t>
  </si>
  <si>
    <t>ESI299</t>
  </si>
  <si>
    <t>MRNKNIFKLFFVSMLFIMACKAYVEEKKQVDSLMEGISKLQNDSSKDTFKDYKDKINKLKESLKDVGNAELEEKLLALEKLFKDKLAAKLAALKAAKDKINGYTDKDTNKKNIWAEAKLVGVTIKFSGSNTTGKGAEMSKEAVEQIEKIIKFLEEGTN</t>
  </si>
  <si>
    <t>S, L, L, L, U, U, U, U, U, T</t>
  </si>
  <si>
    <t>S, L, U, T</t>
  </si>
  <si>
    <t>S-2, L_2, U_1, T</t>
  </si>
  <si>
    <t>ESI299, ESI304, ESI316, ESI323, UNY144, UNY152, UNY159, UNY210, UWI235, UWI281_EDHBPHPB_01092</t>
  </si>
  <si>
    <t>D, L, L, L, L, L, L, L, L, L</t>
  </si>
  <si>
    <t>UWI281_EDHBPHPB_01092</t>
  </si>
  <si>
    <t>ESI287</t>
  </si>
  <si>
    <t>MKNKNIVKLFFASMLFIMACKAYVEEKKQIDSLMEGISKLQNDSSKDTFKDYKDKINKLKEGLKDVGNAELEEKLLALEKLFKDKLAAKLAALKAAKDKINGYTDNDTNKNNIWAEAKLVGVTIKFSGSNIAGKGAEMSKEAVEQIEKIIKFLEEGTN</t>
  </si>
  <si>
    <t>B, B, B, Q, B, B, B, B, B, B, B, B, B, B</t>
  </si>
  <si>
    <t>B, Q</t>
  </si>
  <si>
    <t>B_1</t>
  </si>
  <si>
    <t>ESI287, ESI289, ESI290, ESI291, ESI292, ESI294, ESI297, ESI301, ESI303, ESI306, ESI307, ESI313, ESI315, ESI318</t>
  </si>
  <si>
    <t>L, L, L, D, L, D, L, L, L, L, L, L, L, L</t>
  </si>
  <si>
    <t>MRNKNIFKLFFVSMLFIMACKAYVEEKKQVDSLMEGISKLQNDSSKDTFKDYKDKINKLKESLKDVGNAELEEKLLALEKLFKDKLAAKLAALKAAKDKINGYTDKDTNKKNIWAEAKLVGVTIKFSGSNTTGKGAEMSEEAVEQIEKIIKFLEEGTN</t>
  </si>
  <si>
    <t>L, L, L</t>
  </si>
  <si>
    <t>L_2</t>
  </si>
  <si>
    <t>ESI295, ESI312, ESI322</t>
  </si>
  <si>
    <t>D, L, L</t>
  </si>
  <si>
    <t>ESI300</t>
  </si>
  <si>
    <t>MRNKNIFKLFFVSMLFIMACKAYVEEKKQVDSLMEGISKLQNDSSKDTFKDYKDKINKLKESLKDVGNAELEEKLLALEKLFKDKLAAKLAALKAAKDKINGYTHKDTNKKNIWAEAKLVGVTIKFSGSNTTGKGAEMSKEAVEQIEKIIKFLEEGTN</t>
  </si>
  <si>
    <t>ESI300, ESI311, ESI319</t>
  </si>
  <si>
    <t>L, D, L</t>
  </si>
  <si>
    <t>UWI220</t>
  </si>
  <si>
    <t>MRNKNIFKLFFVSMLFIMACKAYVEEKKQVDSLMEGISKLQNDSSKDTFKDYKDKINKLKEGLKDVGNAELEEKLLALEKLFKDKLAAKLAALKAAKDKINGYTDNDTNKNNIWAEAKLVGVTIKFSGSNTAGKGAEMSKEAVEQIEKIIKFLEEGTN</t>
  </si>
  <si>
    <t>revA_1</t>
  </si>
  <si>
    <t>revA_2</t>
  </si>
  <si>
    <t>revA_3</t>
  </si>
  <si>
    <t>revA_4</t>
  </si>
  <si>
    <t>revA_5</t>
  </si>
  <si>
    <t>revA_6</t>
  </si>
  <si>
    <t>revA_7</t>
  </si>
  <si>
    <t>revA_8</t>
  </si>
  <si>
    <t>revA_9</t>
  </si>
  <si>
    <t>revA_10</t>
  </si>
  <si>
    <t>revA_11</t>
  </si>
  <si>
    <t>revA_12</t>
  </si>
  <si>
    <t>revA_13</t>
  </si>
  <si>
    <t>revA_14</t>
  </si>
  <si>
    <t>revA_15</t>
  </si>
  <si>
    <t>revA_16</t>
  </si>
  <si>
    <t>revA_17</t>
  </si>
  <si>
    <t>revA_18</t>
  </si>
  <si>
    <t>revA_19</t>
  </si>
  <si>
    <t>revA_20</t>
  </si>
  <si>
    <t>revA_21</t>
  </si>
  <si>
    <t>revA_22</t>
  </si>
  <si>
    <t>revA_23</t>
  </si>
  <si>
    <t>revA_24</t>
  </si>
  <si>
    <t>revA_25</t>
  </si>
  <si>
    <t>revA_26</t>
  </si>
  <si>
    <t>revA_27</t>
  </si>
  <si>
    <t>revA_28</t>
  </si>
  <si>
    <t>revA_29</t>
  </si>
  <si>
    <t>revA_30</t>
  </si>
  <si>
    <t>revA_31</t>
  </si>
  <si>
    <t>revA_32</t>
  </si>
  <si>
    <t>revA_33</t>
  </si>
  <si>
    <t>revA_34</t>
  </si>
  <si>
    <t>revA_35</t>
  </si>
  <si>
    <t>revA_36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</si>
</sst>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8F0-FFBC-8047-A091-71ECD6142F98}">
  <dimension ref="A1:R37"/>
  <sheetViews>
    <sheetView tabSelected="1" workbookViewId="0">
      <selection activeCell="D7" sqref="D7"/>
    </sheetView>
  </sheetViews>
  <sheetFormatPr baseColWidth="10" defaultRowHeight="16" x14ac:dyDescent="0.2"/>
  <cols>
    <col min="2" max="2" width="12.83203125" customWidth="1"/>
  </cols>
  <sheetData>
    <row r="1" spans="1:18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t="s">
        <v>57</v>
      </c>
    </row>
    <row r="2" spans="1:18" x14ac:dyDescent="0.2">
      <c r="A2" s="2" t="s">
        <v>16</v>
      </c>
      <c r="B2" t="s">
        <v>218</v>
      </c>
      <c r="C2" s="3" t="s">
        <v>16</v>
      </c>
      <c r="D2" s="3" t="s">
        <v>17</v>
      </c>
      <c r="E2" s="3">
        <v>0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1"/>
      <c r="L2" s="1"/>
      <c r="M2" s="3">
        <v>38</v>
      </c>
      <c r="N2" s="3">
        <v>52</v>
      </c>
      <c r="O2" s="3">
        <v>2</v>
      </c>
      <c r="P2" s="3">
        <v>92</v>
      </c>
      <c r="Q2" s="3">
        <v>1</v>
      </c>
      <c r="R2" t="str">
        <f>IF(M2&gt;0,"YES",IF(N2&gt;0,"NO","NA"))</f>
        <v>YES</v>
      </c>
    </row>
    <row r="3" spans="1:18" x14ac:dyDescent="0.2">
      <c r="A3" s="2" t="s">
        <v>23</v>
      </c>
      <c r="B3" t="s">
        <v>219</v>
      </c>
      <c r="C3" s="3" t="s">
        <v>23</v>
      </c>
      <c r="D3" s="3" t="s">
        <v>24</v>
      </c>
      <c r="E3" s="3">
        <v>7.09219858156028E-3</v>
      </c>
      <c r="F3" s="3" t="s">
        <v>25</v>
      </c>
      <c r="G3" s="3" t="s">
        <v>25</v>
      </c>
      <c r="H3" s="3" t="s">
        <v>25</v>
      </c>
      <c r="I3" s="3" t="s">
        <v>23</v>
      </c>
      <c r="J3" s="3" t="s">
        <v>26</v>
      </c>
      <c r="K3" s="1"/>
      <c r="L3" s="1"/>
      <c r="M3" s="3">
        <v>0</v>
      </c>
      <c r="N3" s="3">
        <v>1</v>
      </c>
      <c r="O3" s="3">
        <v>0</v>
      </c>
      <c r="P3" s="3">
        <v>1</v>
      </c>
      <c r="Q3" s="3">
        <v>2</v>
      </c>
      <c r="R3" t="str">
        <f t="shared" ref="R3:R8" si="0">IF(M3&gt;0,"YES",IF(N3&gt;0,"NO","NA"))</f>
        <v>NO</v>
      </c>
    </row>
    <row r="4" spans="1:18" x14ac:dyDescent="0.2">
      <c r="A4" s="2" t="s">
        <v>27</v>
      </c>
      <c r="B4" t="s">
        <v>220</v>
      </c>
      <c r="C4" s="3" t="s">
        <v>27</v>
      </c>
      <c r="D4" s="3" t="s">
        <v>28</v>
      </c>
      <c r="E4" s="3">
        <v>7.09219858156028E-3</v>
      </c>
      <c r="F4" s="3" t="s">
        <v>29</v>
      </c>
      <c r="G4" s="3" t="s">
        <v>29</v>
      </c>
      <c r="H4" s="3" t="s">
        <v>29</v>
      </c>
      <c r="I4" s="3" t="s">
        <v>27</v>
      </c>
      <c r="J4" s="3" t="s">
        <v>30</v>
      </c>
      <c r="K4" s="1"/>
      <c r="L4" s="1"/>
      <c r="M4" s="3">
        <v>1</v>
      </c>
      <c r="N4" s="3">
        <v>0</v>
      </c>
      <c r="O4" s="3">
        <v>0</v>
      </c>
      <c r="P4" s="3">
        <v>1</v>
      </c>
      <c r="Q4" s="3">
        <v>3</v>
      </c>
      <c r="R4" t="str">
        <f t="shared" si="0"/>
        <v>YES</v>
      </c>
    </row>
    <row r="5" spans="1:18" x14ac:dyDescent="0.2">
      <c r="A5" s="2" t="s">
        <v>31</v>
      </c>
      <c r="B5" t="s">
        <v>221</v>
      </c>
      <c r="C5" s="3" t="s">
        <v>31</v>
      </c>
      <c r="D5" s="3" t="s">
        <v>32</v>
      </c>
      <c r="E5" s="3">
        <v>7.09219858156028E-3</v>
      </c>
      <c r="F5" s="3" t="s">
        <v>33</v>
      </c>
      <c r="G5" s="3" t="s">
        <v>34</v>
      </c>
      <c r="H5" s="3" t="s">
        <v>35</v>
      </c>
      <c r="I5" s="3" t="s">
        <v>36</v>
      </c>
      <c r="J5" s="3" t="s">
        <v>37</v>
      </c>
      <c r="K5" s="1"/>
      <c r="L5" s="1"/>
      <c r="M5" s="3">
        <v>3</v>
      </c>
      <c r="N5" s="3">
        <v>8</v>
      </c>
      <c r="O5" s="3">
        <v>0</v>
      </c>
      <c r="P5" s="3">
        <v>11</v>
      </c>
      <c r="Q5" s="3">
        <v>4</v>
      </c>
      <c r="R5" t="str">
        <f t="shared" si="0"/>
        <v>YES</v>
      </c>
    </row>
    <row r="6" spans="1:18" x14ac:dyDescent="0.2">
      <c r="A6" s="2" t="s">
        <v>38</v>
      </c>
      <c r="B6" t="s">
        <v>222</v>
      </c>
      <c r="C6" s="3" t="s">
        <v>38</v>
      </c>
      <c r="D6" s="3" t="s">
        <v>39</v>
      </c>
      <c r="E6" s="3">
        <v>7.09219858156028E-3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44</v>
      </c>
      <c r="K6" s="1"/>
      <c r="L6" s="1"/>
      <c r="M6" s="3">
        <v>6</v>
      </c>
      <c r="N6" s="3">
        <v>8</v>
      </c>
      <c r="O6" s="3">
        <v>1</v>
      </c>
      <c r="P6" s="3">
        <v>15</v>
      </c>
      <c r="Q6" s="3">
        <v>5</v>
      </c>
      <c r="R6" t="str">
        <f t="shared" si="0"/>
        <v>YES</v>
      </c>
    </row>
    <row r="7" spans="1:18" x14ac:dyDescent="0.2">
      <c r="A7" s="2" t="s">
        <v>45</v>
      </c>
      <c r="B7" t="s">
        <v>223</v>
      </c>
      <c r="C7" s="3" t="s">
        <v>45</v>
      </c>
      <c r="D7" s="3" t="s">
        <v>46</v>
      </c>
      <c r="E7" s="3">
        <v>7.09219858156028E-3</v>
      </c>
      <c r="F7" s="3" t="s">
        <v>47</v>
      </c>
      <c r="G7" s="3" t="s">
        <v>48</v>
      </c>
      <c r="H7" s="3" t="s">
        <v>49</v>
      </c>
      <c r="I7" s="3" t="s">
        <v>50</v>
      </c>
      <c r="J7" s="3" t="s">
        <v>51</v>
      </c>
      <c r="K7" s="1"/>
      <c r="L7" s="1"/>
      <c r="M7" s="3">
        <v>0</v>
      </c>
      <c r="N7" s="3">
        <v>2</v>
      </c>
      <c r="O7" s="3">
        <v>0</v>
      </c>
      <c r="P7" s="3">
        <v>2</v>
      </c>
      <c r="Q7" s="3">
        <v>6</v>
      </c>
      <c r="R7" t="str">
        <f t="shared" si="0"/>
        <v>NO</v>
      </c>
    </row>
    <row r="8" spans="1:18" x14ac:dyDescent="0.2">
      <c r="A8" s="2" t="s">
        <v>52</v>
      </c>
      <c r="B8" t="s">
        <v>224</v>
      </c>
      <c r="C8" s="3" t="s">
        <v>52</v>
      </c>
      <c r="D8" s="3" t="s">
        <v>53</v>
      </c>
      <c r="E8" s="3">
        <v>1.41843971631206E-2</v>
      </c>
      <c r="F8" s="3" t="s">
        <v>54</v>
      </c>
      <c r="G8" s="3" t="s">
        <v>54</v>
      </c>
      <c r="H8" s="3" t="s">
        <v>54</v>
      </c>
      <c r="I8" s="3" t="s">
        <v>55</v>
      </c>
      <c r="J8" s="3" t="s">
        <v>56</v>
      </c>
      <c r="K8" s="1"/>
      <c r="L8" s="1"/>
      <c r="M8" s="3">
        <v>0</v>
      </c>
      <c r="N8" s="3">
        <v>1</v>
      </c>
      <c r="O8" s="3">
        <v>1</v>
      </c>
      <c r="P8" s="3">
        <v>2</v>
      </c>
      <c r="Q8" s="3">
        <v>7</v>
      </c>
      <c r="R8" t="str">
        <f t="shared" si="0"/>
        <v>NO</v>
      </c>
    </row>
    <row r="9" spans="1:18" x14ac:dyDescent="0.2">
      <c r="A9" s="2" t="s">
        <v>16</v>
      </c>
      <c r="B9" t="s">
        <v>225</v>
      </c>
      <c r="C9" s="3" t="s">
        <v>16</v>
      </c>
      <c r="D9" s="3" t="s">
        <v>58</v>
      </c>
      <c r="E9" s="3">
        <v>0.27659574468085102</v>
      </c>
      <c r="F9" s="3" t="s">
        <v>59</v>
      </c>
      <c r="G9" s="3" t="s">
        <v>59</v>
      </c>
      <c r="H9" s="3" t="s">
        <v>59</v>
      </c>
      <c r="I9" s="3" t="s">
        <v>16</v>
      </c>
      <c r="J9" s="3" t="s">
        <v>26</v>
      </c>
      <c r="K9" s="1"/>
      <c r="L9" s="1"/>
      <c r="M9" s="3">
        <v>0</v>
      </c>
      <c r="N9" s="3">
        <v>1</v>
      </c>
      <c r="O9" s="3">
        <v>0</v>
      </c>
      <c r="P9" s="3">
        <v>1</v>
      </c>
      <c r="Q9" s="3">
        <v>1</v>
      </c>
      <c r="R9" t="str">
        <f>IF(M9&gt;0,"YES",IF(N9&gt;0,"NO","NA"))</f>
        <v>NO</v>
      </c>
    </row>
    <row r="10" spans="1:18" x14ac:dyDescent="0.2">
      <c r="A10" s="2" t="s">
        <v>163</v>
      </c>
      <c r="B10" t="s">
        <v>226</v>
      </c>
      <c r="C10" s="3" t="s">
        <v>163</v>
      </c>
      <c r="D10" s="3" t="s">
        <v>164</v>
      </c>
      <c r="E10" s="3">
        <v>0.28368794326241098</v>
      </c>
      <c r="F10" s="3" t="s">
        <v>165</v>
      </c>
      <c r="G10" s="3" t="s">
        <v>166</v>
      </c>
      <c r="H10" s="3" t="s">
        <v>167</v>
      </c>
      <c r="I10" s="3" t="s">
        <v>168</v>
      </c>
      <c r="J10" s="3" t="s">
        <v>169</v>
      </c>
      <c r="K10" s="1"/>
      <c r="L10" s="1"/>
      <c r="M10" s="3">
        <v>10</v>
      </c>
      <c r="N10" s="3">
        <v>19</v>
      </c>
      <c r="O10" s="3">
        <v>1</v>
      </c>
      <c r="P10" s="3">
        <v>30</v>
      </c>
      <c r="Q10" s="3">
        <v>1</v>
      </c>
      <c r="R10" t="str">
        <f>IF(M10&gt;0,"YES",IF(N10&gt;0,"NO","NA"))</f>
        <v>YES</v>
      </c>
    </row>
    <row r="11" spans="1:18" x14ac:dyDescent="0.2">
      <c r="A11" s="2" t="s">
        <v>103</v>
      </c>
      <c r="B11" t="s">
        <v>227</v>
      </c>
      <c r="C11" s="3" t="s">
        <v>103</v>
      </c>
      <c r="D11" s="3" t="s">
        <v>170</v>
      </c>
      <c r="E11" s="3">
        <v>0.28368794326241098</v>
      </c>
      <c r="F11" s="3" t="s">
        <v>171</v>
      </c>
      <c r="G11" s="3" t="s">
        <v>172</v>
      </c>
      <c r="H11" s="3" t="s">
        <v>173</v>
      </c>
      <c r="I11" s="3" t="s">
        <v>174</v>
      </c>
      <c r="J11" s="3" t="s">
        <v>175</v>
      </c>
      <c r="K11" s="3" t="s">
        <v>176</v>
      </c>
      <c r="L11" s="3" t="s">
        <v>26</v>
      </c>
      <c r="M11" s="3">
        <v>28</v>
      </c>
      <c r="N11" s="3">
        <v>43</v>
      </c>
      <c r="O11" s="3">
        <v>0</v>
      </c>
      <c r="P11" s="3">
        <v>71</v>
      </c>
      <c r="Q11" s="3">
        <v>2</v>
      </c>
      <c r="R11" t="str">
        <f t="shared" ref="R11:R19" si="1">IF(M11&gt;0,"YES",IF(N11&gt;0,"NO","NA"))</f>
        <v>YES</v>
      </c>
    </row>
    <row r="12" spans="1:18" x14ac:dyDescent="0.2">
      <c r="A12" s="2" t="s">
        <v>177</v>
      </c>
      <c r="B12" t="s">
        <v>228</v>
      </c>
      <c r="C12" s="3" t="s">
        <v>177</v>
      </c>
      <c r="D12" s="3" t="s">
        <v>178</v>
      </c>
      <c r="E12" s="3">
        <v>0.290780141843972</v>
      </c>
      <c r="F12" s="3" t="s">
        <v>179</v>
      </c>
      <c r="G12" s="3" t="s">
        <v>166</v>
      </c>
      <c r="H12" s="3" t="s">
        <v>180</v>
      </c>
      <c r="I12" s="3" t="s">
        <v>181</v>
      </c>
      <c r="J12" s="3" t="s">
        <v>182</v>
      </c>
      <c r="K12" s="1"/>
      <c r="L12" s="1"/>
      <c r="M12" s="3">
        <v>7</v>
      </c>
      <c r="N12" s="3">
        <v>17</v>
      </c>
      <c r="O12" s="3">
        <v>1</v>
      </c>
      <c r="P12" s="3">
        <v>25</v>
      </c>
      <c r="Q12" s="3">
        <v>3</v>
      </c>
      <c r="R12" t="str">
        <f t="shared" si="1"/>
        <v>YES</v>
      </c>
    </row>
    <row r="13" spans="1:18" x14ac:dyDescent="0.2">
      <c r="A13" s="2" t="s">
        <v>183</v>
      </c>
      <c r="B13" t="s">
        <v>229</v>
      </c>
      <c r="C13" s="3" t="s">
        <v>183</v>
      </c>
      <c r="D13" s="3" t="s">
        <v>184</v>
      </c>
      <c r="E13" s="3">
        <v>0.290780141843972</v>
      </c>
      <c r="F13" s="3" t="s">
        <v>79</v>
      </c>
      <c r="G13" s="3" t="s">
        <v>79</v>
      </c>
      <c r="H13" s="3" t="s">
        <v>79</v>
      </c>
      <c r="I13" s="3" t="s">
        <v>183</v>
      </c>
      <c r="J13" s="3" t="s">
        <v>26</v>
      </c>
      <c r="K13" s="1"/>
      <c r="L13" s="1"/>
      <c r="M13" s="3">
        <v>0</v>
      </c>
      <c r="N13" s="3">
        <v>1</v>
      </c>
      <c r="O13" s="3">
        <v>0</v>
      </c>
      <c r="P13" s="3">
        <v>1</v>
      </c>
      <c r="Q13" s="3">
        <v>4</v>
      </c>
      <c r="R13" t="str">
        <f t="shared" si="1"/>
        <v>NO</v>
      </c>
    </row>
    <row r="14" spans="1:18" x14ac:dyDescent="0.2">
      <c r="A14" s="2" t="s">
        <v>185</v>
      </c>
      <c r="B14" t="s">
        <v>230</v>
      </c>
      <c r="C14" s="3" t="s">
        <v>185</v>
      </c>
      <c r="D14" s="3" t="s">
        <v>186</v>
      </c>
      <c r="E14" s="3">
        <v>0.29787234042553201</v>
      </c>
      <c r="F14" s="3" t="s">
        <v>187</v>
      </c>
      <c r="G14" s="3" t="s">
        <v>188</v>
      </c>
      <c r="H14" s="3" t="s">
        <v>189</v>
      </c>
      <c r="I14" s="3" t="s">
        <v>190</v>
      </c>
      <c r="J14" s="3" t="s">
        <v>191</v>
      </c>
      <c r="K14" s="1"/>
      <c r="L14" s="1"/>
      <c r="M14" s="3">
        <v>4</v>
      </c>
      <c r="N14" s="3">
        <v>12</v>
      </c>
      <c r="O14" s="3">
        <v>1</v>
      </c>
      <c r="P14" s="3">
        <v>17</v>
      </c>
      <c r="Q14" s="3">
        <v>5</v>
      </c>
      <c r="R14" t="str">
        <f t="shared" si="1"/>
        <v>YES</v>
      </c>
    </row>
    <row r="15" spans="1:18" x14ac:dyDescent="0.2">
      <c r="A15" s="2" t="s">
        <v>192</v>
      </c>
      <c r="B15" t="s">
        <v>231</v>
      </c>
      <c r="C15" s="3" t="s">
        <v>192</v>
      </c>
      <c r="D15" s="3" t="s">
        <v>193</v>
      </c>
      <c r="E15" s="3">
        <v>0.29787234042553201</v>
      </c>
      <c r="F15" s="3" t="s">
        <v>194</v>
      </c>
      <c r="G15" s="3" t="s">
        <v>195</v>
      </c>
      <c r="H15" s="3" t="s">
        <v>196</v>
      </c>
      <c r="I15" s="3" t="s">
        <v>197</v>
      </c>
      <c r="J15" s="3" t="s">
        <v>198</v>
      </c>
      <c r="K15" s="3" t="s">
        <v>199</v>
      </c>
      <c r="L15" s="3" t="s">
        <v>26</v>
      </c>
      <c r="M15" s="3">
        <v>1</v>
      </c>
      <c r="N15" s="3">
        <v>9</v>
      </c>
      <c r="O15" s="3">
        <v>0</v>
      </c>
      <c r="P15" s="3">
        <v>10</v>
      </c>
      <c r="Q15" s="3">
        <v>6</v>
      </c>
      <c r="R15" t="str">
        <f t="shared" si="1"/>
        <v>YES</v>
      </c>
    </row>
    <row r="16" spans="1:18" x14ac:dyDescent="0.2">
      <c r="A16" s="2" t="s">
        <v>200</v>
      </c>
      <c r="B16" t="s">
        <v>232</v>
      </c>
      <c r="C16" s="3" t="s">
        <v>200</v>
      </c>
      <c r="D16" s="3" t="s">
        <v>201</v>
      </c>
      <c r="E16" s="3">
        <v>0.30496453900709197</v>
      </c>
      <c r="F16" s="3" t="s">
        <v>202</v>
      </c>
      <c r="G16" s="3" t="s">
        <v>203</v>
      </c>
      <c r="H16" s="3" t="s">
        <v>204</v>
      </c>
      <c r="I16" s="3" t="s">
        <v>205</v>
      </c>
      <c r="J16" s="3" t="s">
        <v>206</v>
      </c>
      <c r="K16" s="1"/>
      <c r="L16" s="1"/>
      <c r="M16" s="3">
        <v>2</v>
      </c>
      <c r="N16" s="3">
        <v>12</v>
      </c>
      <c r="O16" s="3">
        <v>0</v>
      </c>
      <c r="P16" s="3">
        <v>14</v>
      </c>
      <c r="Q16" s="3">
        <v>7</v>
      </c>
      <c r="R16" t="str">
        <f t="shared" si="1"/>
        <v>YES</v>
      </c>
    </row>
    <row r="17" spans="1:18" x14ac:dyDescent="0.2">
      <c r="A17" s="2" t="s">
        <v>147</v>
      </c>
      <c r="B17" t="s">
        <v>233</v>
      </c>
      <c r="C17" s="3" t="s">
        <v>147</v>
      </c>
      <c r="D17" s="3" t="s">
        <v>207</v>
      </c>
      <c r="E17" s="3">
        <v>0.30496453900709197</v>
      </c>
      <c r="F17" s="3" t="s">
        <v>208</v>
      </c>
      <c r="G17" s="3" t="s">
        <v>26</v>
      </c>
      <c r="H17" s="3" t="s">
        <v>209</v>
      </c>
      <c r="I17" s="3" t="s">
        <v>210</v>
      </c>
      <c r="J17" s="3" t="s">
        <v>211</v>
      </c>
      <c r="K17" s="1"/>
      <c r="L17" s="1"/>
      <c r="M17" s="3">
        <v>1</v>
      </c>
      <c r="N17" s="3">
        <v>2</v>
      </c>
      <c r="O17" s="3">
        <v>0</v>
      </c>
      <c r="P17" s="3">
        <v>3</v>
      </c>
      <c r="Q17" s="3">
        <v>8</v>
      </c>
      <c r="R17" t="str">
        <f t="shared" si="1"/>
        <v>YES</v>
      </c>
    </row>
    <row r="18" spans="1:18" x14ac:dyDescent="0.2">
      <c r="A18" s="2" t="s">
        <v>212</v>
      </c>
      <c r="B18" t="s">
        <v>234</v>
      </c>
      <c r="C18" s="3" t="s">
        <v>212</v>
      </c>
      <c r="D18" s="3" t="s">
        <v>213</v>
      </c>
      <c r="E18" s="3">
        <v>0.30496453900709197</v>
      </c>
      <c r="F18" s="3" t="s">
        <v>208</v>
      </c>
      <c r="G18" s="3" t="s">
        <v>26</v>
      </c>
      <c r="H18" s="3" t="s">
        <v>209</v>
      </c>
      <c r="I18" s="3" t="s">
        <v>214</v>
      </c>
      <c r="J18" s="3" t="s">
        <v>215</v>
      </c>
      <c r="K18" s="1"/>
      <c r="L18" s="1"/>
      <c r="M18" s="3">
        <v>1</v>
      </c>
      <c r="N18" s="3">
        <v>2</v>
      </c>
      <c r="O18" s="3">
        <v>0</v>
      </c>
      <c r="P18" s="3">
        <v>3</v>
      </c>
      <c r="Q18" s="3">
        <v>9</v>
      </c>
      <c r="R18" t="str">
        <f t="shared" si="1"/>
        <v>YES</v>
      </c>
    </row>
    <row r="19" spans="1:18" x14ac:dyDescent="0.2">
      <c r="A19" s="2" t="s">
        <v>216</v>
      </c>
      <c r="B19" t="s">
        <v>235</v>
      </c>
      <c r="C19" s="3" t="s">
        <v>216</v>
      </c>
      <c r="D19" s="3" t="s">
        <v>217</v>
      </c>
      <c r="E19" s="3">
        <v>0.30496453900709197</v>
      </c>
      <c r="F19" s="3" t="s">
        <v>187</v>
      </c>
      <c r="G19" s="3" t="s">
        <v>188</v>
      </c>
      <c r="H19" s="3" t="s">
        <v>189</v>
      </c>
      <c r="I19" s="3" t="s">
        <v>190</v>
      </c>
      <c r="J19" s="3" t="s">
        <v>191</v>
      </c>
      <c r="K19" s="1"/>
      <c r="L19" s="1"/>
      <c r="M19" s="3">
        <v>4</v>
      </c>
      <c r="N19" s="3">
        <v>12</v>
      </c>
      <c r="O19" s="3">
        <v>1</v>
      </c>
      <c r="P19" s="3">
        <v>17</v>
      </c>
      <c r="Q19" s="3">
        <v>10</v>
      </c>
      <c r="R19" t="str">
        <f t="shared" si="1"/>
        <v>YES</v>
      </c>
    </row>
    <row r="20" spans="1:18" x14ac:dyDescent="0.2">
      <c r="A20" s="2" t="s">
        <v>60</v>
      </c>
      <c r="B20" t="s">
        <v>236</v>
      </c>
      <c r="C20" s="3" t="s">
        <v>60</v>
      </c>
      <c r="D20" s="3" t="s">
        <v>61</v>
      </c>
      <c r="E20" s="3">
        <v>0.31205673758865199</v>
      </c>
      <c r="F20" s="3" t="s">
        <v>30</v>
      </c>
      <c r="G20" s="3" t="s">
        <v>30</v>
      </c>
      <c r="H20" s="3" t="s">
        <v>62</v>
      </c>
      <c r="I20" s="3" t="s">
        <v>60</v>
      </c>
      <c r="J20" s="3" t="s">
        <v>26</v>
      </c>
      <c r="K20" s="3" t="s">
        <v>60</v>
      </c>
      <c r="L20" s="3" t="s">
        <v>26</v>
      </c>
      <c r="M20" s="3">
        <v>0</v>
      </c>
      <c r="N20" s="3">
        <v>1</v>
      </c>
      <c r="O20" s="3">
        <v>0</v>
      </c>
      <c r="P20" s="3">
        <v>1</v>
      </c>
      <c r="Q20" s="3">
        <v>2</v>
      </c>
      <c r="R20" t="str">
        <f t="shared" ref="R20:R37" si="2">IF(M20&gt;0,"YES",IF(N20&gt;0,"NO","NA"))</f>
        <v>NO</v>
      </c>
    </row>
    <row r="21" spans="1:18" x14ac:dyDescent="0.2">
      <c r="A21" s="2" t="s">
        <v>63</v>
      </c>
      <c r="B21" t="s">
        <v>237</v>
      </c>
      <c r="C21" s="3" t="s">
        <v>63</v>
      </c>
      <c r="D21" s="3" t="s">
        <v>64</v>
      </c>
      <c r="E21" s="3">
        <v>0.319148936170213</v>
      </c>
      <c r="F21" s="3" t="s">
        <v>65</v>
      </c>
      <c r="G21" s="3" t="s">
        <v>66</v>
      </c>
      <c r="H21" s="3" t="s">
        <v>67</v>
      </c>
      <c r="I21" s="3" t="s">
        <v>68</v>
      </c>
      <c r="J21" s="3" t="s">
        <v>69</v>
      </c>
      <c r="K21" s="1"/>
      <c r="L21" s="1"/>
      <c r="M21" s="3">
        <v>5</v>
      </c>
      <c r="N21" s="3">
        <v>16</v>
      </c>
      <c r="O21" s="3">
        <v>0</v>
      </c>
      <c r="P21" s="3">
        <v>21</v>
      </c>
      <c r="Q21" s="3">
        <v>3</v>
      </c>
      <c r="R21" t="str">
        <f t="shared" si="2"/>
        <v>YES</v>
      </c>
    </row>
    <row r="22" spans="1:18" x14ac:dyDescent="0.2">
      <c r="A22" s="2" t="s">
        <v>70</v>
      </c>
      <c r="B22" t="s">
        <v>238</v>
      </c>
      <c r="C22" s="3" t="s">
        <v>70</v>
      </c>
      <c r="D22" s="3" t="s">
        <v>71</v>
      </c>
      <c r="E22" s="3">
        <v>0.319148936170213</v>
      </c>
      <c r="F22" s="3" t="s">
        <v>72</v>
      </c>
      <c r="G22" s="3" t="s">
        <v>72</v>
      </c>
      <c r="H22" s="3" t="s">
        <v>73</v>
      </c>
      <c r="I22" s="3" t="s">
        <v>74</v>
      </c>
      <c r="J22" s="3" t="s">
        <v>75</v>
      </c>
      <c r="K22" s="1"/>
      <c r="L22" s="1"/>
      <c r="M22" s="3">
        <v>1</v>
      </c>
      <c r="N22" s="3">
        <v>1</v>
      </c>
      <c r="O22" s="3">
        <v>0</v>
      </c>
      <c r="P22" s="3">
        <v>2</v>
      </c>
      <c r="Q22" s="3">
        <v>4</v>
      </c>
      <c r="R22" t="str">
        <f t="shared" si="2"/>
        <v>YES</v>
      </c>
    </row>
    <row r="23" spans="1:18" x14ac:dyDescent="0.2">
      <c r="A23" s="2" t="s">
        <v>76</v>
      </c>
      <c r="B23" t="s">
        <v>239</v>
      </c>
      <c r="C23" s="3" t="s">
        <v>76</v>
      </c>
      <c r="D23" s="3" t="s">
        <v>77</v>
      </c>
      <c r="E23" s="3">
        <v>0.319148936170213</v>
      </c>
      <c r="F23" s="3" t="s">
        <v>78</v>
      </c>
      <c r="G23" s="3" t="s">
        <v>79</v>
      </c>
      <c r="H23" s="3" t="s">
        <v>80</v>
      </c>
      <c r="I23" s="3" t="s">
        <v>81</v>
      </c>
      <c r="J23" s="3" t="s">
        <v>82</v>
      </c>
      <c r="K23" s="1"/>
      <c r="L23" s="1"/>
      <c r="M23" s="3">
        <v>20</v>
      </c>
      <c r="N23" s="3">
        <v>15</v>
      </c>
      <c r="O23" s="3">
        <v>0</v>
      </c>
      <c r="P23" s="3">
        <v>35</v>
      </c>
      <c r="Q23" s="3">
        <v>5</v>
      </c>
      <c r="R23" t="str">
        <f t="shared" si="2"/>
        <v>YES</v>
      </c>
    </row>
    <row r="24" spans="1:18" x14ac:dyDescent="0.2">
      <c r="A24" s="2" t="s">
        <v>83</v>
      </c>
      <c r="B24" t="s">
        <v>240</v>
      </c>
      <c r="C24" s="3" t="s">
        <v>83</v>
      </c>
      <c r="D24" s="3" t="s">
        <v>84</v>
      </c>
      <c r="E24" s="3">
        <v>0.319148936170213</v>
      </c>
      <c r="F24" s="3" t="s">
        <v>85</v>
      </c>
      <c r="G24" s="3" t="s">
        <v>86</v>
      </c>
      <c r="H24" s="3" t="s">
        <v>87</v>
      </c>
      <c r="I24" s="3" t="s">
        <v>88</v>
      </c>
      <c r="J24" s="3" t="s">
        <v>89</v>
      </c>
      <c r="K24" s="3" t="s">
        <v>90</v>
      </c>
      <c r="L24" s="3" t="s">
        <v>91</v>
      </c>
      <c r="M24" s="3">
        <v>14</v>
      </c>
      <c r="N24" s="3">
        <v>13</v>
      </c>
      <c r="O24" s="3">
        <v>1</v>
      </c>
      <c r="P24" s="3">
        <v>28</v>
      </c>
      <c r="Q24" s="3">
        <v>6</v>
      </c>
      <c r="R24" t="str">
        <f t="shared" si="2"/>
        <v>YES</v>
      </c>
    </row>
    <row r="25" spans="1:18" x14ac:dyDescent="0.2">
      <c r="A25" s="2" t="s">
        <v>92</v>
      </c>
      <c r="B25" t="s">
        <v>241</v>
      </c>
      <c r="C25" s="3" t="s">
        <v>92</v>
      </c>
      <c r="D25" s="3" t="s">
        <v>93</v>
      </c>
      <c r="E25" s="3">
        <v>0.319148936170213</v>
      </c>
      <c r="F25" s="3" t="s">
        <v>48</v>
      </c>
      <c r="G25" s="3" t="s">
        <v>48</v>
      </c>
      <c r="H25" s="3" t="s">
        <v>94</v>
      </c>
      <c r="I25" s="3" t="s">
        <v>92</v>
      </c>
      <c r="J25" s="3" t="s">
        <v>26</v>
      </c>
      <c r="K25" s="1"/>
      <c r="L25" s="1"/>
      <c r="M25" s="3">
        <v>0</v>
      </c>
      <c r="N25" s="3">
        <v>1</v>
      </c>
      <c r="O25" s="3">
        <v>0</v>
      </c>
      <c r="P25" s="3">
        <v>1</v>
      </c>
      <c r="Q25" s="3">
        <v>7</v>
      </c>
      <c r="R25" t="str">
        <f t="shared" si="2"/>
        <v>NO</v>
      </c>
    </row>
    <row r="26" spans="1:18" x14ac:dyDescent="0.2">
      <c r="A26" s="2" t="s">
        <v>95</v>
      </c>
      <c r="B26" t="s">
        <v>242</v>
      </c>
      <c r="C26" s="3" t="s">
        <v>95</v>
      </c>
      <c r="D26" s="3" t="s">
        <v>96</v>
      </c>
      <c r="E26" s="3">
        <v>0.319148936170213</v>
      </c>
      <c r="F26" s="3" t="s">
        <v>97</v>
      </c>
      <c r="G26" s="3" t="s">
        <v>98</v>
      </c>
      <c r="H26" s="3" t="s">
        <v>99</v>
      </c>
      <c r="I26" s="3" t="s">
        <v>100</v>
      </c>
      <c r="J26" s="3" t="s">
        <v>101</v>
      </c>
      <c r="K26" s="3" t="s">
        <v>102</v>
      </c>
      <c r="L26" s="3" t="s">
        <v>26</v>
      </c>
      <c r="M26" s="3">
        <v>0</v>
      </c>
      <c r="N26" s="3">
        <v>4</v>
      </c>
      <c r="O26" s="3">
        <v>0</v>
      </c>
      <c r="P26" s="3">
        <v>4</v>
      </c>
      <c r="Q26" s="3">
        <v>8</v>
      </c>
      <c r="R26" t="str">
        <f t="shared" si="2"/>
        <v>NO</v>
      </c>
    </row>
    <row r="27" spans="1:18" x14ac:dyDescent="0.2">
      <c r="A27" s="2" t="s">
        <v>103</v>
      </c>
      <c r="B27" t="s">
        <v>243</v>
      </c>
      <c r="C27" s="3" t="s">
        <v>103</v>
      </c>
      <c r="D27" s="3" t="s">
        <v>104</v>
      </c>
      <c r="E27" s="3">
        <v>0.32624113475177302</v>
      </c>
      <c r="F27" s="3" t="s">
        <v>105</v>
      </c>
      <c r="G27" s="3" t="s">
        <v>106</v>
      </c>
      <c r="H27" s="3" t="s">
        <v>107</v>
      </c>
      <c r="I27" s="3" t="s">
        <v>108</v>
      </c>
      <c r="J27" s="3" t="s">
        <v>109</v>
      </c>
      <c r="K27" s="3" t="s">
        <v>110</v>
      </c>
      <c r="L27" s="3" t="s">
        <v>111</v>
      </c>
      <c r="M27" s="3">
        <v>22</v>
      </c>
      <c r="N27" s="3">
        <v>32</v>
      </c>
      <c r="O27" s="3">
        <v>2</v>
      </c>
      <c r="P27" s="3">
        <v>56</v>
      </c>
      <c r="Q27" s="3">
        <v>9</v>
      </c>
      <c r="R27" t="str">
        <f t="shared" si="2"/>
        <v>YES</v>
      </c>
    </row>
    <row r="28" spans="1:18" x14ac:dyDescent="0.2">
      <c r="A28" s="2" t="s">
        <v>27</v>
      </c>
      <c r="B28" t="s">
        <v>244</v>
      </c>
      <c r="C28" s="3" t="s">
        <v>27</v>
      </c>
      <c r="D28" s="3" t="s">
        <v>112</v>
      </c>
      <c r="E28" s="3">
        <v>0.32624113475177302</v>
      </c>
      <c r="F28" s="3" t="s">
        <v>113</v>
      </c>
      <c r="G28" s="3" t="s">
        <v>114</v>
      </c>
      <c r="H28" s="3" t="s">
        <v>115</v>
      </c>
      <c r="I28" s="3" t="s">
        <v>116</v>
      </c>
      <c r="J28" s="3" t="s">
        <v>117</v>
      </c>
      <c r="K28" s="3" t="s">
        <v>118</v>
      </c>
      <c r="L28" s="3" t="s">
        <v>26</v>
      </c>
      <c r="M28" s="3">
        <v>9</v>
      </c>
      <c r="N28" s="3">
        <v>11</v>
      </c>
      <c r="O28" s="3">
        <v>0</v>
      </c>
      <c r="P28" s="3">
        <v>20</v>
      </c>
      <c r="Q28" s="3">
        <v>10</v>
      </c>
      <c r="R28" t="str">
        <f t="shared" si="2"/>
        <v>YES</v>
      </c>
    </row>
    <row r="29" spans="1:18" x14ac:dyDescent="0.2">
      <c r="A29" s="2" t="s">
        <v>119</v>
      </c>
      <c r="B29" t="s">
        <v>245</v>
      </c>
      <c r="C29" s="3" t="s">
        <v>119</v>
      </c>
      <c r="D29" s="3" t="s">
        <v>120</v>
      </c>
      <c r="E29" s="3">
        <v>0.32624113475177302</v>
      </c>
      <c r="F29" s="3" t="s">
        <v>121</v>
      </c>
      <c r="G29" s="3" t="s">
        <v>122</v>
      </c>
      <c r="H29" s="3" t="s">
        <v>123</v>
      </c>
      <c r="I29" s="3" t="s">
        <v>124</v>
      </c>
      <c r="J29" s="3" t="s">
        <v>125</v>
      </c>
      <c r="K29" s="1"/>
      <c r="L29" s="1"/>
      <c r="M29" s="3">
        <v>8</v>
      </c>
      <c r="N29" s="3">
        <v>10</v>
      </c>
      <c r="O29" s="3">
        <v>2</v>
      </c>
      <c r="P29" s="3">
        <v>20</v>
      </c>
      <c r="Q29" s="3">
        <v>11</v>
      </c>
      <c r="R29" t="str">
        <f t="shared" si="2"/>
        <v>YES</v>
      </c>
    </row>
    <row r="30" spans="1:18" x14ac:dyDescent="0.2">
      <c r="A30" s="2" t="s">
        <v>126</v>
      </c>
      <c r="B30" t="s">
        <v>246</v>
      </c>
      <c r="C30" s="3" t="s">
        <v>126</v>
      </c>
      <c r="D30" s="3" t="s">
        <v>127</v>
      </c>
      <c r="E30" s="3">
        <v>0.32624113475177302</v>
      </c>
      <c r="F30" s="3" t="s">
        <v>128</v>
      </c>
      <c r="G30" s="3" t="s">
        <v>129</v>
      </c>
      <c r="H30" s="3" t="s">
        <v>130</v>
      </c>
      <c r="I30" s="3" t="s">
        <v>131</v>
      </c>
      <c r="J30" s="3" t="s">
        <v>132</v>
      </c>
      <c r="K30" s="3" t="s">
        <v>133</v>
      </c>
      <c r="L30" s="3" t="s">
        <v>111</v>
      </c>
      <c r="M30" s="3">
        <v>2</v>
      </c>
      <c r="N30" s="3">
        <v>5</v>
      </c>
      <c r="O30" s="3">
        <v>1</v>
      </c>
      <c r="P30" s="3">
        <v>8</v>
      </c>
      <c r="Q30" s="3">
        <v>12</v>
      </c>
      <c r="R30" t="str">
        <f t="shared" si="2"/>
        <v>YES</v>
      </c>
    </row>
    <row r="31" spans="1:18" x14ac:dyDescent="0.2">
      <c r="A31" s="2" t="s">
        <v>45</v>
      </c>
      <c r="B31" t="s">
        <v>247</v>
      </c>
      <c r="C31" s="3" t="s">
        <v>45</v>
      </c>
      <c r="D31" s="3" t="s">
        <v>134</v>
      </c>
      <c r="E31" s="3">
        <v>0.32624113475177302</v>
      </c>
      <c r="F31" s="3" t="s">
        <v>48</v>
      </c>
      <c r="G31" s="3" t="s">
        <v>48</v>
      </c>
      <c r="H31" s="3" t="s">
        <v>49</v>
      </c>
      <c r="I31" s="3" t="s">
        <v>45</v>
      </c>
      <c r="J31" s="3" t="s">
        <v>26</v>
      </c>
      <c r="K31" s="1"/>
      <c r="L31" s="1"/>
      <c r="M31" s="3">
        <v>0</v>
      </c>
      <c r="N31" s="3">
        <v>1</v>
      </c>
      <c r="O31" s="3">
        <v>0</v>
      </c>
      <c r="P31" s="3">
        <v>1</v>
      </c>
      <c r="Q31" s="3">
        <v>13</v>
      </c>
      <c r="R31" t="str">
        <f t="shared" si="2"/>
        <v>NO</v>
      </c>
    </row>
    <row r="32" spans="1:18" x14ac:dyDescent="0.2">
      <c r="A32" s="2" t="s">
        <v>135</v>
      </c>
      <c r="B32" t="s">
        <v>248</v>
      </c>
      <c r="C32" s="3" t="s">
        <v>135</v>
      </c>
      <c r="D32" s="3" t="s">
        <v>136</v>
      </c>
      <c r="E32" s="3">
        <v>0.33333333333333298</v>
      </c>
      <c r="F32" s="3" t="s">
        <v>137</v>
      </c>
      <c r="G32" s="3" t="s">
        <v>137</v>
      </c>
      <c r="H32" s="3" t="s">
        <v>137</v>
      </c>
      <c r="I32" s="3" t="s">
        <v>135</v>
      </c>
      <c r="J32" s="3" t="s">
        <v>26</v>
      </c>
      <c r="K32" s="1"/>
      <c r="L32" s="1"/>
      <c r="M32" s="3">
        <v>0</v>
      </c>
      <c r="N32" s="3">
        <v>1</v>
      </c>
      <c r="O32" s="3">
        <v>0</v>
      </c>
      <c r="P32" s="3">
        <v>1</v>
      </c>
      <c r="Q32" s="3">
        <v>14</v>
      </c>
      <c r="R32" t="str">
        <f t="shared" si="2"/>
        <v>NO</v>
      </c>
    </row>
    <row r="33" spans="1:18" x14ac:dyDescent="0.2">
      <c r="A33" s="2" t="s">
        <v>138</v>
      </c>
      <c r="B33" t="s">
        <v>249</v>
      </c>
      <c r="C33" s="3" t="s">
        <v>138</v>
      </c>
      <c r="D33" s="3" t="s">
        <v>139</v>
      </c>
      <c r="E33" s="3">
        <v>0.33333333333333298</v>
      </c>
      <c r="F33" s="3" t="s">
        <v>26</v>
      </c>
      <c r="G33" s="3" t="s">
        <v>26</v>
      </c>
      <c r="H33" s="3" t="s">
        <v>140</v>
      </c>
      <c r="I33" s="3" t="s">
        <v>138</v>
      </c>
      <c r="J33" s="3" t="s">
        <v>30</v>
      </c>
      <c r="K33" s="1"/>
      <c r="L33" s="1"/>
      <c r="M33" s="3">
        <v>1</v>
      </c>
      <c r="N33" s="3">
        <v>0</v>
      </c>
      <c r="O33" s="3">
        <v>0</v>
      </c>
      <c r="P33" s="3">
        <v>1</v>
      </c>
      <c r="Q33" s="3">
        <v>15</v>
      </c>
      <c r="R33" t="str">
        <f t="shared" si="2"/>
        <v>YES</v>
      </c>
    </row>
    <row r="34" spans="1:18" x14ac:dyDescent="0.2">
      <c r="A34" s="2" t="s">
        <v>141</v>
      </c>
      <c r="B34" t="s">
        <v>250</v>
      </c>
      <c r="C34" s="3" t="s">
        <v>141</v>
      </c>
      <c r="D34" s="3" t="s">
        <v>142</v>
      </c>
      <c r="E34" s="3">
        <v>0.33333333333333298</v>
      </c>
      <c r="F34" s="3" t="s">
        <v>79</v>
      </c>
      <c r="G34" s="3" t="s">
        <v>79</v>
      </c>
      <c r="H34" s="3" t="s">
        <v>79</v>
      </c>
      <c r="I34" s="3" t="s">
        <v>141</v>
      </c>
      <c r="J34" s="3" t="s">
        <v>30</v>
      </c>
      <c r="K34" s="1"/>
      <c r="L34" s="1"/>
      <c r="M34" s="3">
        <v>1</v>
      </c>
      <c r="N34" s="3">
        <v>0</v>
      </c>
      <c r="O34" s="3">
        <v>0</v>
      </c>
      <c r="P34" s="3">
        <v>1</v>
      </c>
      <c r="Q34" s="3">
        <v>16</v>
      </c>
      <c r="R34" t="str">
        <f t="shared" si="2"/>
        <v>YES</v>
      </c>
    </row>
    <row r="35" spans="1:18" x14ac:dyDescent="0.2">
      <c r="A35" s="2" t="s">
        <v>143</v>
      </c>
      <c r="B35" t="s">
        <v>251</v>
      </c>
      <c r="C35" s="3" t="s">
        <v>143</v>
      </c>
      <c r="D35" s="3" t="s">
        <v>144</v>
      </c>
      <c r="E35" s="3">
        <v>0.33333333333333298</v>
      </c>
      <c r="F35" s="3" t="s">
        <v>145</v>
      </c>
      <c r="G35" s="3" t="s">
        <v>145</v>
      </c>
      <c r="H35" s="3" t="s">
        <v>146</v>
      </c>
      <c r="I35" s="3" t="s">
        <v>143</v>
      </c>
      <c r="J35" s="3" t="s">
        <v>30</v>
      </c>
      <c r="K35" s="1"/>
      <c r="L35" s="1"/>
      <c r="M35" s="3">
        <v>1</v>
      </c>
      <c r="N35" s="3">
        <v>0</v>
      </c>
      <c r="O35" s="3">
        <v>0</v>
      </c>
      <c r="P35" s="3">
        <v>1</v>
      </c>
      <c r="Q35" s="3">
        <v>17</v>
      </c>
      <c r="R35" t="str">
        <f t="shared" si="2"/>
        <v>YES</v>
      </c>
    </row>
    <row r="36" spans="1:18" x14ac:dyDescent="0.2">
      <c r="A36" s="2" t="s">
        <v>147</v>
      </c>
      <c r="B36" t="s">
        <v>252</v>
      </c>
      <c r="C36" s="3" t="s">
        <v>147</v>
      </c>
      <c r="D36" s="3" t="s">
        <v>148</v>
      </c>
      <c r="E36" s="3">
        <v>0.34751773049645401</v>
      </c>
      <c r="F36" s="3" t="s">
        <v>149</v>
      </c>
      <c r="G36" s="3" t="s">
        <v>150</v>
      </c>
      <c r="H36" s="3" t="s">
        <v>151</v>
      </c>
      <c r="I36" s="3" t="s">
        <v>152</v>
      </c>
      <c r="J36" s="3" t="s">
        <v>153</v>
      </c>
      <c r="K36" s="1"/>
      <c r="L36" s="1"/>
      <c r="M36" s="3">
        <v>3</v>
      </c>
      <c r="N36" s="3">
        <v>7</v>
      </c>
      <c r="O36" s="3">
        <v>0</v>
      </c>
      <c r="P36" s="3">
        <v>10</v>
      </c>
      <c r="Q36" s="3">
        <v>18</v>
      </c>
      <c r="R36" t="str">
        <f t="shared" si="2"/>
        <v>YES</v>
      </c>
    </row>
    <row r="37" spans="1:18" x14ac:dyDescent="0.2">
      <c r="A37" s="2" t="s">
        <v>154</v>
      </c>
      <c r="B37" t="s">
        <v>253</v>
      </c>
      <c r="C37" s="3" t="s">
        <v>154</v>
      </c>
      <c r="D37" s="3" t="s">
        <v>155</v>
      </c>
      <c r="E37" s="3">
        <v>0.34751773049645401</v>
      </c>
      <c r="F37" s="3" t="s">
        <v>156</v>
      </c>
      <c r="G37" s="3" t="s">
        <v>157</v>
      </c>
      <c r="H37" s="3" t="s">
        <v>158</v>
      </c>
      <c r="I37" s="3" t="s">
        <v>159</v>
      </c>
      <c r="J37" s="3" t="s">
        <v>160</v>
      </c>
      <c r="K37" s="3" t="s">
        <v>161</v>
      </c>
      <c r="L37" s="3" t="s">
        <v>162</v>
      </c>
      <c r="M37" s="3">
        <v>2</v>
      </c>
      <c r="N37" s="3">
        <v>18</v>
      </c>
      <c r="O37" s="3">
        <v>1</v>
      </c>
      <c r="P37" s="3">
        <v>21</v>
      </c>
      <c r="Q37" s="3">
        <v>19</v>
      </c>
      <c r="R37" t="str">
        <f t="shared" si="2"/>
        <v>YES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c37a091-b9a6-47e5-98d0-903d4a419203}" enabled="0" method="" siteId="{ec37a091-b9a6-47e5-98d0-903d4a4192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Hoa</dc:creator>
  <cp:lastModifiedBy>Nguyen, Hoa</cp:lastModifiedBy>
  <dcterms:created xsi:type="dcterms:W3CDTF">2024-04-22T20:04:40Z</dcterms:created>
  <dcterms:modified xsi:type="dcterms:W3CDTF">2025-07-08T02:08:08Z</dcterms:modified>
</cp:coreProperties>
</file>