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k3-nam3\CNPM-NC\LT\Nhom2_QLKTX\"/>
    </mc:Choice>
  </mc:AlternateContent>
  <xr:revisionPtr revIDLastSave="0" documentId="13_ncr:1_{C64FC771-63F0-494E-832D-63DCCD6842EC}" xr6:coauthVersionLast="47" xr6:coauthVersionMax="47" xr10:uidLastSave="{00000000-0000-0000-0000-000000000000}"/>
  <bookViews>
    <workbookView xWindow="-108" yWindow="-108" windowWidth="23256" windowHeight="12456" firstSheet="1" activeTab="5" xr2:uid="{BC7858F6-5E4F-45ED-ADA6-9C1E3287A2F2}"/>
  </bookViews>
  <sheets>
    <sheet name="Project information" sheetId="2" r:id="rId1"/>
    <sheet name="Team" sheetId="3" r:id="rId2"/>
    <sheet name="Sprint backlog" sheetId="5" r:id="rId3"/>
    <sheet name="Product backlog" sheetId="4" r:id="rId4"/>
    <sheet name="Testcase" sheetId="1" r:id="rId5"/>
    <sheet name="Sprint review" sheetId="6" r:id="rId6"/>
    <sheet name="Concluding Review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" i="4" l="1"/>
</calcChain>
</file>

<file path=xl/sharedStrings.xml><?xml version="1.0" encoding="utf-8"?>
<sst xmlns="http://schemas.openxmlformats.org/spreadsheetml/2006/main" count="442" uniqueCount="256">
  <si>
    <t>Test Case#</t>
  </si>
  <si>
    <t>Test Title/ Scenario</t>
  </si>
  <si>
    <t>Test Summary</t>
  </si>
  <si>
    <t>Test Steps</t>
  </si>
  <si>
    <t>Test Data</t>
  </si>
  <si>
    <t>Expected Result</t>
  </si>
  <si>
    <t>Actual Result</t>
  </si>
  <si>
    <t>ID_01</t>
  </si>
  <si>
    <t>ID_02</t>
  </si>
  <si>
    <t>ID_03</t>
  </si>
  <si>
    <t>Pre-condition</t>
  </si>
  <si>
    <t>Đăng ký tài khoản hợp lệ</t>
  </si>
  <si>
    <t>không có tài khoản</t>
  </si>
  <si>
    <t>Người dùng có thể đăng ký thành công</t>
  </si>
  <si>
    <t>1.Mở trang web 
2.Bấm chọn "đăng ký"
3.Nhập thông tin đăng ký hợp lệ
4.Bấm chọn "đăng ký"</t>
  </si>
  <si>
    <t>Họ và tên: Vinhphat
Email: phat@gmail.com
password: 123456
repeat password: 123456</t>
  </si>
  <si>
    <t>1.Thông báo Đăng ký thành công
2.Kiểm tra account đã đăng ký trong Database</t>
  </si>
  <si>
    <t>1.Thông báo Đăng ký thành công
2.Account đã được cập nhật lên database</t>
  </si>
  <si>
    <t>Đăng ký tài khoản không hợp lệ</t>
  </si>
  <si>
    <t>Hệ thống phải báo lỗi</t>
  </si>
  <si>
    <t>1.Mở trang web 
2.Bấm chọn "đăng ký"
3.Nhập thông tin đăng ký không hợp lệ
4.Bấm chọn "đăng ký"</t>
  </si>
  <si>
    <t>Họ và tên: Vinhphat
Email: phat.com
password: 123456
repeat password: 123456</t>
  </si>
  <si>
    <t>Pass/Failed</t>
  </si>
  <si>
    <t>Pass</t>
  </si>
  <si>
    <t>Đăng ký mà không nhập thông tin</t>
  </si>
  <si>
    <t xml:space="preserve">Không có tài khoản	</t>
  </si>
  <si>
    <t>Không có dữ liệu</t>
  </si>
  <si>
    <t xml:space="preserve">1.Hiển thị thông báo lỗi email không hợp lệ
</t>
  </si>
  <si>
    <t>1.Hiện thị thông báo lỗi "vui lòng nhập đủ thông tin"</t>
  </si>
  <si>
    <t>ID_04</t>
  </si>
  <si>
    <t>ID_05</t>
  </si>
  <si>
    <t>ID_06</t>
  </si>
  <si>
    <t>ID_07</t>
  </si>
  <si>
    <t>1.Mở trang web 
2.Bấm chọn "đăng ký"
3.Bấm chọn lại "đăng ký"</t>
  </si>
  <si>
    <t>Họ và tên: 
Email: test@gmail.com
password: 123456
repeat password: 123456</t>
  </si>
  <si>
    <t>1.Mở trang web 
2.Bấm chọn "đăng ký"
3.Nhập thiếu 1 yêu cầu thông tin đăng ký
4.Bấm chọn "đăng ký"</t>
  </si>
  <si>
    <t>Đăng ký mà nhập thiếu thông tin</t>
  </si>
  <si>
    <t>Đăng ký mà nhập sai thông tin</t>
  </si>
  <si>
    <t>1.Mở trang web 
2.Bấm chọn "đăng ký"
3.Nhập thông tin đăng ký và nhập sai phần repeat password 
4.Bấm chọn "đăng ký"</t>
  </si>
  <si>
    <t>Họ và tên: Vinhphat
Email: phat@gmail.com
password: 123456
repeat password: 123456abc</t>
  </si>
  <si>
    <t>1.Hiện thị thông báo lỗi "mật khẩu bạn nhập không khớp"</t>
  </si>
  <si>
    <t>Đã đăng ký tài khoản</t>
  </si>
  <si>
    <t>1.Hiện thị thông báo lỗi "Đã tồn tại tài khoản này"</t>
  </si>
  <si>
    <t>Đăng nhập tài khoản hợp lệ</t>
  </si>
  <si>
    <t>Tài khoản đã được đăng ký</t>
  </si>
  <si>
    <t>Người dùng có thể đăng nhập thành công</t>
  </si>
  <si>
    <t>Email: phat@gmail.com
password: 123456</t>
  </si>
  <si>
    <t>1.Thông báo Đăng nhập thành công
2.Chuyển qua trang quản lý chung</t>
  </si>
  <si>
    <t>ID_08</t>
  </si>
  <si>
    <t>ID_09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</si>
  <si>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</si>
  <si>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</si>
  <si>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</si>
  <si>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</si>
  <si>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</si>
  <si>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</si>
  <si>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</si>
  <si>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</si>
  <si>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</si>
  <si>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</si>
  <si>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</si>
  <si>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1.Mở trang web 
2.Nhập thông tin đăng nhập hợp lệ
3.Bấm chọn "đăng nhập"</t>
  </si>
  <si>
    <t>Email: phat@gmail.com
password: 123456zxc</t>
  </si>
  <si>
    <t>Đăng nhập tài khoản không hợp lệ</t>
  </si>
  <si>
    <t>1.Thông báo lỗi "tài khoản hoặc mật không hợp lệ"</t>
  </si>
  <si>
    <t>1.Mở trang web 
2.Nhập thông tin đăng nhập không hợp lệ
3.Bấm chọn "đăng nhập"</t>
  </si>
  <si>
    <t>Tài khoản chưa  đăng ký</t>
  </si>
  <si>
    <t>Email: phat12332@gmail.com
password: 123456zxc</t>
  </si>
  <si>
    <t>Đăng Xuất</t>
  </si>
  <si>
    <t>người dùng có thể đăng xuất tài khoản thành công</t>
  </si>
  <si>
    <t>1. Đăng xuất thành công</t>
  </si>
  <si>
    <t>Hiện đúng tên của tài khoản đăng nhập khi vào trang chủ</t>
  </si>
  <si>
    <t>1. Mở trang chủ trang web
2.Bấm vào phần dưới mục lục
3.chọn "đăng xuất"</t>
  </si>
  <si>
    <t xml:space="preserve">1. Mở trang chủ trang web
</t>
  </si>
  <si>
    <t>Người dùng thấy dòng chữ "xin chào (Họ tên của tài khoản)" ở trang chủ</t>
  </si>
  <si>
    <t xml:space="preserve">Hiện đúng tên của tài khoản sau khi chỉnh sửa thông tin </t>
  </si>
  <si>
    <t xml:space="preserve">1. Mở trang chủ trang web
2.Bấm vào phần dưới mục lục
3.chọn và chỉnh sửa thông tin (phần họ và tên)
4.Bấm chọn "Save"
</t>
  </si>
  <si>
    <t>1. Hiện đúng chữ "xin chào Phat"</t>
  </si>
  <si>
    <t>1. Hiện đúng chữ "xin chào PHAT123"</t>
  </si>
  <si>
    <t>Chỉnh sửa họ tên hợp lệ và lưu</t>
  </si>
  <si>
    <t>Tài khoản đã được đăng nhập</t>
  </si>
  <si>
    <t>Người dùng có thể chỉnh sửa họ tên và lưu thành công</t>
  </si>
  <si>
    <t>Đã đăng nhập tài khoản</t>
  </si>
  <si>
    <t xml:space="preserve">Đã đăng nhập tài khoản </t>
  </si>
  <si>
    <t xml:space="preserve">Tài khoản đã được đăng nhập </t>
  </si>
  <si>
    <t>1. Mở trang chỉnh sửa thông tin
2. Nhập họ tên hợp lệ
3. Bấm "Lưu"</t>
  </si>
  <si>
    <t>Họ tên: PHAT123</t>
  </si>
  <si>
    <t>Họ tên: Phat</t>
  </si>
  <si>
    <t>Họ tên: Phatttt</t>
  </si>
  <si>
    <t xml:space="preserve">1.Họ tên được cập nhật và hiển thị thông báo thành công
2.Thông báo chỉnh sửa thành công
3.Kiểm tra cập nhật trong Database
</t>
  </si>
  <si>
    <t>Chỉnh sửa password hợp lệ và lưu</t>
  </si>
  <si>
    <t>Người dùng có thể chỉnh sửa password và lưu thành công</t>
  </si>
  <si>
    <t>1. Mở trang chỉnh sửa thông tin
2. Nhập password hợp lệ
3. Bấm "Lưu"</t>
  </si>
  <si>
    <t>password: new123456</t>
  </si>
  <si>
    <t xml:space="preserve">1.password được cập nhật và hiển thị thông báo thành công
2.Thông báo chỉnh sửa thành công
3.Kiểm tra cập nhật trong Database
</t>
  </si>
  <si>
    <t>Không chỉnh sửa và lưu</t>
  </si>
  <si>
    <t>Hệ thống phải đẩy thông báo</t>
  </si>
  <si>
    <t>1. Mở trang chỉnh sửa thông tin
2. Bấm "Lưu"</t>
  </si>
  <si>
    <t xml:space="preserve">1.Hiển thị thông báo lỗi 
</t>
  </si>
  <si>
    <t>1. Mở trang chỉnh sửa thông tin
2. Nhập thông tin chỉnh sửa 
3. Bấm "Lưu"</t>
  </si>
  <si>
    <t xml:space="preserve">họ tên: newphat
password(để trống nếu không đổi mật khẩu) :
 </t>
  </si>
  <si>
    <t>Chỉnh sửa họ tên nhưng không chỉnh sửa password</t>
  </si>
  <si>
    <t xml:space="preserve">1.Họ tên được cập nhật và hiển thị thông báo thành công
2.Thông báo chỉnh sửa thành công
3.Dữ liệu đã cập nhật trong Database.
</t>
  </si>
  <si>
    <t>Chỉnh sửa họ tên không hợp lệ (để trống)</t>
  </si>
  <si>
    <t>Hệ thống phải thông báo lỗi khi họ tên để trống</t>
  </si>
  <si>
    <t>1. Mở trang chỉnh sửa thông tin
2. Xóa họ tên có sẵn
3. Bấm "Lưu"</t>
  </si>
  <si>
    <t xml:space="preserve">họ tên: </t>
  </si>
  <si>
    <t xml:space="preserve">1.pass được cập nhật và hiển thị thông báo thành công
2.Thông báo chỉnh sửa thành công
3.Dữ liệu đã cập nhật trong Database.
</t>
  </si>
  <si>
    <t>Người dùng có thể hủy bỏ thay đổi và quay lại trang trước đó</t>
  </si>
  <si>
    <t>1. Mở trang chỉnh sửa thông tin
2. Bấm "quay lại"</t>
  </si>
  <si>
    <t>1. Quay lại trang chủ</t>
  </si>
  <si>
    <t>Hiển thị email nhưng không cho chỉnh sửa</t>
  </si>
  <si>
    <t>Email của người dùng chỉ hiển thị, không thể chỉnh sửa</t>
  </si>
  <si>
    <t>1. Mở trang chỉnh sửa thông tin
2. Bấm vào ô Email chỉnh sửa
3. Bấm "Lưu"</t>
  </si>
  <si>
    <t>Email: phat@gmail.com</t>
  </si>
  <si>
    <t>1.Email chỉ hiển thị dưới dạng không chỉnh sửa được</t>
  </si>
  <si>
    <t>Quay lại trang chủ</t>
  </si>
  <si>
    <t>Hiển thị chức vụ nhưng không cho chỉnh sửa</t>
  </si>
  <si>
    <t>1.Chức vụ chỉ hiển thị dưới dạng không chỉnh sửa được</t>
  </si>
  <si>
    <t>Chức vụ của người dùng chỉ hiển thị, không thể chỉnh sửa</t>
  </si>
  <si>
    <t>1. Mở trang chỉnh sửa thông tin
2. Bấm vào ô chức vụ chỉnh sửa
3. Bấm "Lưu"</t>
  </si>
  <si>
    <t>Chức vụ: Admin</t>
  </si>
  <si>
    <t>1. Hiển thị thông báo lỗi email không hợp lệ</t>
  </si>
  <si>
    <t xml:space="preserve">1.Họ tên được cập nhật và hiển thị thông báo thành công
2.Kiểm tra cập nhật trong Database
</t>
  </si>
  <si>
    <t xml:space="preserve">1.Họ tên được cập nhật và hiển thị thông báo thành công
2.Dữ liệu đã cập nhật trong Database
</t>
  </si>
  <si>
    <t>TEAM DEVELOPMENT STRUCTURE</t>
  </si>
  <si>
    <t>No.</t>
  </si>
  <si>
    <t>Name</t>
  </si>
  <si>
    <t>Account</t>
  </si>
  <si>
    <t>Roles</t>
  </si>
  <si>
    <t>Date Start</t>
  </si>
  <si>
    <t>Date End</t>
  </si>
  <si>
    <t>Nguyễn Việt Tài</t>
  </si>
  <si>
    <t>Scrum Owner</t>
  </si>
  <si>
    <t>15/11/2024</t>
  </si>
  <si>
    <t>Vũ Đức Hoàng</t>
  </si>
  <si>
    <t>Scrum Master</t>
  </si>
  <si>
    <t>Vũ Lã Thành Đạt</t>
  </si>
  <si>
    <t>Dev</t>
  </si>
  <si>
    <t>Hồ Chí Quốc</t>
  </si>
  <si>
    <t>Nguyễn Phan Hoàng Khoa</t>
  </si>
  <si>
    <t>Lê Bảo Khanh</t>
  </si>
  <si>
    <t>Yê Vĩnh Phát</t>
  </si>
  <si>
    <t>Trương Gia Tuấn</t>
  </si>
  <si>
    <t>Huỳnh Trọng Khoa</t>
  </si>
  <si>
    <t>esclip123</t>
  </si>
  <si>
    <t>vinhphatt</t>
  </si>
  <si>
    <t>Huynhkhoa09</t>
  </si>
  <si>
    <t>Tuan09102703</t>
  </si>
  <si>
    <t>Story ID</t>
  </si>
  <si>
    <t>Story Name</t>
  </si>
  <si>
    <t>User Story</t>
  </si>
  <si>
    <t>Points</t>
  </si>
  <si>
    <t>StoryID</t>
  </si>
  <si>
    <t>Priority</t>
  </si>
  <si>
    <t>Estimation (Story Points)</t>
  </si>
  <si>
    <t>Cao</t>
  </si>
  <si>
    <t>Trung bình</t>
  </si>
  <si>
    <t>Là một khách hàng , tôi muốn tạo một tài khoản để truy cập các tính năng dành cho khách hàng</t>
  </si>
  <si>
    <t>Thấp</t>
  </si>
  <si>
    <t>Đăng nhập Tài khoản</t>
  </si>
  <si>
    <t>Là một khách hàng, tôi muốn đăng nhập vào tài khoản của mình để truy cập các tính năng cá nhân hóa</t>
  </si>
  <si>
    <t>Quản lý tài khoản</t>
  </si>
  <si>
    <t>Tác nhân: Quản trị viên</t>
  </si>
  <si>
    <t>Trạng thái</t>
  </si>
  <si>
    <t>Người thực hiện</t>
  </si>
  <si>
    <t>Mức độ hoàn thành</t>
  </si>
  <si>
    <t>Hỗ trợ</t>
  </si>
  <si>
    <t>Kiểm thử</t>
  </si>
  <si>
    <t>Đề xuất thay đổi</t>
  </si>
  <si>
    <t>NOTE</t>
  </si>
  <si>
    <t>Thành viên</t>
  </si>
  <si>
    <t>Điểm</t>
  </si>
  <si>
    <t>Sprint 1</t>
  </si>
  <si>
    <t>DONE</t>
  </si>
  <si>
    <t>Đã test</t>
  </si>
  <si>
    <t>Không có thay đổi</t>
  </si>
  <si>
    <t>Hoạt động ổn định</t>
  </si>
  <si>
    <t>8,5</t>
  </si>
  <si>
    <t>Sprint 2</t>
  </si>
  <si>
    <t>Sprint 3</t>
  </si>
  <si>
    <t>Điều đã làm tốt</t>
  </si>
  <si>
    <t>Điều chưa hiệu quả</t>
  </si>
  <si>
    <t>Điều cần cải thiện</t>
  </si>
  <si>
    <t>Name Of Dev</t>
  </si>
  <si>
    <t>Start Date</t>
  </si>
  <si>
    <t>Endate</t>
  </si>
  <si>
    <t>Act Start Date</t>
  </si>
  <si>
    <t>ActEndate</t>
  </si>
  <si>
    <t>Act Points</t>
  </si>
  <si>
    <t>Notes</t>
  </si>
  <si>
    <t xml:space="preserve">Sprint 1: </t>
  </si>
  <si>
    <t xml:space="preserve">Sprint 2: </t>
  </si>
  <si>
    <t xml:space="preserve">Sprint 3: </t>
  </si>
  <si>
    <t>Thiết kế Database</t>
  </si>
  <si>
    <t>Xem Trang quản lý chung</t>
  </si>
  <si>
    <t>Gia Tuấn</t>
  </si>
  <si>
    <t>Vĩnh Phát</t>
  </si>
  <si>
    <t> Bảo Khanh</t>
  </si>
  <si>
    <t>Quản lý Thông tin cá nhân</t>
  </si>
  <si>
    <t>Quản lý học sinh</t>
  </si>
  <si>
    <t>Quản lý phòng</t>
  </si>
  <si>
    <t>Quản lý điện nước</t>
  </si>
  <si>
    <t>Quản lý hóa đơn</t>
  </si>
  <si>
    <t>Vĩnh Phát, Bảo Khanh</t>
  </si>
  <si>
    <t>Trọng Khoa</t>
  </si>
  <si>
    <t>Tác nhân: Học sinh</t>
  </si>
  <si>
    <t>Là một quản trị viên, tôi muốn xem và thêm, sửa hoặc xóa các tài khoản ở trên hệ thống</t>
  </si>
  <si>
    <t>Là một quản trị viên, tôi muốn  xem và thêm, sửa hoặc xóa các thông tin của học sinh ở trên hệ thống</t>
  </si>
  <si>
    <t>Là một quản trị viên, tôi muốn xem và tạo, sửa xóa các hóa đơn tổng kết điện nước của 1 phòng cụ thể</t>
  </si>
  <si>
    <t>Là một quản trị viên, tôi muốn xem các danh sách và trạng thái của hóa đơn, và tạo, xem, sửa hoặc xóa các hóa đơn trên hệ thống</t>
  </si>
  <si>
    <t>Đăng ký tài khoản</t>
  </si>
  <si>
    <t>Công việc hỗ trợ</t>
  </si>
  <si>
    <t>Mức độ hỗ trợ</t>
  </si>
  <si>
    <t>Hoạt động ổn định nhưng chưa phân quyền truy cập</t>
  </si>
  <si>
    <t>Hoạt động ổn định về phần view nhưng chưa phân quyền truy cập</t>
  </si>
  <si>
    <t>yêu cầu phân quyền</t>
  </si>
  <si>
    <t>Update validate và chỉnh sửa lại tí view</t>
  </si>
  <si>
    <r>
      <t xml:space="preserve">Hiện thị thêm </t>
    </r>
    <r>
      <rPr>
        <b/>
        <sz val="11"/>
        <color theme="1"/>
        <rFont val="Times New Roman"/>
        <family val="1"/>
      </rPr>
      <t>Mã học sinh</t>
    </r>
  </si>
  <si>
    <t>Hoạt động ổn định, có thể thay đổi về sau</t>
  </si>
  <si>
    <t>Hoạt động ổn định về phần view nhưng thanh tìm kiếm vẫn còn lỗi</t>
  </si>
  <si>
    <t>Hỗ trợ về validate</t>
  </si>
  <si>
    <t>Mức độ đóng góp</t>
  </si>
  <si>
    <t>Hoành thành công việc đúng deadline</t>
  </si>
  <si>
    <t>Phần view đúng yêu cầu và hơn mong đợi so với yêu cầu nhóm đặt ra</t>
  </si>
  <si>
    <t xml:space="preserve">Phân chia Sprint chưa thật sự hiệu quả có thể ảnh hưởng tiến độ về sau </t>
  </si>
  <si>
    <t>Về phần validate vẫn còn khá nhiều chỗ chưa hợp lý</t>
  </si>
  <si>
    <t>Cải thiện kỹ năng sử dụng github và tỉ mỉ hơn phần backend</t>
  </si>
  <si>
    <t>Phân chia story name hợp lý và logic hơn</t>
  </si>
  <si>
    <t xml:space="preserve">Gặp khó khăn trong việc sử dụng github </t>
  </si>
  <si>
    <t>Nhóm cần hoạt bát hơn khi làm việc nhóm</t>
  </si>
  <si>
    <t>In Process</t>
  </si>
  <si>
    <t>API</t>
  </si>
  <si>
    <t>Bảo Khanh</t>
  </si>
  <si>
    <t>Chỉ role: ADMIN được quyền xóa</t>
  </si>
  <si>
    <t>Chỉ role: ADMIN truy cập trang này</t>
  </si>
  <si>
    <t>Là một quản trị viên, tôi muốn thấy một trang chủ cung cấp những gì website dành cho quản trị viên để quản lý hệ thống</t>
  </si>
  <si>
    <t>Quản lý Database</t>
  </si>
  <si>
    <t xml:space="preserve">Là một quản trị viên, tôi muốn thêm, cập nhật hoặc xóa các cơ sở dữ liệu </t>
  </si>
  <si>
    <t>Là một khách hàng, tôi muốn xem và cập nhật các thông tin tài khoản của mình</t>
  </si>
  <si>
    <t>Thiết kế  database không cần View</t>
  </si>
  <si>
    <t>Quản trị viên có thể sử dụng View chung</t>
  </si>
  <si>
    <t>Xem trang chủ</t>
  </si>
  <si>
    <t>Xem thông tin phòng</t>
  </si>
  <si>
    <t>Thanh toán hóa đơn</t>
  </si>
  <si>
    <t>Quản lý thông báo -
 phiếu hỗ trợ</t>
  </si>
  <si>
    <t>Là một khách hàng, tôi muốn xem trang chủ để dễ dàng truy cập vào các danh mục và tính năng khác của hệ thống</t>
  </si>
  <si>
    <t>à một khách hàng, tôi muốn xem các thông tin chi tiết về phòng để quyết định lựa chọn phòng</t>
  </si>
  <si>
    <t>Là một khách hàng, tôi muốn nhận thông báo và truy cập phiếu hỗ trợ để giải đáp thắc mắc hoặc khiếu nại</t>
  </si>
  <si>
    <t>Là một khách hàng, tôi muốn xem các đơn hàng trước đây để theo dõi các giao dịch của mình</t>
  </si>
  <si>
    <t>Là một khách hàng, tôi muốn hoàn tất việc thanh toán hóa đơn để tiếp tục sinh hoạt trong KTX</t>
  </si>
  <si>
    <t xml:space="preserve"> Dormitory Management System - SPRINT BACKLOG</t>
  </si>
  <si>
    <t xml:space="preserve"> Dormitory Management System - PRODUCT BACKLOG</t>
  </si>
  <si>
    <t> Bảo Khanh, Gia Tuấn</t>
  </si>
  <si>
    <t xml:space="preserve"> Gia Tuấn, Vĩnh Phát</t>
  </si>
  <si>
    <t xml:space="preserve"> Trọng Khoa, Bảo Khanh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</si>
</sst>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6" x14ac:knownFonts="1">
    <font>
      <sz val="11"/>
      <color theme="1"/>
      <name val="Aptos Narrow"/>
      <family val="2"/>
      <scheme val="minor"/>
    </font>
    <font>
      <b/>
      <sz val="13"/>
      <color rgb="FFFF0000"/>
      <name val="Times New Roman"/>
      <family val="1"/>
    </font>
    <font>
      <b/>
      <sz val="13"/>
      <name val="Times New Roman"/>
      <family val="1"/>
    </font>
    <font>
      <sz val="10"/>
      <name val="Arial"/>
      <family val="2"/>
      <charset val="163"/>
    </font>
    <font>
      <sz val="8"/>
      <name val="Aptos Narrow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color rgb="FF242424"/>
      <name val="Arial"/>
      <family val="2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1"/>
      <color rgb="FF242424"/>
      <name val="Times New Roman"/>
      <family val="1"/>
    </font>
    <font>
      <sz val="11"/>
      <color rgb="FF000000"/>
      <name val="Times New Roman"/>
      <family val="1"/>
    </font>
    <font>
      <b/>
      <sz val="11"/>
      <name val="Times New Roman"/>
      <family val="1"/>
    </font>
    <font>
      <sz val="36"/>
      <color theme="1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49992370372631"/>
        <bgColor rgb="FF000000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2" tint="-9.9978637043366805E-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9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2" fillId="3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6" fillId="0" borderId="6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8" fillId="4" borderId="1" xfId="0" applyFont="1" applyFill="1" applyBorder="1" applyAlignment="1">
      <alignment wrapText="1"/>
    </xf>
    <xf numFmtId="0" fontId="9" fillId="0" borderId="1" xfId="0" applyFont="1" applyBorder="1" applyAlignment="1">
      <alignment horizontal="left" wrapText="1"/>
    </xf>
    <xf numFmtId="14" fontId="9" fillId="0" borderId="1" xfId="0" applyNumberFormat="1" applyFont="1" applyBorder="1" applyAlignment="1">
      <alignment horizontal="left" wrapText="1"/>
    </xf>
    <xf numFmtId="0" fontId="6" fillId="0" borderId="2" xfId="0" applyFont="1" applyBorder="1" applyAlignment="1">
      <alignment wrapText="1"/>
    </xf>
    <xf numFmtId="0" fontId="5" fillId="5" borderId="7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11" xfId="0" applyFont="1" applyBorder="1" applyAlignment="1">
      <alignment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2" xfId="0" applyFont="1" applyBorder="1" applyAlignment="1">
      <alignment vertical="center" wrapText="1"/>
    </xf>
    <xf numFmtId="0" fontId="12" fillId="0" borderId="15" xfId="0" applyFont="1" applyBorder="1" applyAlignment="1">
      <alignment horizontal="center" vertical="center" wrapText="1"/>
    </xf>
    <xf numFmtId="0" fontId="6" fillId="0" borderId="19" xfId="0" applyFont="1" applyBorder="1" applyAlignment="1">
      <alignment wrapText="1"/>
    </xf>
    <xf numFmtId="0" fontId="12" fillId="9" borderId="15" xfId="0" applyFont="1" applyFill="1" applyBorder="1" applyAlignment="1">
      <alignment horizontal="center" vertical="center" wrapText="1"/>
    </xf>
    <xf numFmtId="0" fontId="13" fillId="0" borderId="0" xfId="0" applyFont="1"/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5" fillId="10" borderId="1" xfId="0" applyFont="1" applyFill="1" applyBorder="1" applyAlignment="1">
      <alignment horizontal="center" vertical="center"/>
    </xf>
    <xf numFmtId="0" fontId="15" fillId="10" borderId="16" xfId="0" applyFont="1" applyFill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15" fontId="13" fillId="0" borderId="1" xfId="0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5" fillId="8" borderId="13" xfId="0" applyFont="1" applyFill="1" applyBorder="1" applyAlignment="1">
      <alignment vertical="center"/>
    </xf>
    <xf numFmtId="0" fontId="15" fillId="8" borderId="9" xfId="0" applyFont="1" applyFill="1" applyBorder="1" applyAlignment="1">
      <alignment vertical="center"/>
    </xf>
    <xf numFmtId="0" fontId="15" fillId="8" borderId="10" xfId="0" applyFont="1" applyFill="1" applyBorder="1" applyAlignment="1">
      <alignment vertical="center"/>
    </xf>
    <xf numFmtId="0" fontId="15" fillId="8" borderId="16" xfId="0" applyFont="1" applyFill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15" fontId="13" fillId="0" borderId="11" xfId="0" applyNumberFormat="1" applyFont="1" applyBorder="1" applyAlignment="1">
      <alignment horizontal="center" vertical="center"/>
    </xf>
    <xf numFmtId="0" fontId="15" fillId="8" borderId="10" xfId="0" applyFont="1" applyFill="1" applyBorder="1" applyAlignment="1">
      <alignment horizontal="center" vertical="center"/>
    </xf>
    <xf numFmtId="15" fontId="13" fillId="9" borderId="10" xfId="0" applyNumberFormat="1" applyFont="1" applyFill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15" fontId="13" fillId="0" borderId="15" xfId="0" applyNumberFormat="1" applyFont="1" applyBorder="1" applyAlignment="1">
      <alignment horizontal="center" vertical="center"/>
    </xf>
    <xf numFmtId="0" fontId="0" fillId="9" borderId="9" xfId="0" applyFill="1" applyBorder="1"/>
    <xf numFmtId="0" fontId="13" fillId="0" borderId="23" xfId="0" applyFont="1" applyBorder="1" applyAlignment="1">
      <alignment horizontal="center" vertical="center"/>
    </xf>
    <xf numFmtId="0" fontId="6" fillId="0" borderId="3" xfId="0" applyFont="1" applyBorder="1" applyAlignment="1">
      <alignment wrapText="1"/>
    </xf>
    <xf numFmtId="0" fontId="6" fillId="7" borderId="5" xfId="0" applyFont="1" applyFill="1" applyBorder="1" applyAlignment="1">
      <alignment wrapText="1"/>
    </xf>
    <xf numFmtId="0" fontId="6" fillId="0" borderId="5" xfId="0" applyFont="1" applyBorder="1" applyAlignment="1">
      <alignment wrapText="1"/>
    </xf>
    <xf numFmtId="0" fontId="5" fillId="5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9" fontId="18" fillId="7" borderId="1" xfId="0" applyNumberFormat="1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9" fontId="18" fillId="0" borderId="1" xfId="0" applyNumberFormat="1" applyFont="1" applyBorder="1" applyAlignment="1">
      <alignment horizontal="center" vertical="center" wrapText="1"/>
    </xf>
    <xf numFmtId="0" fontId="18" fillId="0" borderId="1" xfId="0" applyFont="1" applyBorder="1" applyAlignment="1">
      <alignment vertical="center" wrapText="1"/>
    </xf>
    <xf numFmtId="0" fontId="20" fillId="7" borderId="1" xfId="0" applyFont="1" applyFill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 wrapText="1"/>
    </xf>
    <xf numFmtId="0" fontId="22" fillId="0" borderId="15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/>
    </xf>
    <xf numFmtId="0" fontId="21" fillId="0" borderId="11" xfId="0" applyFont="1" applyBorder="1" applyAlignment="1">
      <alignment horizontal="center" vertical="center"/>
    </xf>
    <xf numFmtId="0" fontId="21" fillId="0" borderId="23" xfId="0" applyFont="1" applyBorder="1" applyAlignment="1">
      <alignment horizontal="center" vertical="center"/>
    </xf>
    <xf numFmtId="0" fontId="21" fillId="0" borderId="21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wrapText="1"/>
    </xf>
    <xf numFmtId="9" fontId="18" fillId="0" borderId="1" xfId="0" applyNumberFormat="1" applyFont="1" applyBorder="1" applyAlignment="1">
      <alignment horizontal="center" wrapText="1"/>
    </xf>
    <xf numFmtId="0" fontId="7" fillId="0" borderId="0" xfId="0" applyFont="1" applyAlignment="1">
      <alignment vertical="center" wrapText="1"/>
    </xf>
    <xf numFmtId="0" fontId="6" fillId="0" borderId="24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0" fontId="19" fillId="0" borderId="1" xfId="0" applyFont="1" applyBorder="1" applyAlignment="1">
      <alignment horizontal="left" vertical="center" wrapText="1"/>
    </xf>
    <xf numFmtId="0" fontId="0" fillId="12" borderId="1" xfId="0" applyFill="1" applyBorder="1"/>
    <xf numFmtId="0" fontId="20" fillId="12" borderId="1" xfId="0" applyFont="1" applyFill="1" applyBorder="1" applyAlignment="1">
      <alignment vertical="center" wrapText="1"/>
    </xf>
    <xf numFmtId="0" fontId="18" fillId="12" borderId="1" xfId="0" applyFont="1" applyFill="1" applyBorder="1"/>
    <xf numFmtId="0" fontId="0" fillId="0" borderId="1" xfId="0" applyBorder="1"/>
    <xf numFmtId="0" fontId="20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10" fillId="14" borderId="1" xfId="0" applyFont="1" applyFill="1" applyBorder="1" applyAlignment="1">
      <alignment horizontal="center" vertical="center" wrapText="1"/>
    </xf>
    <xf numFmtId="0" fontId="5" fillId="15" borderId="1" xfId="0" applyFont="1" applyFill="1" applyBorder="1" applyAlignment="1">
      <alignment horizontal="center" vertical="center" wrapText="1"/>
    </xf>
    <xf numFmtId="0" fontId="10" fillId="14" borderId="9" xfId="0" applyFont="1" applyFill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9" borderId="9" xfId="0" applyFont="1" applyFill="1" applyBorder="1" applyAlignment="1">
      <alignment horizontal="center" vertical="center" wrapText="1"/>
    </xf>
    <xf numFmtId="0" fontId="0" fillId="9" borderId="1" xfId="0" applyFill="1" applyBorder="1"/>
    <xf numFmtId="0" fontId="0" fillId="0" borderId="1" xfId="0" applyBorder="1" applyAlignment="1">
      <alignment horizontal="center" vertical="center"/>
    </xf>
    <xf numFmtId="0" fontId="12" fillId="0" borderId="1" xfId="0" applyFont="1" applyBorder="1" applyAlignment="1">
      <alignment horizontal="center" wrapText="1"/>
    </xf>
    <xf numFmtId="0" fontId="19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2" fillId="13" borderId="1" xfId="0" applyFont="1" applyFill="1" applyBorder="1" applyAlignment="1">
      <alignment vertical="center" wrapText="1"/>
    </xf>
    <xf numFmtId="0" fontId="0" fillId="9" borderId="15" xfId="0" applyFill="1" applyBorder="1"/>
    <xf numFmtId="0" fontId="12" fillId="13" borderId="1" xfId="0" applyFont="1" applyFill="1" applyBorder="1" applyAlignment="1">
      <alignment horizontal="left" vertical="center" wrapText="1"/>
    </xf>
    <xf numFmtId="0" fontId="19" fillId="0" borderId="1" xfId="0" applyFont="1" applyBorder="1" applyAlignment="1">
      <alignment wrapText="1"/>
    </xf>
    <xf numFmtId="0" fontId="19" fillId="13" borderId="1" xfId="0" applyFont="1" applyFill="1" applyBorder="1" applyAlignment="1">
      <alignment vertical="center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15" fillId="8" borderId="17" xfId="0" applyFont="1" applyFill="1" applyBorder="1" applyAlignment="1">
      <alignment horizontal="center" vertical="center"/>
    </xf>
    <xf numFmtId="0" fontId="15" fillId="8" borderId="18" xfId="0" applyFont="1" applyFill="1" applyBorder="1" applyAlignment="1">
      <alignment horizontal="center" vertical="center"/>
    </xf>
    <xf numFmtId="0" fontId="15" fillId="8" borderId="14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3" fillId="0" borderId="14" xfId="0" applyFont="1" applyBorder="1"/>
    <xf numFmtId="0" fontId="15" fillId="0" borderId="14" xfId="0" applyFont="1" applyBorder="1" applyAlignment="1">
      <alignment horizontal="center"/>
    </xf>
    <xf numFmtId="0" fontId="11" fillId="8" borderId="9" xfId="0" applyFont="1" applyFill="1" applyBorder="1" applyAlignment="1">
      <alignment horizontal="center" vertical="center" wrapText="1"/>
    </xf>
    <xf numFmtId="0" fontId="11" fillId="8" borderId="10" xfId="0" applyFont="1" applyFill="1" applyBorder="1" applyAlignment="1">
      <alignment horizontal="center" vertical="center" wrapText="1"/>
    </xf>
    <xf numFmtId="0" fontId="11" fillId="8" borderId="16" xfId="0" applyFont="1" applyFill="1" applyBorder="1" applyAlignment="1">
      <alignment horizontal="center" vertical="center" wrapText="1"/>
    </xf>
    <xf numFmtId="0" fontId="11" fillId="8" borderId="13" xfId="0" applyFont="1" applyFill="1" applyBorder="1" applyAlignment="1">
      <alignment horizontal="center" vertical="center" wrapText="1"/>
    </xf>
    <xf numFmtId="0" fontId="11" fillId="8" borderId="14" xfId="0" applyFont="1" applyFill="1" applyBorder="1" applyAlignment="1">
      <alignment horizontal="center" vertical="center" wrapText="1"/>
    </xf>
    <xf numFmtId="0" fontId="11" fillId="8" borderId="20" xfId="0" applyFont="1" applyFill="1" applyBorder="1" applyAlignment="1">
      <alignment horizontal="center" vertical="center" wrapText="1"/>
    </xf>
    <xf numFmtId="0" fontId="25" fillId="13" borderId="22" xfId="0" applyFont="1" applyFill="1" applyBorder="1" applyAlignment="1">
      <alignment horizontal="center" vertical="center" textRotation="90"/>
    </xf>
    <xf numFmtId="0" fontId="0" fillId="13" borderId="22" xfId="0" applyFill="1" applyBorder="1" applyAlignment="1">
      <alignment horizontal="center" vertical="center" textRotation="90"/>
    </xf>
    <xf numFmtId="0" fontId="5" fillId="6" borderId="1" xfId="0" applyFont="1" applyFill="1" applyBorder="1" applyAlignment="1">
      <alignment horizontal="center" wrapText="1"/>
    </xf>
    <xf numFmtId="0" fontId="5" fillId="6" borderId="9" xfId="0" applyFont="1" applyFill="1" applyBorder="1" applyAlignment="1">
      <alignment horizontal="center" vertical="center" wrapText="1"/>
    </xf>
    <xf numFmtId="0" fontId="5" fillId="6" borderId="10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 wrapText="1"/>
    </xf>
    <xf numFmtId="0" fontId="5" fillId="6" borderId="14" xfId="0" applyFont="1" applyFill="1" applyBorder="1" applyAlignment="1">
      <alignment horizontal="center" vertical="center" wrapText="1"/>
    </xf>
    <xf numFmtId="0" fontId="5" fillId="6" borderId="20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6">
    <dxf>
      <fill>
        <patternFill>
          <bgColor theme="5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3" tint="0.89996032593768116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33F1C-2831-4A24-BF36-C2D06BBE77D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D0FF-7DE9-47DC-A36F-5C32A97D65FB}">
  <dimension ref="B3:G10"/>
  <sheetViews>
    <sheetView workbookViewId="0">
      <selection activeCell="C10" sqref="C10"/>
    </sheetView>
  </sheetViews>
  <sheetFormatPr defaultRowHeight="14.4" x14ac:dyDescent="0.3"/>
  <cols>
    <col min="2" max="2" width="8.44140625" customWidth="1"/>
    <col min="3" max="3" width="22" customWidth="1"/>
    <col min="4" max="4" width="15.33203125" customWidth="1"/>
    <col min="5" max="5" width="15.44140625" customWidth="1"/>
    <col min="6" max="6" width="16" customWidth="1"/>
    <col min="7" max="7" width="17.6640625" customWidth="1"/>
  </cols>
  <sheetData>
    <row r="3" spans="2:7" ht="15" thickBot="1" x14ac:dyDescent="0.35"/>
    <row r="4" spans="2:7" ht="15" thickBot="1" x14ac:dyDescent="0.35">
      <c r="B4" s="114" t="s">
        <v>125</v>
      </c>
      <c r="C4" s="115"/>
      <c r="D4" s="115"/>
      <c r="E4" s="115"/>
      <c r="F4" s="115"/>
      <c r="G4" s="116"/>
    </row>
    <row r="5" spans="2:7" x14ac:dyDescent="0.3">
      <c r="B5" s="9"/>
      <c r="C5" s="9"/>
      <c r="D5" s="9"/>
      <c r="E5" s="9"/>
      <c r="F5" s="9"/>
      <c r="G5" s="9"/>
    </row>
    <row r="6" spans="2:7" x14ac:dyDescent="0.3">
      <c r="B6" s="10" t="s">
        <v>126</v>
      </c>
      <c r="C6" s="10" t="s">
        <v>127</v>
      </c>
      <c r="D6" s="10" t="s">
        <v>128</v>
      </c>
      <c r="E6" s="10" t="s">
        <v>129</v>
      </c>
      <c r="F6" s="10" t="s">
        <v>130</v>
      </c>
      <c r="G6" s="10" t="s">
        <v>131</v>
      </c>
    </row>
    <row r="7" spans="2:7" x14ac:dyDescent="0.3">
      <c r="B7" s="11">
        <v>1</v>
      </c>
      <c r="C7" s="11" t="s">
        <v>141</v>
      </c>
      <c r="D7" s="11" t="s">
        <v>145</v>
      </c>
      <c r="E7" s="11" t="s">
        <v>133</v>
      </c>
      <c r="F7" s="12">
        <v>45574</v>
      </c>
      <c r="G7" s="11" t="s">
        <v>134</v>
      </c>
    </row>
    <row r="8" spans="2:7" x14ac:dyDescent="0.3">
      <c r="B8" s="11">
        <v>2</v>
      </c>
      <c r="C8" s="11" t="s">
        <v>142</v>
      </c>
      <c r="D8" s="11" t="s">
        <v>146</v>
      </c>
      <c r="E8" s="11" t="s">
        <v>136</v>
      </c>
      <c r="F8" s="12">
        <v>45574</v>
      </c>
      <c r="G8" s="11" t="s">
        <v>134</v>
      </c>
    </row>
    <row r="9" spans="2:7" x14ac:dyDescent="0.3">
      <c r="B9" s="11">
        <v>3</v>
      </c>
      <c r="C9" s="11" t="s">
        <v>143</v>
      </c>
      <c r="D9" s="11" t="s">
        <v>148</v>
      </c>
      <c r="E9" s="11" t="s">
        <v>138</v>
      </c>
      <c r="F9" s="12">
        <v>45574</v>
      </c>
      <c r="G9" s="11" t="s">
        <v>134</v>
      </c>
    </row>
    <row r="10" spans="2:7" x14ac:dyDescent="0.3">
      <c r="B10" s="11">
        <v>4</v>
      </c>
      <c r="C10" s="11" t="s">
        <v>144</v>
      </c>
      <c r="D10" s="11" t="s">
        <v>147</v>
      </c>
      <c r="E10" s="11" t="s">
        <v>138</v>
      </c>
      <c r="F10" s="12">
        <v>45574</v>
      </c>
      <c r="G10" s="11" t="s">
        <v>134</v>
      </c>
    </row>
  </sheetData>
  <mergeCells count="1">
    <mergeCell ref="B4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17ACE-1707-496E-B8B8-3AD3268140ED}">
  <dimension ref="A1:K23"/>
  <sheetViews>
    <sheetView workbookViewId="0">
      <selection activeCell="E25" sqref="E25"/>
    </sheetView>
  </sheetViews>
  <sheetFormatPr defaultRowHeight="14.4" x14ac:dyDescent="0.3"/>
  <cols>
    <col min="2" max="2" width="9" customWidth="1"/>
    <col min="3" max="3" width="22.88671875" customWidth="1"/>
    <col min="5" max="5" width="24.21875" customWidth="1"/>
    <col min="6" max="6" width="13" customWidth="1"/>
    <col min="7" max="7" width="11.44140625" customWidth="1"/>
    <col min="8" max="8" width="13.44140625" bestFit="1" customWidth="1"/>
    <col min="9" max="9" width="13.77734375" customWidth="1"/>
  </cols>
  <sheetData>
    <row r="1" spans="1:11" ht="17.399999999999999" x14ac:dyDescent="0.3">
      <c r="A1" s="26"/>
      <c r="B1" s="120" t="s">
        <v>251</v>
      </c>
      <c r="C1" s="120"/>
      <c r="D1" s="120"/>
      <c r="E1" s="120"/>
      <c r="F1" s="120"/>
      <c r="G1" s="120"/>
      <c r="H1" s="120"/>
      <c r="I1" s="120"/>
      <c r="J1" s="120"/>
      <c r="K1" s="120"/>
    </row>
    <row r="2" spans="1:11" ht="17.399999999999999" x14ac:dyDescent="0.3">
      <c r="A2" s="26"/>
      <c r="B2" s="27"/>
      <c r="C2" s="27"/>
      <c r="D2" s="27"/>
      <c r="E2" s="27"/>
      <c r="F2" s="27"/>
      <c r="G2" s="27"/>
      <c r="H2" s="27"/>
      <c r="I2" s="27"/>
      <c r="J2" s="26"/>
      <c r="K2" s="26"/>
    </row>
    <row r="3" spans="1:11" x14ac:dyDescent="0.3">
      <c r="A3" s="26"/>
      <c r="B3" s="26"/>
      <c r="C3" s="28"/>
      <c r="D3" s="121"/>
      <c r="E3" s="121"/>
      <c r="F3" s="122"/>
      <c r="G3" s="122"/>
      <c r="H3" s="122"/>
      <c r="I3" s="122"/>
      <c r="J3" s="26"/>
      <c r="K3" s="26"/>
    </row>
    <row r="4" spans="1:11" x14ac:dyDescent="0.3">
      <c r="A4" s="26"/>
      <c r="B4" s="29" t="s">
        <v>149</v>
      </c>
      <c r="C4" s="30" t="s">
        <v>150</v>
      </c>
      <c r="D4" s="30" t="s">
        <v>152</v>
      </c>
      <c r="E4" s="30" t="s">
        <v>184</v>
      </c>
      <c r="F4" s="30" t="s">
        <v>185</v>
      </c>
      <c r="G4" s="30" t="s">
        <v>186</v>
      </c>
      <c r="H4" s="30" t="s">
        <v>187</v>
      </c>
      <c r="I4" s="30" t="s">
        <v>188</v>
      </c>
      <c r="J4" s="30" t="s">
        <v>189</v>
      </c>
      <c r="K4" s="30" t="s">
        <v>190</v>
      </c>
    </row>
    <row r="5" spans="1:11" x14ac:dyDescent="0.3">
      <c r="A5" s="26"/>
      <c r="B5" s="35"/>
      <c r="C5" s="36"/>
      <c r="D5" s="36"/>
      <c r="E5" s="36"/>
      <c r="F5" s="36"/>
      <c r="G5" s="36"/>
      <c r="H5" s="36"/>
      <c r="I5" s="36"/>
      <c r="J5" s="36"/>
      <c r="K5" s="36"/>
    </row>
    <row r="6" spans="1:11" x14ac:dyDescent="0.3">
      <c r="A6" s="26"/>
      <c r="B6" s="52"/>
      <c r="C6" s="44"/>
      <c r="D6" s="44"/>
      <c r="E6" s="48" t="s">
        <v>191</v>
      </c>
      <c r="F6" s="49">
        <v>45548</v>
      </c>
      <c r="G6" s="49">
        <v>45558</v>
      </c>
      <c r="H6" s="44"/>
      <c r="I6" s="44"/>
      <c r="J6" s="44"/>
      <c r="K6" s="45"/>
    </row>
    <row r="7" spans="1:11" x14ac:dyDescent="0.3">
      <c r="A7" s="26"/>
      <c r="B7" s="31">
        <v>1</v>
      </c>
      <c r="C7" s="23" t="s">
        <v>211</v>
      </c>
      <c r="D7" s="31">
        <v>1</v>
      </c>
      <c r="E7" s="50" t="s">
        <v>196</v>
      </c>
      <c r="F7" s="51">
        <v>45548</v>
      </c>
      <c r="G7" s="51">
        <v>45549</v>
      </c>
      <c r="H7" s="51">
        <v>45548</v>
      </c>
      <c r="I7" s="51">
        <v>45549</v>
      </c>
      <c r="J7" s="31">
        <v>1</v>
      </c>
      <c r="K7" s="31"/>
    </row>
    <row r="8" spans="1:11" x14ac:dyDescent="0.3">
      <c r="A8" s="26"/>
      <c r="B8" s="38">
        <v>2</v>
      </c>
      <c r="C8" s="17" t="s">
        <v>160</v>
      </c>
      <c r="D8" s="38">
        <v>1</v>
      </c>
      <c r="E8" s="41" t="s">
        <v>196</v>
      </c>
      <c r="F8" s="40">
        <v>45549</v>
      </c>
      <c r="G8" s="40">
        <v>45550</v>
      </c>
      <c r="H8" s="40">
        <v>45548</v>
      </c>
      <c r="I8" s="40">
        <v>45549</v>
      </c>
      <c r="J8" s="38">
        <v>1</v>
      </c>
      <c r="K8" s="38"/>
    </row>
    <row r="9" spans="1:11" x14ac:dyDescent="0.3">
      <c r="A9" s="26"/>
      <c r="B9" s="38">
        <v>3</v>
      </c>
      <c r="C9" s="17" t="s">
        <v>195</v>
      </c>
      <c r="D9" s="38">
        <v>5</v>
      </c>
      <c r="E9" s="39" t="s">
        <v>197</v>
      </c>
      <c r="F9" s="40">
        <v>45551</v>
      </c>
      <c r="G9" s="40">
        <v>45555</v>
      </c>
      <c r="H9" s="40">
        <v>45551</v>
      </c>
      <c r="I9" s="40">
        <v>45554</v>
      </c>
      <c r="J9" s="38">
        <v>5</v>
      </c>
      <c r="K9" s="38"/>
    </row>
    <row r="10" spans="1:11" x14ac:dyDescent="0.3">
      <c r="A10" s="26"/>
      <c r="B10" s="38">
        <v>4</v>
      </c>
      <c r="C10" s="37" t="s">
        <v>199</v>
      </c>
      <c r="D10" s="38">
        <v>3</v>
      </c>
      <c r="E10" s="39" t="s">
        <v>205</v>
      </c>
      <c r="F10" s="40">
        <v>45556</v>
      </c>
      <c r="G10" s="40">
        <v>45558</v>
      </c>
      <c r="H10" s="40">
        <v>45556</v>
      </c>
      <c r="I10" s="40">
        <v>45557</v>
      </c>
      <c r="J10" s="38">
        <v>3</v>
      </c>
      <c r="K10" s="38"/>
    </row>
    <row r="11" spans="1:11" x14ac:dyDescent="0.3">
      <c r="A11" s="26"/>
      <c r="B11" s="38">
        <v>5</v>
      </c>
      <c r="C11" s="37" t="s">
        <v>237</v>
      </c>
      <c r="D11" s="38">
        <v>5</v>
      </c>
      <c r="E11" s="46" t="s">
        <v>198</v>
      </c>
      <c r="F11" s="47">
        <v>45548</v>
      </c>
      <c r="G11" s="47">
        <v>45558</v>
      </c>
      <c r="H11" s="40">
        <v>45548</v>
      </c>
      <c r="I11" s="40">
        <v>45552</v>
      </c>
      <c r="J11" s="38">
        <v>5</v>
      </c>
      <c r="K11" s="38"/>
    </row>
    <row r="12" spans="1:11" x14ac:dyDescent="0.3">
      <c r="A12" s="26"/>
      <c r="B12" s="42"/>
      <c r="C12" s="43"/>
      <c r="D12" s="44"/>
      <c r="E12" s="48" t="s">
        <v>192</v>
      </c>
      <c r="F12" s="49">
        <v>45566</v>
      </c>
      <c r="G12" s="49">
        <v>45577</v>
      </c>
      <c r="H12" s="44"/>
      <c r="I12" s="44"/>
      <c r="J12" s="44"/>
      <c r="K12" s="45"/>
    </row>
    <row r="13" spans="1:11" x14ac:dyDescent="0.3">
      <c r="A13" s="26"/>
      <c r="B13" s="31">
        <v>6</v>
      </c>
      <c r="C13" s="17" t="s">
        <v>162</v>
      </c>
      <c r="D13" s="32">
        <v>3</v>
      </c>
      <c r="E13" s="33" t="s">
        <v>197</v>
      </c>
      <c r="F13" s="40">
        <v>45566</v>
      </c>
      <c r="G13" s="40">
        <v>45568</v>
      </c>
      <c r="H13" s="40">
        <v>45566</v>
      </c>
      <c r="I13" s="40">
        <v>45568</v>
      </c>
      <c r="J13" s="38">
        <v>3</v>
      </c>
      <c r="K13" s="38"/>
    </row>
    <row r="14" spans="1:11" x14ac:dyDescent="0.3">
      <c r="A14" s="26"/>
      <c r="B14" s="31">
        <v>7</v>
      </c>
      <c r="C14" s="17" t="s">
        <v>200</v>
      </c>
      <c r="D14" s="32">
        <v>5</v>
      </c>
      <c r="E14" s="53" t="s">
        <v>253</v>
      </c>
      <c r="F14" s="40">
        <v>45569</v>
      </c>
      <c r="G14" s="40">
        <v>45571</v>
      </c>
      <c r="H14" s="40">
        <v>45569</v>
      </c>
      <c r="I14" s="40">
        <v>45571</v>
      </c>
      <c r="J14" s="38">
        <v>5</v>
      </c>
      <c r="K14" s="38"/>
    </row>
    <row r="15" spans="1:11" x14ac:dyDescent="0.3">
      <c r="A15" s="26"/>
      <c r="B15" s="31">
        <v>8</v>
      </c>
      <c r="C15" s="17" t="s">
        <v>201</v>
      </c>
      <c r="D15" s="32">
        <v>5</v>
      </c>
      <c r="E15" s="33" t="s">
        <v>255</v>
      </c>
      <c r="F15" s="40">
        <v>45572</v>
      </c>
      <c r="G15" s="40">
        <v>45574</v>
      </c>
      <c r="H15" s="40">
        <v>45572</v>
      </c>
      <c r="I15" s="40">
        <v>45574</v>
      </c>
      <c r="J15" s="38">
        <v>5</v>
      </c>
      <c r="K15" s="38"/>
    </row>
    <row r="16" spans="1:11" x14ac:dyDescent="0.3">
      <c r="A16" s="26"/>
      <c r="B16" s="35">
        <v>9</v>
      </c>
      <c r="C16" s="19" t="s">
        <v>202</v>
      </c>
      <c r="D16" s="36">
        <v>3</v>
      </c>
      <c r="E16" s="33" t="s">
        <v>254</v>
      </c>
      <c r="F16" s="40">
        <v>45573</v>
      </c>
      <c r="G16" s="40">
        <v>45575</v>
      </c>
      <c r="H16" s="40">
        <v>45573</v>
      </c>
      <c r="I16" s="40">
        <v>45575</v>
      </c>
      <c r="J16" s="38">
        <v>3</v>
      </c>
      <c r="K16" s="38"/>
    </row>
    <row r="17" spans="1:11" x14ac:dyDescent="0.3">
      <c r="A17" s="26"/>
      <c r="B17" s="34">
        <v>10</v>
      </c>
      <c r="C17" s="21" t="s">
        <v>203</v>
      </c>
      <c r="D17" s="34">
        <v>5</v>
      </c>
      <c r="E17" s="33" t="s">
        <v>204</v>
      </c>
      <c r="F17" s="40">
        <v>45575</v>
      </c>
      <c r="G17" s="40">
        <v>45577</v>
      </c>
      <c r="H17" s="40">
        <v>45573</v>
      </c>
      <c r="I17" s="40">
        <v>45575</v>
      </c>
      <c r="J17" s="38">
        <v>5</v>
      </c>
      <c r="K17" s="38"/>
    </row>
    <row r="18" spans="1:11" x14ac:dyDescent="0.3">
      <c r="A18" s="26"/>
      <c r="B18" s="117" t="s">
        <v>193</v>
      </c>
      <c r="C18" s="118"/>
      <c r="D18" s="118"/>
      <c r="E18" s="118"/>
      <c r="F18" s="119"/>
      <c r="G18" s="119"/>
      <c r="H18" s="119"/>
      <c r="I18" s="119"/>
      <c r="J18" s="119"/>
      <c r="K18" s="119"/>
    </row>
    <row r="19" spans="1:11" x14ac:dyDescent="0.3">
      <c r="A19" s="26"/>
      <c r="B19" s="17">
        <v>11</v>
      </c>
      <c r="C19" s="37" t="s">
        <v>242</v>
      </c>
      <c r="D19" s="38"/>
      <c r="E19" s="38"/>
      <c r="F19" s="40">
        <v>45575</v>
      </c>
      <c r="G19" s="40">
        <v>45577</v>
      </c>
      <c r="H19" s="38"/>
      <c r="I19" s="38"/>
      <c r="J19" s="38"/>
      <c r="K19" s="38"/>
    </row>
    <row r="20" spans="1:11" x14ac:dyDescent="0.3">
      <c r="A20" s="26"/>
      <c r="B20" s="105">
        <v>12</v>
      </c>
      <c r="C20" s="37" t="s">
        <v>243</v>
      </c>
      <c r="D20" s="38"/>
      <c r="E20" s="38"/>
      <c r="F20" s="40">
        <v>45578</v>
      </c>
      <c r="G20" s="40">
        <v>45580</v>
      </c>
      <c r="H20" s="38"/>
      <c r="I20" s="38"/>
      <c r="J20" s="38"/>
      <c r="K20" s="38"/>
    </row>
    <row r="21" spans="1:11" x14ac:dyDescent="0.3">
      <c r="A21" s="26"/>
      <c r="B21" s="17">
        <v>13</v>
      </c>
      <c r="C21" s="106" t="s">
        <v>203</v>
      </c>
      <c r="D21" s="38"/>
      <c r="E21" s="38"/>
      <c r="F21" s="40">
        <v>45581</v>
      </c>
      <c r="G21" s="40">
        <v>45583</v>
      </c>
      <c r="H21" s="38"/>
      <c r="I21" s="38"/>
      <c r="J21" s="38"/>
      <c r="K21" s="38"/>
    </row>
    <row r="22" spans="1:11" x14ac:dyDescent="0.3">
      <c r="A22" s="26"/>
      <c r="B22" s="17">
        <v>14</v>
      </c>
      <c r="C22" s="106" t="s">
        <v>244</v>
      </c>
      <c r="D22" s="38"/>
      <c r="E22" s="38"/>
      <c r="F22" s="40">
        <v>45584</v>
      </c>
      <c r="G22" s="40">
        <v>45586</v>
      </c>
      <c r="H22" s="38"/>
      <c r="I22" s="38"/>
      <c r="J22" s="38"/>
      <c r="K22" s="38"/>
    </row>
    <row r="23" spans="1:11" ht="27" x14ac:dyDescent="0.3">
      <c r="A23" s="26"/>
      <c r="B23" s="17">
        <v>15</v>
      </c>
      <c r="C23" s="106" t="s">
        <v>245</v>
      </c>
      <c r="D23" s="38"/>
      <c r="E23" s="38"/>
      <c r="F23" s="40">
        <v>45587</v>
      </c>
      <c r="G23" s="40">
        <v>45589</v>
      </c>
      <c r="H23" s="38"/>
      <c r="I23" s="38"/>
      <c r="J23" s="38"/>
      <c r="K23" s="38"/>
    </row>
  </sheetData>
  <mergeCells count="5">
    <mergeCell ref="B18:K18"/>
    <mergeCell ref="B1:K1"/>
    <mergeCell ref="D3:E3"/>
    <mergeCell ref="F3:G3"/>
    <mergeCell ref="H3:I3"/>
  </mergeCells>
  <conditionalFormatting sqref="B7:K11">
    <cfRule type="expression" dxfId="25" priority="5">
      <formula>MOD(ROW(),2)=0</formula>
    </cfRule>
    <cfRule type="expression" dxfId="24" priority="6">
      <formula>MOD(ROW(),2)=0</formula>
    </cfRule>
  </conditionalFormatting>
  <conditionalFormatting sqref="B13:K17">
    <cfRule type="expression" dxfId="23" priority="10">
      <formula>MOD(ROW(),2)=0</formula>
    </cfRule>
  </conditionalFormatting>
  <conditionalFormatting sqref="B19:K23">
    <cfRule type="expression" dxfId="22" priority="1">
      <formula>MOD(ROW(),2)=0</formula>
    </cfRule>
  </conditionalFormatting>
  <conditionalFormatting sqref="C19">
    <cfRule type="expression" dxfId="21" priority="3">
      <formula>MOD(ROW(),2)=0</formula>
    </cfRule>
    <cfRule type="expression" dxfId="20" priority="4">
      <formula>MOD(ROW(),2)=0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C7DD9-3C11-45BA-B124-C34E0FB91863}">
  <dimension ref="B1:K20"/>
  <sheetViews>
    <sheetView zoomScaleNormal="100" workbookViewId="0">
      <selection activeCell="K8" sqref="K8"/>
    </sheetView>
  </sheetViews>
  <sheetFormatPr defaultRowHeight="14.4" x14ac:dyDescent="0.3"/>
  <cols>
    <col min="3" max="3" width="8.33203125" customWidth="1"/>
    <col min="4" max="4" width="20.21875" customWidth="1"/>
    <col min="5" max="5" width="40.5546875" customWidth="1"/>
    <col min="6" max="6" width="11.6640625" customWidth="1"/>
    <col min="7" max="7" width="12.33203125" customWidth="1"/>
    <col min="8" max="8" width="31.88671875" customWidth="1"/>
  </cols>
  <sheetData>
    <row r="1" spans="2:11" ht="17.399999999999999" x14ac:dyDescent="0.3">
      <c r="B1" s="120" t="s">
        <v>252</v>
      </c>
      <c r="C1" s="120"/>
      <c r="D1" s="120"/>
      <c r="E1" s="120"/>
      <c r="F1" s="120"/>
      <c r="G1" s="120"/>
      <c r="H1" s="120"/>
      <c r="I1" s="120"/>
      <c r="J1" s="120"/>
      <c r="K1" s="120"/>
    </row>
    <row r="3" spans="2:11" ht="46.8" x14ac:dyDescent="0.3">
      <c r="C3" s="97" t="s">
        <v>153</v>
      </c>
      <c r="D3" s="97" t="s">
        <v>150</v>
      </c>
      <c r="E3" s="97" t="s">
        <v>151</v>
      </c>
      <c r="F3" s="97" t="s">
        <v>154</v>
      </c>
      <c r="G3" s="99" t="s">
        <v>155</v>
      </c>
      <c r="H3" s="98" t="s">
        <v>190</v>
      </c>
    </row>
    <row r="4" spans="2:11" ht="14.4" customHeight="1" x14ac:dyDescent="0.3">
      <c r="C4" s="123" t="s">
        <v>206</v>
      </c>
      <c r="D4" s="124"/>
      <c r="E4" s="124"/>
      <c r="F4" s="125"/>
      <c r="G4" s="103">
        <v>41</v>
      </c>
      <c r="H4" s="104"/>
    </row>
    <row r="5" spans="2:11" ht="26.4" x14ac:dyDescent="0.3">
      <c r="C5" s="17">
        <v>1</v>
      </c>
      <c r="D5" s="17" t="s">
        <v>211</v>
      </c>
      <c r="E5" s="18" t="s">
        <v>158</v>
      </c>
      <c r="F5" s="17" t="s">
        <v>159</v>
      </c>
      <c r="G5" s="17">
        <v>1</v>
      </c>
      <c r="H5" s="105" t="s">
        <v>241</v>
      </c>
    </row>
    <row r="6" spans="2:11" ht="39.6" x14ac:dyDescent="0.3">
      <c r="C6" s="17">
        <v>2</v>
      </c>
      <c r="D6" s="17" t="s">
        <v>160</v>
      </c>
      <c r="E6" s="18" t="s">
        <v>161</v>
      </c>
      <c r="F6" s="17" t="s">
        <v>159</v>
      </c>
      <c r="G6" s="17">
        <v>1</v>
      </c>
      <c r="H6" s="105" t="s">
        <v>241</v>
      </c>
    </row>
    <row r="7" spans="2:11" ht="26.4" x14ac:dyDescent="0.3">
      <c r="C7" s="17">
        <v>4</v>
      </c>
      <c r="D7" s="107" t="s">
        <v>199</v>
      </c>
      <c r="E7" s="18" t="s">
        <v>239</v>
      </c>
      <c r="F7" s="17" t="s">
        <v>156</v>
      </c>
      <c r="G7" s="17">
        <v>3</v>
      </c>
      <c r="H7" s="105" t="s">
        <v>241</v>
      </c>
    </row>
    <row r="8" spans="2:11" ht="40.200000000000003" customHeight="1" x14ac:dyDescent="0.3">
      <c r="C8" s="17">
        <v>11</v>
      </c>
      <c r="D8" s="37" t="s">
        <v>242</v>
      </c>
      <c r="E8" s="111" t="s">
        <v>246</v>
      </c>
      <c r="F8" s="17" t="s">
        <v>156</v>
      </c>
      <c r="G8" s="17">
        <v>5</v>
      </c>
      <c r="H8" s="108"/>
    </row>
    <row r="9" spans="2:11" ht="27" x14ac:dyDescent="0.3">
      <c r="C9" s="105">
        <v>12</v>
      </c>
      <c r="D9" s="37" t="s">
        <v>243</v>
      </c>
      <c r="E9" s="112" t="s">
        <v>247</v>
      </c>
      <c r="F9" s="105" t="s">
        <v>157</v>
      </c>
      <c r="G9" s="105">
        <v>3</v>
      </c>
      <c r="H9" s="108"/>
    </row>
    <row r="10" spans="2:11" ht="26.4" x14ac:dyDescent="0.3">
      <c r="C10" s="17">
        <v>13</v>
      </c>
      <c r="D10" s="106" t="s">
        <v>203</v>
      </c>
      <c r="E10" s="109" t="s">
        <v>249</v>
      </c>
      <c r="F10" s="17" t="s">
        <v>156</v>
      </c>
      <c r="G10" s="17">
        <v>5</v>
      </c>
      <c r="H10" s="108"/>
    </row>
    <row r="11" spans="2:11" ht="32.4" customHeight="1" x14ac:dyDescent="0.3">
      <c r="C11" s="17">
        <v>14</v>
      </c>
      <c r="D11" s="106" t="s">
        <v>244</v>
      </c>
      <c r="E11" s="18" t="s">
        <v>250</v>
      </c>
      <c r="F11" s="17" t="s">
        <v>156</v>
      </c>
      <c r="G11" s="17">
        <v>5</v>
      </c>
      <c r="H11" s="108"/>
    </row>
    <row r="12" spans="2:11" ht="37.200000000000003" customHeight="1" x14ac:dyDescent="0.3">
      <c r="C12" s="17">
        <v>15</v>
      </c>
      <c r="D12" s="106" t="s">
        <v>245</v>
      </c>
      <c r="E12" s="113" t="s">
        <v>248</v>
      </c>
      <c r="F12" s="105" t="s">
        <v>157</v>
      </c>
      <c r="G12" s="17">
        <v>3</v>
      </c>
      <c r="H12" s="108"/>
    </row>
    <row r="13" spans="2:11" ht="14.4" customHeight="1" x14ac:dyDescent="0.3">
      <c r="C13" s="126" t="s">
        <v>163</v>
      </c>
      <c r="D13" s="127"/>
      <c r="E13" s="127"/>
      <c r="F13" s="128"/>
      <c r="G13" s="25">
        <f>SUM(G14:G20)</f>
        <v>31</v>
      </c>
      <c r="H13" s="110"/>
    </row>
    <row r="14" spans="2:11" ht="39.6" x14ac:dyDescent="0.3">
      <c r="C14" s="17">
        <v>3</v>
      </c>
      <c r="D14" s="17" t="s">
        <v>195</v>
      </c>
      <c r="E14" s="18" t="s">
        <v>236</v>
      </c>
      <c r="F14" s="17" t="s">
        <v>156</v>
      </c>
      <c r="G14" s="101">
        <v>5</v>
      </c>
      <c r="H14" s="108"/>
    </row>
    <row r="15" spans="2:11" ht="26.4" x14ac:dyDescent="0.3">
      <c r="C15" s="17">
        <v>5</v>
      </c>
      <c r="D15" s="107" t="s">
        <v>237</v>
      </c>
      <c r="E15" s="18" t="s">
        <v>238</v>
      </c>
      <c r="F15" s="17" t="s">
        <v>157</v>
      </c>
      <c r="G15" s="101">
        <v>5</v>
      </c>
      <c r="H15" s="105" t="s">
        <v>240</v>
      </c>
    </row>
    <row r="16" spans="2:11" ht="26.4" x14ac:dyDescent="0.3">
      <c r="C16" s="17">
        <v>6</v>
      </c>
      <c r="D16" s="17" t="s">
        <v>162</v>
      </c>
      <c r="E16" s="18" t="s">
        <v>207</v>
      </c>
      <c r="F16" s="19" t="s">
        <v>157</v>
      </c>
      <c r="G16" s="100">
        <v>3</v>
      </c>
      <c r="H16" s="105" t="s">
        <v>235</v>
      </c>
    </row>
    <row r="17" spans="3:8" ht="26.4" x14ac:dyDescent="0.3">
      <c r="C17" s="17">
        <v>7</v>
      </c>
      <c r="D17" s="17" t="s">
        <v>200</v>
      </c>
      <c r="E17" s="18" t="s">
        <v>208</v>
      </c>
      <c r="F17" s="17" t="s">
        <v>156</v>
      </c>
      <c r="G17" s="101">
        <v>5</v>
      </c>
      <c r="H17" s="108"/>
    </row>
    <row r="18" spans="3:8" ht="26.4" x14ac:dyDescent="0.3">
      <c r="C18" s="17">
        <v>8</v>
      </c>
      <c r="D18" s="17" t="s">
        <v>201</v>
      </c>
      <c r="E18" s="18" t="s">
        <v>208</v>
      </c>
      <c r="F18" s="17" t="s">
        <v>156</v>
      </c>
      <c r="G18" s="101">
        <v>5</v>
      </c>
      <c r="H18" s="108"/>
    </row>
    <row r="19" spans="3:8" ht="26.4" x14ac:dyDescent="0.3">
      <c r="C19" s="19">
        <v>9</v>
      </c>
      <c r="D19" s="19" t="s">
        <v>202</v>
      </c>
      <c r="E19" s="20" t="s">
        <v>209</v>
      </c>
      <c r="F19" s="19" t="s">
        <v>157</v>
      </c>
      <c r="G19" s="100">
        <v>3</v>
      </c>
      <c r="H19" s="108"/>
    </row>
    <row r="20" spans="3:8" ht="39.6" x14ac:dyDescent="0.3">
      <c r="C20" s="21">
        <v>10</v>
      </c>
      <c r="D20" s="21" t="s">
        <v>203</v>
      </c>
      <c r="E20" s="22" t="s">
        <v>210</v>
      </c>
      <c r="F20" s="21" t="s">
        <v>156</v>
      </c>
      <c r="G20" s="102">
        <v>5</v>
      </c>
      <c r="H20" s="105" t="s">
        <v>234</v>
      </c>
    </row>
  </sheetData>
  <mergeCells count="3">
    <mergeCell ref="C4:F4"/>
    <mergeCell ref="C13:F13"/>
    <mergeCell ref="B1:K1"/>
  </mergeCells>
  <conditionalFormatting sqref="C5:H7 C8:D12 F8:H12">
    <cfRule type="expression" dxfId="19" priority="2">
      <formula>MOD(ROW(),2)=0</formula>
    </cfRule>
  </conditionalFormatting>
  <conditionalFormatting sqref="C14:H20">
    <cfRule type="expression" dxfId="18" priority="1">
      <formula>MOD(ROW(),2)=0</formula>
    </cfRule>
  </conditionalFormatting>
  <conditionalFormatting sqref="D5:D8 D14:D15">
    <cfRule type="expression" dxfId="17" priority="4">
      <formula>MOD(ROW(),2)=0</formula>
    </cfRule>
  </conditionalFormatting>
  <conditionalFormatting sqref="D5:D8">
    <cfRule type="expression" dxfId="16" priority="3">
      <formula>MOD(ROW(),2)=0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EF34C-D8E2-48D7-991A-F3EAED28713A}">
  <dimension ref="A1:J22"/>
  <sheetViews>
    <sheetView topLeftCell="A15" zoomScale="55" zoomScaleNormal="55" workbookViewId="0">
      <selection activeCell="A2" sqref="A2:A21"/>
    </sheetView>
  </sheetViews>
  <sheetFormatPr defaultRowHeight="14.4" x14ac:dyDescent="0.3"/>
  <cols>
    <col min="1" max="1" width="18" customWidth="1"/>
    <col min="2" max="2" width="12.5546875" bestFit="1" customWidth="1"/>
    <col min="3" max="3" width="21.77734375" bestFit="1" customWidth="1"/>
    <col min="4" max="4" width="25.44140625" bestFit="1" customWidth="1"/>
    <col min="5" max="5" width="19.77734375" customWidth="1"/>
    <col min="6" max="6" width="25.5546875" customWidth="1"/>
    <col min="7" max="7" width="26.6640625" customWidth="1"/>
    <col min="8" max="8" width="22.21875" customWidth="1"/>
    <col min="9" max="9" width="22.109375" customWidth="1"/>
    <col min="10" max="10" width="13.109375" bestFit="1" customWidth="1"/>
  </cols>
  <sheetData>
    <row r="1" spans="1:10" ht="16.8" x14ac:dyDescent="0.3">
      <c r="B1" s="1" t="s">
        <v>0</v>
      </c>
      <c r="C1" s="1" t="s">
        <v>1</v>
      </c>
      <c r="D1" s="2" t="s">
        <v>10</v>
      </c>
      <c r="E1" s="2" t="s">
        <v>2</v>
      </c>
      <c r="F1" s="2" t="s">
        <v>3</v>
      </c>
      <c r="G1" s="2" t="s">
        <v>4</v>
      </c>
      <c r="H1" s="2" t="s">
        <v>5</v>
      </c>
      <c r="I1" s="4" t="s">
        <v>6</v>
      </c>
      <c r="J1" s="4" t="s">
        <v>22</v>
      </c>
    </row>
    <row r="2" spans="1:10" ht="66" x14ac:dyDescent="0.3">
      <c r="A2" s="129" t="s">
        <v>173</v>
      </c>
      <c r="B2" s="5" t="s">
        <v>7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6" t="s">
        <v>23</v>
      </c>
    </row>
    <row r="3" spans="1:10" ht="66" x14ac:dyDescent="0.3">
      <c r="A3" s="130"/>
      <c r="B3" s="5" t="s">
        <v>8</v>
      </c>
      <c r="C3" s="5" t="s">
        <v>18</v>
      </c>
      <c r="D3" s="5" t="s">
        <v>12</v>
      </c>
      <c r="E3" s="5" t="s">
        <v>19</v>
      </c>
      <c r="F3" s="5" t="s">
        <v>20</v>
      </c>
      <c r="G3" s="5" t="s">
        <v>21</v>
      </c>
      <c r="H3" s="5" t="s">
        <v>27</v>
      </c>
      <c r="I3" s="5" t="s">
        <v>122</v>
      </c>
      <c r="J3" s="6" t="s">
        <v>23</v>
      </c>
    </row>
    <row r="4" spans="1:10" ht="39.6" x14ac:dyDescent="0.3">
      <c r="A4" s="130"/>
      <c r="B4" s="5" t="s">
        <v>9</v>
      </c>
      <c r="C4" s="6" t="s">
        <v>24</v>
      </c>
      <c r="D4" s="5" t="s">
        <v>25</v>
      </c>
      <c r="E4" s="5" t="s">
        <v>19</v>
      </c>
      <c r="F4" s="5" t="s">
        <v>33</v>
      </c>
      <c r="G4" s="5" t="s">
        <v>26</v>
      </c>
      <c r="H4" s="5" t="s">
        <v>28</v>
      </c>
      <c r="I4" s="5" t="s">
        <v>28</v>
      </c>
      <c r="J4" s="6" t="s">
        <v>23</v>
      </c>
    </row>
    <row r="5" spans="1:10" ht="66" x14ac:dyDescent="0.3">
      <c r="A5" s="130"/>
      <c r="B5" s="5" t="s">
        <v>29</v>
      </c>
      <c r="C5" s="6" t="s">
        <v>36</v>
      </c>
      <c r="D5" s="5" t="s">
        <v>25</v>
      </c>
      <c r="E5" s="5" t="s">
        <v>19</v>
      </c>
      <c r="F5" s="5" t="s">
        <v>35</v>
      </c>
      <c r="G5" s="5" t="s">
        <v>34</v>
      </c>
      <c r="H5" s="5" t="s">
        <v>28</v>
      </c>
      <c r="I5" s="5" t="s">
        <v>28</v>
      </c>
      <c r="J5" s="6" t="s">
        <v>23</v>
      </c>
    </row>
    <row r="6" spans="1:10" ht="79.2" x14ac:dyDescent="0.3">
      <c r="A6" s="130"/>
      <c r="B6" s="5" t="s">
        <v>30</v>
      </c>
      <c r="C6" s="6" t="s">
        <v>37</v>
      </c>
      <c r="D6" s="5" t="s">
        <v>12</v>
      </c>
      <c r="E6" s="5" t="s">
        <v>19</v>
      </c>
      <c r="F6" s="5" t="s">
        <v>38</v>
      </c>
      <c r="G6" s="5" t="s">
        <v>39</v>
      </c>
      <c r="H6" s="5" t="s">
        <v>40</v>
      </c>
      <c r="I6" s="5" t="s">
        <v>40</v>
      </c>
      <c r="J6" s="6" t="s">
        <v>23</v>
      </c>
    </row>
    <row r="7" spans="1:10" ht="66" x14ac:dyDescent="0.3">
      <c r="A7" s="130"/>
      <c r="B7" s="5" t="s">
        <v>31</v>
      </c>
      <c r="C7" s="5" t="s">
        <v>11</v>
      </c>
      <c r="D7" s="5" t="s">
        <v>41</v>
      </c>
      <c r="E7" s="5" t="s">
        <v>19</v>
      </c>
      <c r="F7" s="5" t="s">
        <v>14</v>
      </c>
      <c r="G7" s="5" t="s">
        <v>15</v>
      </c>
      <c r="H7" s="5" t="s">
        <v>42</v>
      </c>
      <c r="I7" s="5" t="s">
        <v>42</v>
      </c>
      <c r="J7" s="6" t="s">
        <v>23</v>
      </c>
    </row>
    <row r="8" spans="1:10" ht="52.8" x14ac:dyDescent="0.3">
      <c r="A8" s="130"/>
      <c r="B8" s="5" t="s">
        <v>32</v>
      </c>
      <c r="C8" s="5" t="s">
        <v>43</v>
      </c>
      <c r="D8" s="5" t="s">
        <v>44</v>
      </c>
      <c r="E8" s="5" t="s">
        <v>45</v>
      </c>
      <c r="F8" s="5" t="s">
        <v>61</v>
      </c>
      <c r="G8" s="5" t="s">
        <v>46</v>
      </c>
      <c r="H8" s="5" t="s">
        <v>47</v>
      </c>
      <c r="I8" s="5" t="s">
        <v>47</v>
      </c>
      <c r="J8" s="6" t="s">
        <v>23</v>
      </c>
    </row>
    <row r="9" spans="1:10" ht="63.6" customHeight="1" x14ac:dyDescent="0.3">
      <c r="A9" s="130"/>
      <c r="B9" s="5" t="s">
        <v>48</v>
      </c>
      <c r="C9" s="5" t="s">
        <v>63</v>
      </c>
      <c r="D9" s="5" t="s">
        <v>44</v>
      </c>
      <c r="E9" s="5" t="s">
        <v>19</v>
      </c>
      <c r="F9" s="5" t="s">
        <v>65</v>
      </c>
      <c r="G9" s="5" t="s">
        <v>62</v>
      </c>
      <c r="H9" s="5" t="s">
        <v>64</v>
      </c>
      <c r="I9" s="5" t="s">
        <v>64</v>
      </c>
      <c r="J9" s="6" t="s">
        <v>23</v>
      </c>
    </row>
    <row r="10" spans="1:10" ht="52.8" x14ac:dyDescent="0.3">
      <c r="A10" s="130"/>
      <c r="B10" s="5" t="s">
        <v>49</v>
      </c>
      <c r="C10" s="5" t="s">
        <v>43</v>
      </c>
      <c r="D10" s="5" t="s">
        <v>66</v>
      </c>
      <c r="E10" s="5" t="s">
        <v>19</v>
      </c>
      <c r="F10" s="5" t="s">
        <v>65</v>
      </c>
      <c r="G10" s="5" t="s">
        <v>67</v>
      </c>
      <c r="H10" s="5" t="s">
        <v>64</v>
      </c>
      <c r="I10" s="5" t="s">
        <v>64</v>
      </c>
      <c r="J10" s="6" t="s">
        <v>23</v>
      </c>
    </row>
    <row r="11" spans="1:10" ht="43.2" x14ac:dyDescent="0.3">
      <c r="A11" s="130"/>
      <c r="B11" s="5" t="s">
        <v>50</v>
      </c>
      <c r="C11" s="5" t="s">
        <v>68</v>
      </c>
      <c r="D11" s="5" t="s">
        <v>83</v>
      </c>
      <c r="E11" s="5" t="s">
        <v>69</v>
      </c>
      <c r="F11" s="6" t="s">
        <v>72</v>
      </c>
      <c r="G11" s="5" t="s">
        <v>26</v>
      </c>
      <c r="H11" s="5" t="s">
        <v>70</v>
      </c>
      <c r="I11" s="5" t="s">
        <v>70</v>
      </c>
      <c r="J11" s="6" t="s">
        <v>23</v>
      </c>
    </row>
    <row r="12" spans="1:10" ht="52.8" x14ac:dyDescent="0.3">
      <c r="A12" s="130"/>
      <c r="B12" s="5" t="s">
        <v>51</v>
      </c>
      <c r="C12" s="5" t="s">
        <v>71</v>
      </c>
      <c r="D12" s="5" t="s">
        <v>82</v>
      </c>
      <c r="E12" s="5" t="s">
        <v>74</v>
      </c>
      <c r="F12" s="6" t="s">
        <v>73</v>
      </c>
      <c r="G12" s="5" t="s">
        <v>87</v>
      </c>
      <c r="H12" s="5" t="s">
        <v>77</v>
      </c>
      <c r="I12" s="5" t="s">
        <v>77</v>
      </c>
      <c r="J12" s="6" t="s">
        <v>23</v>
      </c>
    </row>
    <row r="13" spans="1:10" ht="86.4" x14ac:dyDescent="0.3">
      <c r="A13" s="130"/>
      <c r="B13" s="5" t="s">
        <v>52</v>
      </c>
      <c r="C13" s="5" t="s">
        <v>75</v>
      </c>
      <c r="D13" s="5" t="s">
        <v>83</v>
      </c>
      <c r="E13" s="5" t="s">
        <v>74</v>
      </c>
      <c r="F13" s="6" t="s">
        <v>76</v>
      </c>
      <c r="G13" s="5" t="s">
        <v>86</v>
      </c>
      <c r="H13" s="5" t="s">
        <v>78</v>
      </c>
      <c r="I13" s="5" t="s">
        <v>78</v>
      </c>
      <c r="J13" s="6" t="s">
        <v>23</v>
      </c>
    </row>
    <row r="14" spans="1:10" ht="115.2" x14ac:dyDescent="0.3">
      <c r="A14" s="130"/>
      <c r="B14" s="5" t="s">
        <v>53</v>
      </c>
      <c r="C14" s="6" t="s">
        <v>79</v>
      </c>
      <c r="D14" s="6" t="s">
        <v>84</v>
      </c>
      <c r="E14" s="6" t="s">
        <v>81</v>
      </c>
      <c r="F14" s="6" t="s">
        <v>85</v>
      </c>
      <c r="G14" s="5" t="s">
        <v>88</v>
      </c>
      <c r="H14" s="6" t="s">
        <v>89</v>
      </c>
      <c r="I14" s="6" t="s">
        <v>102</v>
      </c>
      <c r="J14" s="6" t="s">
        <v>23</v>
      </c>
    </row>
    <row r="15" spans="1:10" ht="115.2" x14ac:dyDescent="0.3">
      <c r="A15" s="130"/>
      <c r="B15" s="5" t="s">
        <v>54</v>
      </c>
      <c r="C15" s="6" t="s">
        <v>90</v>
      </c>
      <c r="D15" s="6" t="s">
        <v>84</v>
      </c>
      <c r="E15" s="6" t="s">
        <v>91</v>
      </c>
      <c r="F15" s="6" t="s">
        <v>92</v>
      </c>
      <c r="G15" s="5" t="s">
        <v>93</v>
      </c>
      <c r="H15" s="6" t="s">
        <v>94</v>
      </c>
      <c r="I15" s="6" t="s">
        <v>107</v>
      </c>
      <c r="J15" s="6" t="s">
        <v>23</v>
      </c>
    </row>
    <row r="16" spans="1:10" ht="28.8" x14ac:dyDescent="0.3">
      <c r="A16" s="130"/>
      <c r="B16" s="5" t="s">
        <v>55</v>
      </c>
      <c r="C16" s="6" t="s">
        <v>95</v>
      </c>
      <c r="D16" s="6" t="s">
        <v>84</v>
      </c>
      <c r="E16" s="5" t="s">
        <v>96</v>
      </c>
      <c r="F16" s="6" t="s">
        <v>97</v>
      </c>
      <c r="G16" s="5" t="s">
        <v>26</v>
      </c>
      <c r="H16" s="5" t="s">
        <v>98</v>
      </c>
      <c r="I16" s="5" t="s">
        <v>98</v>
      </c>
      <c r="J16" s="6" t="s">
        <v>23</v>
      </c>
    </row>
    <row r="17" spans="1:10" ht="86.4" x14ac:dyDescent="0.3">
      <c r="A17" s="130"/>
      <c r="B17" s="5" t="s">
        <v>56</v>
      </c>
      <c r="C17" s="6" t="s">
        <v>101</v>
      </c>
      <c r="D17" s="6" t="s">
        <v>84</v>
      </c>
      <c r="E17" s="5" t="s">
        <v>96</v>
      </c>
      <c r="F17" s="6" t="s">
        <v>99</v>
      </c>
      <c r="G17" s="6" t="s">
        <v>100</v>
      </c>
      <c r="H17" s="6" t="s">
        <v>123</v>
      </c>
      <c r="I17" s="6" t="s">
        <v>124</v>
      </c>
      <c r="J17" s="6" t="s">
        <v>23</v>
      </c>
    </row>
    <row r="18" spans="1:10" ht="43.2" x14ac:dyDescent="0.3">
      <c r="A18" s="130"/>
      <c r="B18" s="5" t="s">
        <v>57</v>
      </c>
      <c r="C18" s="6" t="s">
        <v>103</v>
      </c>
      <c r="D18" s="6" t="s">
        <v>84</v>
      </c>
      <c r="E18" s="6" t="s">
        <v>104</v>
      </c>
      <c r="F18" s="6" t="s">
        <v>105</v>
      </c>
      <c r="G18" s="5" t="s">
        <v>106</v>
      </c>
      <c r="H18" s="5" t="s">
        <v>98</v>
      </c>
      <c r="I18" s="6" t="s">
        <v>98</v>
      </c>
      <c r="J18" s="6" t="s">
        <v>23</v>
      </c>
    </row>
    <row r="19" spans="1:10" ht="58.2" customHeight="1" x14ac:dyDescent="0.3">
      <c r="A19" s="130"/>
      <c r="B19" s="5" t="s">
        <v>58</v>
      </c>
      <c r="C19" s="6" t="s">
        <v>111</v>
      </c>
      <c r="D19" s="6" t="s">
        <v>84</v>
      </c>
      <c r="E19" s="6" t="s">
        <v>112</v>
      </c>
      <c r="F19" s="6" t="s">
        <v>113</v>
      </c>
      <c r="G19" s="6" t="s">
        <v>114</v>
      </c>
      <c r="H19" s="6" t="s">
        <v>115</v>
      </c>
      <c r="I19" s="6" t="s">
        <v>115</v>
      </c>
      <c r="J19" s="6" t="s">
        <v>23</v>
      </c>
    </row>
    <row r="20" spans="1:10" ht="78" customHeight="1" x14ac:dyDescent="0.3">
      <c r="A20" s="130"/>
      <c r="B20" s="5" t="s">
        <v>59</v>
      </c>
      <c r="C20" s="6" t="s">
        <v>117</v>
      </c>
      <c r="D20" s="6" t="s">
        <v>84</v>
      </c>
      <c r="E20" s="6" t="s">
        <v>119</v>
      </c>
      <c r="F20" s="6" t="s">
        <v>120</v>
      </c>
      <c r="G20" s="6" t="s">
        <v>121</v>
      </c>
      <c r="H20" s="6" t="s">
        <v>118</v>
      </c>
      <c r="I20" s="6" t="s">
        <v>118</v>
      </c>
      <c r="J20" s="6" t="s">
        <v>23</v>
      </c>
    </row>
    <row r="21" spans="1:10" ht="65.400000000000006" customHeight="1" x14ac:dyDescent="0.3">
      <c r="A21" s="130"/>
      <c r="B21" s="5" t="s">
        <v>60</v>
      </c>
      <c r="C21" s="6" t="s">
        <v>116</v>
      </c>
      <c r="D21" s="7" t="s">
        <v>80</v>
      </c>
      <c r="E21" s="6" t="s">
        <v>108</v>
      </c>
      <c r="F21" s="6" t="s">
        <v>109</v>
      </c>
      <c r="G21" s="5" t="s">
        <v>26</v>
      </c>
      <c r="H21" s="6" t="s">
        <v>110</v>
      </c>
      <c r="I21" s="6" t="s">
        <v>110</v>
      </c>
      <c r="J21" s="6" t="s">
        <v>23</v>
      </c>
    </row>
    <row r="22" spans="1:10" x14ac:dyDescent="0.3">
      <c r="E22" s="3"/>
    </row>
  </sheetData>
  <mergeCells count="1">
    <mergeCell ref="A2:A21"/>
  </mergeCells>
  <phoneticPr fontId="4" type="noConversion"/>
  <conditionalFormatting sqref="B1:J21">
    <cfRule type="expression" dxfId="15" priority="1">
      <formula>MOD(ROW(),2)=0</formula>
    </cfRule>
  </conditionalFormatting>
  <conditionalFormatting sqref="H21">
    <cfRule type="expression" dxfId="14" priority="2">
      <formula>MOD(ROW(),2)=0</formula>
    </cfRule>
    <cfRule type="expression" dxfId="13" priority="3">
      <formula>ISEVEN(ROW())</formula>
    </cfRule>
    <cfRule type="expression" dxfId="12" priority="4">
      <formula>ISEVEN(ROW())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72DFE-9AED-4748-863D-4AAC327A6016}">
  <dimension ref="A1:R20"/>
  <sheetViews>
    <sheetView tabSelected="1" topLeftCell="A5" workbookViewId="0">
      <selection activeCell="J13" sqref="J13"/>
    </sheetView>
  </sheetViews>
  <sheetFormatPr defaultRowHeight="14.4" x14ac:dyDescent="0.3"/>
  <cols>
    <col min="2" max="2" width="6.5546875" customWidth="1"/>
    <col min="3" max="3" width="23.44140625" customWidth="1"/>
    <col min="4" max="4" width="13.77734375" customWidth="1"/>
    <col min="5" max="5" width="23.33203125" customWidth="1"/>
    <col min="6" max="6" width="12" customWidth="1"/>
    <col min="7" max="7" width="17.21875" customWidth="1"/>
    <col min="8" max="8" width="19.77734375" customWidth="1"/>
    <col min="9" max="9" width="12.21875" customWidth="1"/>
    <col min="10" max="10" width="10.88671875" customWidth="1"/>
    <col min="11" max="11" width="24.33203125" customWidth="1"/>
    <col min="12" max="12" width="25" customWidth="1"/>
    <col min="15" max="15" width="16.88671875" customWidth="1"/>
    <col min="16" max="16" width="17" customWidth="1"/>
  </cols>
  <sheetData>
    <row r="1" spans="1:18" ht="15" thickBot="1" x14ac:dyDescent="0.3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 ht="15" thickBot="1" x14ac:dyDescent="0.35">
      <c r="A2" s="13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3"/>
      <c r="N2" s="13"/>
      <c r="O2" s="8"/>
      <c r="P2" s="8"/>
      <c r="Q2" s="8"/>
      <c r="R2" s="13"/>
    </row>
    <row r="3" spans="1:18" ht="28.2" thickBot="1" x14ac:dyDescent="0.35">
      <c r="A3" s="54"/>
      <c r="B3" s="57" t="s">
        <v>149</v>
      </c>
      <c r="C3" s="57" t="s">
        <v>150</v>
      </c>
      <c r="D3" s="57" t="s">
        <v>164</v>
      </c>
      <c r="E3" s="57" t="s">
        <v>165</v>
      </c>
      <c r="F3" s="57" t="s">
        <v>166</v>
      </c>
      <c r="G3" s="57" t="s">
        <v>167</v>
      </c>
      <c r="H3" s="57" t="s">
        <v>212</v>
      </c>
      <c r="I3" s="57" t="s">
        <v>213</v>
      </c>
      <c r="J3" s="57" t="s">
        <v>168</v>
      </c>
      <c r="K3" s="57" t="s">
        <v>169</v>
      </c>
      <c r="L3" s="57" t="s">
        <v>170</v>
      </c>
      <c r="M3" s="55"/>
      <c r="N3" s="24"/>
      <c r="O3" s="14" t="s">
        <v>171</v>
      </c>
      <c r="P3" s="14" t="s">
        <v>129</v>
      </c>
      <c r="Q3" s="14" t="s">
        <v>172</v>
      </c>
      <c r="R3" s="13"/>
    </row>
    <row r="4" spans="1:18" ht="15" thickBot="1" x14ac:dyDescent="0.35">
      <c r="A4" s="54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6"/>
      <c r="N4" s="24"/>
      <c r="O4" s="15" t="s">
        <v>132</v>
      </c>
      <c r="P4" s="16" t="s">
        <v>133</v>
      </c>
      <c r="Q4" s="16">
        <v>9</v>
      </c>
      <c r="R4" s="13"/>
    </row>
    <row r="5" spans="1:18" ht="15" thickBot="1" x14ac:dyDescent="0.35">
      <c r="A5" s="54"/>
      <c r="B5" s="131" t="s">
        <v>173</v>
      </c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56"/>
      <c r="N5" s="24"/>
      <c r="O5" s="15" t="s">
        <v>135</v>
      </c>
      <c r="P5" s="16" t="s">
        <v>136</v>
      </c>
      <c r="Q5" s="16">
        <v>9</v>
      </c>
      <c r="R5" s="13"/>
    </row>
    <row r="6" spans="1:18" ht="28.2" thickBot="1" x14ac:dyDescent="0.35">
      <c r="A6" s="54"/>
      <c r="B6" s="68">
        <v>1</v>
      </c>
      <c r="C6" s="69" t="s">
        <v>211</v>
      </c>
      <c r="D6" s="67" t="s">
        <v>174</v>
      </c>
      <c r="E6" s="70" t="s">
        <v>196</v>
      </c>
      <c r="F6" s="63">
        <v>1</v>
      </c>
      <c r="G6" s="64" t="s">
        <v>197</v>
      </c>
      <c r="H6" s="64" t="s">
        <v>217</v>
      </c>
      <c r="I6" s="65">
        <v>0.15</v>
      </c>
      <c r="J6" s="64" t="s">
        <v>175</v>
      </c>
      <c r="K6" s="66" t="s">
        <v>176</v>
      </c>
      <c r="L6" s="66" t="s">
        <v>177</v>
      </c>
      <c r="M6" s="56"/>
      <c r="N6" s="24"/>
      <c r="O6" s="15" t="s">
        <v>137</v>
      </c>
      <c r="P6" s="16" t="s">
        <v>138</v>
      </c>
      <c r="Q6" s="16" t="s">
        <v>178</v>
      </c>
      <c r="R6" s="13"/>
    </row>
    <row r="7" spans="1:18" ht="28.2" thickBot="1" x14ac:dyDescent="0.35">
      <c r="A7" s="54"/>
      <c r="B7" s="71">
        <v>2</v>
      </c>
      <c r="C7" s="72" t="s">
        <v>160</v>
      </c>
      <c r="D7" s="67" t="s">
        <v>174</v>
      </c>
      <c r="E7" s="73" t="s">
        <v>196</v>
      </c>
      <c r="F7" s="63">
        <v>1</v>
      </c>
      <c r="G7" s="64" t="s">
        <v>197</v>
      </c>
      <c r="H7" s="64" t="s">
        <v>217</v>
      </c>
      <c r="I7" s="65">
        <v>0.15</v>
      </c>
      <c r="J7" s="64" t="s">
        <v>175</v>
      </c>
      <c r="K7" s="66" t="s">
        <v>176</v>
      </c>
      <c r="L7" s="66" t="s">
        <v>177</v>
      </c>
      <c r="M7" s="56"/>
      <c r="N7" s="24"/>
      <c r="O7" s="15" t="s">
        <v>139</v>
      </c>
      <c r="P7" s="16" t="s">
        <v>138</v>
      </c>
      <c r="Q7" s="16">
        <v>9</v>
      </c>
      <c r="R7" s="13"/>
    </row>
    <row r="8" spans="1:18" ht="42" thickBot="1" x14ac:dyDescent="0.35">
      <c r="A8" s="54"/>
      <c r="B8" s="71">
        <v>3</v>
      </c>
      <c r="C8" s="72" t="s">
        <v>195</v>
      </c>
      <c r="D8" s="67" t="s">
        <v>174</v>
      </c>
      <c r="E8" s="74" t="s">
        <v>197</v>
      </c>
      <c r="F8" s="63">
        <v>0.8</v>
      </c>
      <c r="G8" s="64"/>
      <c r="H8" s="64"/>
      <c r="I8" s="64"/>
      <c r="J8" s="64" t="s">
        <v>175</v>
      </c>
      <c r="K8" s="66" t="s">
        <v>216</v>
      </c>
      <c r="L8" s="66" t="s">
        <v>215</v>
      </c>
      <c r="M8" s="56"/>
      <c r="N8" s="24"/>
      <c r="O8" s="15" t="s">
        <v>140</v>
      </c>
      <c r="P8" s="16" t="s">
        <v>138</v>
      </c>
      <c r="Q8" s="16" t="s">
        <v>178</v>
      </c>
      <c r="R8" s="13"/>
    </row>
    <row r="9" spans="1:18" ht="28.2" thickBot="1" x14ac:dyDescent="0.35">
      <c r="A9" s="54"/>
      <c r="B9" s="71">
        <v>4</v>
      </c>
      <c r="C9" s="75" t="s">
        <v>199</v>
      </c>
      <c r="D9" s="67" t="s">
        <v>174</v>
      </c>
      <c r="E9" s="74" t="s">
        <v>205</v>
      </c>
      <c r="F9" s="63">
        <v>1</v>
      </c>
      <c r="G9" s="64" t="s">
        <v>197</v>
      </c>
      <c r="H9" s="64" t="s">
        <v>217</v>
      </c>
      <c r="I9" s="65">
        <v>0.15</v>
      </c>
      <c r="J9" s="64" t="s">
        <v>175</v>
      </c>
      <c r="K9" s="66" t="s">
        <v>176</v>
      </c>
      <c r="L9" s="66" t="s">
        <v>177</v>
      </c>
      <c r="M9" s="56"/>
      <c r="N9" s="13"/>
      <c r="O9" s="13"/>
      <c r="P9" s="13"/>
      <c r="Q9" s="13"/>
      <c r="R9" s="13"/>
    </row>
    <row r="10" spans="1:18" ht="28.2" thickBot="1" x14ac:dyDescent="0.35">
      <c r="A10" s="54"/>
      <c r="B10" s="71">
        <v>5</v>
      </c>
      <c r="C10" s="75" t="s">
        <v>194</v>
      </c>
      <c r="D10" s="67" t="s">
        <v>174</v>
      </c>
      <c r="E10" s="76" t="s">
        <v>198</v>
      </c>
      <c r="F10" s="63">
        <v>1</v>
      </c>
      <c r="G10" s="64"/>
      <c r="H10" s="64"/>
      <c r="I10" s="64"/>
      <c r="J10" s="64" t="s">
        <v>175</v>
      </c>
      <c r="K10" s="66" t="s">
        <v>176</v>
      </c>
      <c r="L10" s="66" t="s">
        <v>219</v>
      </c>
      <c r="M10" s="56"/>
      <c r="N10" s="13"/>
      <c r="O10" s="13"/>
      <c r="P10" s="13"/>
      <c r="Q10" s="13"/>
      <c r="R10" s="13"/>
    </row>
    <row r="11" spans="1:18" ht="15" thickBot="1" x14ac:dyDescent="0.35">
      <c r="A11" s="54"/>
      <c r="B11" s="132" t="s">
        <v>179</v>
      </c>
      <c r="C11" s="133"/>
      <c r="D11" s="133"/>
      <c r="E11" s="133"/>
      <c r="F11" s="133"/>
      <c r="G11" s="133"/>
      <c r="H11" s="133"/>
      <c r="I11" s="133"/>
      <c r="J11" s="133"/>
      <c r="K11" s="133"/>
      <c r="L11" s="134"/>
      <c r="M11" s="56"/>
      <c r="N11" s="13"/>
      <c r="O11" s="13"/>
      <c r="P11" s="13"/>
      <c r="Q11" s="13"/>
      <c r="R11" s="13"/>
    </row>
    <row r="12" spans="1:18" ht="28.2" thickBot="1" x14ac:dyDescent="0.35">
      <c r="A12" s="54"/>
      <c r="B12" s="68">
        <v>6</v>
      </c>
      <c r="C12" s="72" t="s">
        <v>162</v>
      </c>
      <c r="D12" s="67" t="s">
        <v>174</v>
      </c>
      <c r="E12" s="74" t="s">
        <v>197</v>
      </c>
      <c r="F12" s="63">
        <v>0.8</v>
      </c>
      <c r="G12" s="82"/>
      <c r="H12" s="82"/>
      <c r="I12" s="82"/>
      <c r="J12" s="64" t="s">
        <v>175</v>
      </c>
      <c r="K12" s="64" t="s">
        <v>216</v>
      </c>
      <c r="L12" s="64" t="s">
        <v>214</v>
      </c>
      <c r="M12" s="56"/>
      <c r="N12" s="13"/>
      <c r="O12" s="13"/>
      <c r="P12" s="13"/>
      <c r="Q12" s="13"/>
      <c r="R12" s="13"/>
    </row>
    <row r="13" spans="1:18" ht="42" thickBot="1" x14ac:dyDescent="0.35">
      <c r="A13" s="54"/>
      <c r="B13" s="68">
        <v>7</v>
      </c>
      <c r="C13" s="72" t="s">
        <v>200</v>
      </c>
      <c r="D13" s="67" t="s">
        <v>174</v>
      </c>
      <c r="E13" s="77" t="s">
        <v>198</v>
      </c>
      <c r="F13" s="63">
        <v>0.8</v>
      </c>
      <c r="G13" s="64" t="s">
        <v>196</v>
      </c>
      <c r="H13" s="64" t="s">
        <v>232</v>
      </c>
      <c r="I13" s="83">
        <v>0.2</v>
      </c>
      <c r="J13" s="64" t="s">
        <v>175</v>
      </c>
      <c r="K13" s="64" t="s">
        <v>218</v>
      </c>
      <c r="L13" s="66" t="s">
        <v>220</v>
      </c>
      <c r="M13" s="56"/>
      <c r="N13" s="13"/>
      <c r="O13" s="13"/>
      <c r="P13" s="13"/>
      <c r="Q13" s="13"/>
      <c r="R13" s="13"/>
    </row>
    <row r="14" spans="1:18" ht="24" customHeight="1" thickBot="1" x14ac:dyDescent="0.35">
      <c r="A14" s="54"/>
      <c r="B14" s="68">
        <v>8</v>
      </c>
      <c r="C14" s="72" t="s">
        <v>201</v>
      </c>
      <c r="D14" s="67" t="s">
        <v>231</v>
      </c>
      <c r="E14" s="74" t="s">
        <v>205</v>
      </c>
      <c r="F14" s="63">
        <v>0.8</v>
      </c>
      <c r="G14" s="73" t="s">
        <v>233</v>
      </c>
      <c r="H14" s="82"/>
      <c r="I14" s="82"/>
      <c r="J14" s="64"/>
      <c r="K14" s="64"/>
      <c r="L14" s="64"/>
      <c r="M14" s="56"/>
      <c r="N14" s="13"/>
      <c r="O14" s="13"/>
      <c r="P14" s="13"/>
      <c r="Q14" s="13"/>
      <c r="R14" s="13"/>
    </row>
    <row r="15" spans="1:18" ht="22.8" customHeight="1" thickBot="1" x14ac:dyDescent="0.35">
      <c r="A15" s="54"/>
      <c r="B15" s="78">
        <v>9</v>
      </c>
      <c r="C15" s="79" t="s">
        <v>202</v>
      </c>
      <c r="D15" s="67" t="s">
        <v>231</v>
      </c>
      <c r="E15" s="73" t="s">
        <v>196</v>
      </c>
      <c r="F15" s="63">
        <v>0.8</v>
      </c>
      <c r="G15" s="64" t="s">
        <v>197</v>
      </c>
      <c r="H15" s="82"/>
      <c r="I15" s="82"/>
      <c r="J15" s="64"/>
      <c r="K15" s="64"/>
      <c r="L15" s="64"/>
      <c r="M15" s="56"/>
      <c r="N15" s="13"/>
      <c r="O15" s="13"/>
      <c r="P15" s="13"/>
      <c r="Q15" s="13"/>
      <c r="R15" s="13"/>
    </row>
    <row r="16" spans="1:18" ht="22.8" customHeight="1" thickBot="1" x14ac:dyDescent="0.35">
      <c r="A16" s="54"/>
      <c r="B16" s="80">
        <v>10</v>
      </c>
      <c r="C16" s="81" t="s">
        <v>203</v>
      </c>
      <c r="D16" s="67" t="s">
        <v>231</v>
      </c>
      <c r="E16" s="82" t="s">
        <v>197</v>
      </c>
      <c r="F16" s="63">
        <v>0.8</v>
      </c>
      <c r="G16" s="77" t="s">
        <v>198</v>
      </c>
      <c r="H16" s="82" t="s">
        <v>221</v>
      </c>
      <c r="I16" s="83"/>
      <c r="J16" s="64"/>
      <c r="K16" s="64"/>
      <c r="L16" s="64"/>
      <c r="M16" s="56"/>
      <c r="N16" s="13"/>
      <c r="O16" s="13"/>
      <c r="P16" s="13"/>
      <c r="Q16" s="13"/>
      <c r="R16" s="13"/>
    </row>
    <row r="17" spans="1:18" ht="15" thickBot="1" x14ac:dyDescent="0.35">
      <c r="A17" s="54"/>
      <c r="B17" s="135" t="s">
        <v>180</v>
      </c>
      <c r="C17" s="136"/>
      <c r="D17" s="136"/>
      <c r="E17" s="136"/>
      <c r="F17" s="136"/>
      <c r="G17" s="136"/>
      <c r="H17" s="136"/>
      <c r="I17" s="136"/>
      <c r="J17" s="136"/>
      <c r="K17" s="136"/>
      <c r="L17" s="137"/>
      <c r="M17" s="56"/>
      <c r="N17" s="13"/>
      <c r="O17" s="13"/>
      <c r="P17" s="13"/>
      <c r="Q17" s="13"/>
      <c r="R17" s="13"/>
    </row>
    <row r="18" spans="1:18" ht="15" thickBot="1" x14ac:dyDescent="0.35">
      <c r="A18" s="54"/>
      <c r="B18" s="59"/>
      <c r="C18" s="60"/>
      <c r="D18" s="61"/>
      <c r="E18" s="62"/>
      <c r="F18" s="62"/>
      <c r="G18" s="58"/>
      <c r="H18" s="58"/>
      <c r="I18" s="58"/>
      <c r="J18" s="62"/>
      <c r="K18" s="62"/>
      <c r="L18" s="62"/>
      <c r="M18" s="56"/>
      <c r="N18" s="13"/>
      <c r="O18" s="13"/>
      <c r="P18" s="13"/>
      <c r="Q18" s="13"/>
      <c r="R18" s="13"/>
    </row>
    <row r="19" spans="1:18" ht="15" thickBot="1" x14ac:dyDescent="0.35">
      <c r="A19" s="54"/>
      <c r="B19" s="59"/>
      <c r="C19" s="60"/>
      <c r="D19" s="61"/>
      <c r="E19" s="62"/>
      <c r="F19" s="62"/>
      <c r="G19" s="58"/>
      <c r="H19" s="58"/>
      <c r="I19" s="58"/>
      <c r="J19" s="62"/>
      <c r="K19" s="62"/>
      <c r="L19" s="62"/>
      <c r="M19" s="56"/>
      <c r="N19" s="13"/>
      <c r="O19" s="13"/>
      <c r="P19" s="13"/>
      <c r="Q19" s="13"/>
      <c r="R19" s="13"/>
    </row>
    <row r="20" spans="1:18" ht="15" thickBot="1" x14ac:dyDescent="0.35">
      <c r="A20" s="54"/>
      <c r="B20" s="59"/>
      <c r="C20" s="60"/>
      <c r="D20" s="61"/>
      <c r="E20" s="62"/>
      <c r="F20" s="62"/>
      <c r="G20" s="58"/>
      <c r="H20" s="58"/>
      <c r="I20" s="58"/>
      <c r="J20" s="62"/>
      <c r="K20" s="62"/>
      <c r="L20" s="62"/>
      <c r="M20" s="56"/>
      <c r="N20" s="13"/>
      <c r="O20" s="13"/>
      <c r="P20" s="13"/>
      <c r="Q20" s="13"/>
      <c r="R20" s="13"/>
    </row>
  </sheetData>
  <mergeCells count="3">
    <mergeCell ref="B5:L5"/>
    <mergeCell ref="B11:L11"/>
    <mergeCell ref="B17:L17"/>
  </mergeCells>
  <conditionalFormatting sqref="B6:C10">
    <cfRule type="expression" dxfId="11" priority="30">
      <formula>MOD(ROW(),2)=0</formula>
    </cfRule>
  </conditionalFormatting>
  <conditionalFormatting sqref="B12:C16">
    <cfRule type="expression" dxfId="10" priority="13">
      <formula>MOD(ROW(),2)=0</formula>
    </cfRule>
  </conditionalFormatting>
  <conditionalFormatting sqref="B14:D15">
    <cfRule type="expression" dxfId="9" priority="19">
      <formula>MOD(ROW(),2)=0</formula>
    </cfRule>
  </conditionalFormatting>
  <conditionalFormatting sqref="B6:L10">
    <cfRule type="expression" dxfId="8" priority="26">
      <formula>MOD(ROW(),2)=0</formula>
    </cfRule>
  </conditionalFormatting>
  <conditionalFormatting sqref="B12:L13">
    <cfRule type="expression" dxfId="7" priority="6">
      <formula>MOD(ROW(),2)=0</formula>
    </cfRule>
  </conditionalFormatting>
  <conditionalFormatting sqref="D16:L16">
    <cfRule type="expression" dxfId="6" priority="2">
      <formula>MOD(ROW(),2)=0</formula>
    </cfRule>
  </conditionalFormatting>
  <conditionalFormatting sqref="E6:E10">
    <cfRule type="expression" dxfId="5" priority="28">
      <formula>MOD(ROW(),2)=0</formula>
    </cfRule>
  </conditionalFormatting>
  <conditionalFormatting sqref="E12">
    <cfRule type="expression" dxfId="4" priority="24">
      <formula>MOD(ROW(),2)=0</formula>
    </cfRule>
  </conditionalFormatting>
  <conditionalFormatting sqref="E12:E15">
    <cfRule type="expression" dxfId="3" priority="10">
      <formula>MOD(ROW(),2)=0</formula>
    </cfRule>
  </conditionalFormatting>
  <conditionalFormatting sqref="E14:E15">
    <cfRule type="expression" dxfId="2" priority="12">
      <formula>MOD(ROW(),2)=0</formula>
    </cfRule>
  </conditionalFormatting>
  <conditionalFormatting sqref="F14:L15">
    <cfRule type="expression" dxfId="1" priority="1">
      <formula>MOD(ROW(),2)=0</formula>
    </cfRule>
  </conditionalFormatting>
  <conditionalFormatting sqref="G14">
    <cfRule type="expression" dxfId="0" priority="5">
      <formula>MOD(ROW(),2)=0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F2587-77B7-4862-B569-FE508E32BDA8}">
  <dimension ref="A1:H19"/>
  <sheetViews>
    <sheetView workbookViewId="0">
      <selection activeCell="F19" sqref="F19"/>
    </sheetView>
  </sheetViews>
  <sheetFormatPr defaultRowHeight="14.4" x14ac:dyDescent="0.3"/>
  <cols>
    <col min="2" max="2" width="26.77734375" customWidth="1"/>
    <col min="3" max="3" width="50.33203125" customWidth="1"/>
    <col min="4" max="4" width="27" customWidth="1"/>
    <col min="5" max="5" width="1.21875" customWidth="1"/>
    <col min="6" max="6" width="20.109375" customWidth="1"/>
    <col min="7" max="7" width="15.109375" customWidth="1"/>
    <col min="8" max="8" width="17.5546875" customWidth="1"/>
  </cols>
  <sheetData>
    <row r="1" spans="1:8" ht="15" thickBot="1" x14ac:dyDescent="0.35">
      <c r="A1" s="13"/>
      <c r="B1" s="9"/>
      <c r="C1" s="9"/>
      <c r="D1" s="9"/>
      <c r="E1" s="9"/>
    </row>
    <row r="2" spans="1:8" ht="15" thickBot="1" x14ac:dyDescent="0.35">
      <c r="A2" s="54"/>
      <c r="B2" s="138" t="s">
        <v>173</v>
      </c>
      <c r="C2" s="138"/>
      <c r="D2" s="138"/>
      <c r="E2" s="138"/>
      <c r="F2" s="138"/>
      <c r="G2" s="138"/>
      <c r="H2" s="138"/>
    </row>
    <row r="3" spans="1:8" ht="28.2" thickBot="1" x14ac:dyDescent="0.35">
      <c r="A3" s="54"/>
      <c r="B3" s="57" t="s">
        <v>181</v>
      </c>
      <c r="C3" s="57" t="s">
        <v>182</v>
      </c>
      <c r="D3" s="57" t="s">
        <v>183</v>
      </c>
      <c r="E3" s="91"/>
      <c r="F3" s="57" t="s">
        <v>171</v>
      </c>
      <c r="G3" s="57" t="s">
        <v>129</v>
      </c>
      <c r="H3" s="57" t="s">
        <v>222</v>
      </c>
    </row>
    <row r="4" spans="1:8" ht="37.200000000000003" customHeight="1" x14ac:dyDescent="0.3">
      <c r="A4" s="85"/>
      <c r="B4" s="88" t="s">
        <v>223</v>
      </c>
      <c r="C4" s="88" t="s">
        <v>229</v>
      </c>
      <c r="D4" s="88" t="s">
        <v>228</v>
      </c>
      <c r="E4" s="92"/>
      <c r="F4" s="95" t="s">
        <v>141</v>
      </c>
      <c r="G4" s="64" t="s">
        <v>133</v>
      </c>
      <c r="H4" s="65">
        <v>0.25</v>
      </c>
    </row>
    <row r="5" spans="1:8" ht="49.2" customHeight="1" x14ac:dyDescent="0.3">
      <c r="A5" s="86"/>
      <c r="B5" s="88" t="s">
        <v>224</v>
      </c>
      <c r="C5" s="88" t="s">
        <v>225</v>
      </c>
      <c r="D5" s="88" t="s">
        <v>230</v>
      </c>
      <c r="E5" s="93"/>
      <c r="F5" s="95" t="s">
        <v>142</v>
      </c>
      <c r="G5" s="64" t="s">
        <v>136</v>
      </c>
      <c r="H5" s="65">
        <v>0.3</v>
      </c>
    </row>
    <row r="6" spans="1:8" ht="41.4" x14ac:dyDescent="0.3">
      <c r="A6" s="86"/>
      <c r="B6" s="90"/>
      <c r="C6" s="88" t="s">
        <v>226</v>
      </c>
      <c r="D6" s="88" t="s">
        <v>227</v>
      </c>
      <c r="E6" s="93"/>
      <c r="F6" s="95" t="s">
        <v>143</v>
      </c>
      <c r="G6" s="64" t="s">
        <v>138</v>
      </c>
      <c r="H6" s="89">
        <v>0.22500000000000001</v>
      </c>
    </row>
    <row r="7" spans="1:8" ht="27.6" customHeight="1" x14ac:dyDescent="0.3">
      <c r="A7" s="86"/>
      <c r="B7" s="94"/>
      <c r="C7" s="94"/>
      <c r="D7" s="94"/>
      <c r="E7" s="93"/>
      <c r="F7" s="96" t="s">
        <v>144</v>
      </c>
      <c r="G7" s="64" t="s">
        <v>138</v>
      </c>
      <c r="H7" s="89">
        <v>0.22500000000000001</v>
      </c>
    </row>
    <row r="8" spans="1:8" x14ac:dyDescent="0.3">
      <c r="A8" s="86"/>
      <c r="B8" s="87"/>
      <c r="C8" s="87"/>
      <c r="D8" s="87"/>
    </row>
    <row r="9" spans="1:8" x14ac:dyDescent="0.3">
      <c r="A9" s="86"/>
      <c r="B9" s="138" t="s">
        <v>179</v>
      </c>
      <c r="C9" s="138"/>
      <c r="D9" s="138"/>
      <c r="E9" s="138"/>
      <c r="F9" s="138"/>
      <c r="G9" s="138"/>
      <c r="H9" s="138"/>
    </row>
    <row r="10" spans="1:8" ht="27.6" x14ac:dyDescent="0.3">
      <c r="A10" s="86"/>
      <c r="B10" s="57" t="s">
        <v>181</v>
      </c>
      <c r="C10" s="57" t="s">
        <v>182</v>
      </c>
      <c r="D10" s="57" t="s">
        <v>183</v>
      </c>
      <c r="E10" s="91"/>
      <c r="F10" s="57" t="s">
        <v>171</v>
      </c>
      <c r="G10" s="57" t="s">
        <v>129</v>
      </c>
      <c r="H10" s="57" t="s">
        <v>222</v>
      </c>
    </row>
    <row r="11" spans="1:8" x14ac:dyDescent="0.3">
      <c r="A11" s="86"/>
      <c r="B11" s="88"/>
      <c r="C11" s="88"/>
      <c r="D11" s="88"/>
      <c r="E11" s="92"/>
      <c r="F11" s="95" t="s">
        <v>141</v>
      </c>
      <c r="G11" s="64" t="s">
        <v>133</v>
      </c>
      <c r="H11" s="65"/>
    </row>
    <row r="12" spans="1:8" x14ac:dyDescent="0.3">
      <c r="A12" s="86"/>
      <c r="B12" s="88"/>
      <c r="C12" s="88"/>
      <c r="D12" s="88"/>
      <c r="E12" s="93"/>
      <c r="F12" s="95" t="s">
        <v>142</v>
      </c>
      <c r="G12" s="64" t="s">
        <v>136</v>
      </c>
      <c r="H12" s="65"/>
    </row>
    <row r="13" spans="1:8" x14ac:dyDescent="0.3">
      <c r="A13" s="86"/>
      <c r="B13" s="90"/>
      <c r="C13" s="88"/>
      <c r="D13" s="88"/>
      <c r="E13" s="93"/>
      <c r="F13" s="95" t="s">
        <v>143</v>
      </c>
      <c r="G13" s="64" t="s">
        <v>138</v>
      </c>
      <c r="H13" s="89"/>
    </row>
    <row r="14" spans="1:8" x14ac:dyDescent="0.3">
      <c r="A14" s="86"/>
      <c r="B14" s="94"/>
      <c r="C14" s="94"/>
      <c r="D14" s="94"/>
      <c r="E14" s="93"/>
      <c r="F14" s="96" t="s">
        <v>144</v>
      </c>
      <c r="G14" s="64" t="s">
        <v>138</v>
      </c>
      <c r="H14" s="89"/>
    </row>
    <row r="15" spans="1:8" x14ac:dyDescent="0.3">
      <c r="A15" s="86"/>
      <c r="B15" s="84"/>
      <c r="C15" s="86"/>
      <c r="D15" s="86"/>
      <c r="E15" s="86"/>
    </row>
    <row r="16" spans="1:8" x14ac:dyDescent="0.3">
      <c r="A16" s="86"/>
      <c r="B16" s="84"/>
      <c r="C16" s="86"/>
      <c r="D16" s="86"/>
      <c r="E16" s="86"/>
    </row>
    <row r="17" spans="1:5" x14ac:dyDescent="0.3">
      <c r="A17" s="86"/>
      <c r="B17" s="84"/>
      <c r="C17" s="86"/>
      <c r="D17" s="86"/>
      <c r="E17" s="86"/>
    </row>
    <row r="18" spans="1:5" x14ac:dyDescent="0.3">
      <c r="A18" s="86"/>
      <c r="B18" s="84"/>
      <c r="C18" s="86"/>
      <c r="D18" s="86"/>
      <c r="E18" s="86"/>
    </row>
    <row r="19" spans="1:5" x14ac:dyDescent="0.3">
      <c r="A19" s="86"/>
      <c r="B19" s="84"/>
      <c r="C19" s="86"/>
      <c r="D19" s="86"/>
      <c r="E19" s="86"/>
    </row>
  </sheetData>
  <mergeCells count="2">
    <mergeCell ref="B2:H2"/>
    <mergeCell ref="B9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Project information</vt:lpstr>
      <vt:lpstr>Team</vt:lpstr>
      <vt:lpstr>Sprint backlog</vt:lpstr>
      <vt:lpstr>Product backlog</vt:lpstr>
      <vt:lpstr>Testcase</vt:lpstr>
      <vt:lpstr>Sprint review</vt:lpstr>
      <vt:lpstr>Concluding 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Yê Vĩnh Phát</dc:creator>
  <cp:lastModifiedBy>Yê Vĩnh Phát</cp:lastModifiedBy>
  <dcterms:created xsi:type="dcterms:W3CDTF">2024-10-15T09:51:39Z</dcterms:created>
  <dcterms:modified xsi:type="dcterms:W3CDTF">2024-10-29T17:56:26Z</dcterms:modified>
</cp:coreProperties>
</file>