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6_KLTN_1.AnhTruong_2.QuocHoan_3.BaoKhanh_4.HuuHoang_5.LeLuu\"/>
    </mc:Choice>
  </mc:AlternateContent>
  <bookViews>
    <workbookView xWindow="0" yWindow="0" windowWidth="23040" windowHeight="9192" tabRatio="738" activeTab="5"/>
  </bookViews>
  <sheets>
    <sheet name="Testcase" sheetId="9" r:id="rId1"/>
    <sheet name="Login" sheetId="4" r:id="rId2"/>
    <sheet name="Forgot password" sheetId="12" r:id="rId3"/>
    <sheet name="Profile" sheetId="13" r:id="rId4"/>
    <sheet name="Account management" sheetId="1" r:id="rId5"/>
    <sheet name="Doctor Information Management" sheetId="14"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4" l="1"/>
  <c r="E4" i="4"/>
  <c r="D5" i="4"/>
  <c r="E5" i="4"/>
</calcChain>
</file>

<file path=xl/sharedStrings.xml><?xml version="1.0" encoding="utf-8"?>
<sst xmlns="http://schemas.openxmlformats.org/spreadsheetml/2006/main" count="512" uniqueCount="183">
  <si>
    <t>Project Name</t>
  </si>
  <si>
    <t>Module Code</t>
  </si>
  <si>
    <t>Round 1</t>
  </si>
  <si>
    <t>Round 2</t>
  </si>
  <si>
    <t>Website đặt lịch khám bệnh</t>
  </si>
  <si>
    <t>Test Case ID</t>
  </si>
  <si>
    <t>Passed</t>
  </si>
  <si>
    <t>Hoàn</t>
  </si>
  <si>
    <t>Xóa tài khoản khỏi hệ thống</t>
  </si>
  <si>
    <t>XÂY DỰNG WEBSITE ĐẶT LỊCH KHÁM BỆNH – BOOKING CARE</t>
  </si>
  <si>
    <t>TEST CASE SYSTEM SPRINT 1</t>
  </si>
  <si>
    <t>STT</t>
  </si>
  <si>
    <t>Sheet Name</t>
  </si>
  <si>
    <t>Failed</t>
  </si>
  <si>
    <t xml:space="preserve">1. Khởi động trang web
2. Hiển thị trang chủ
3. Chọn đăng nhập
4. Nhập Username và Password
5. Vào Người dùng -&gt; Quản lý tài khoản
6.Nhấn vào button "Delete" của tài khoản bất kì
</t>
  </si>
  <si>
    <t xml:space="preserve">Hệ thống thông báo:“The account has been successfully deleted"                 </t>
  </si>
  <si>
    <t>Complete</t>
  </si>
  <si>
    <t>Bug</t>
  </si>
  <si>
    <t>Untested</t>
  </si>
  <si>
    <t>Blocked</t>
  </si>
  <si>
    <t>Total number of test cases</t>
  </si>
  <si>
    <t>Login</t>
  </si>
  <si>
    <t>Test steps</t>
  </si>
  <si>
    <t>Test precondition</t>
  </si>
  <si>
    <t>Test summary</t>
  </si>
  <si>
    <t>Expected result</t>
  </si>
  <si>
    <t>Actual result</t>
  </si>
  <si>
    <t>Notes</t>
  </si>
  <si>
    <t>Result</t>
  </si>
  <si>
    <t>Status</t>
  </si>
  <si>
    <t>Tester</t>
  </si>
  <si>
    <t>Date of Inspection</t>
  </si>
  <si>
    <t>FUNCTION_SHOW Login</t>
  </si>
  <si>
    <t>FUNCTION_SHOW Forgot password</t>
  </si>
  <si>
    <t>FUNCTION_SHOW Profile</t>
  </si>
  <si>
    <t>FUNCTION_SHOW Account management</t>
  </si>
  <si>
    <t>FUNCTION_SHOW Doctor Information Management</t>
  </si>
  <si>
    <t>Doctor Information Management</t>
  </si>
  <si>
    <t>Account management</t>
  </si>
  <si>
    <t>Profile</t>
  </si>
  <si>
    <t>Forgot password</t>
  </si>
  <si>
    <t>Specialty Management</t>
  </si>
  <si>
    <t>Search</t>
  </si>
  <si>
    <t>Logout</t>
  </si>
  <si>
    <t>Doctor information</t>
  </si>
  <si>
    <t>Specialty information</t>
  </si>
  <si>
    <t>Function</t>
  </si>
  <si>
    <t>Describe</t>
  </si>
  <si>
    <t>Project</t>
  </si>
  <si>
    <t>FUNC-LN01</t>
  </si>
  <si>
    <t>FUNC-LN02</t>
  </si>
  <si>
    <t>FUNC-LN03</t>
  </si>
  <si>
    <t>FUNC-LN04</t>
  </si>
  <si>
    <t>FUNC-LN05</t>
  </si>
  <si>
    <t>FUNC-LN06</t>
  </si>
  <si>
    <t>FUNC-LN07</t>
  </si>
  <si>
    <t>FUNC-FP01</t>
  </si>
  <si>
    <t>FUNC-FP02</t>
  </si>
  <si>
    <t>FUNC-FP03</t>
  </si>
  <si>
    <t>FUNC-FP04</t>
  </si>
  <si>
    <t>FUNC-FP05</t>
  </si>
  <si>
    <t>FUNC-FP06</t>
  </si>
  <si>
    <t>FUNC-PF01</t>
  </si>
  <si>
    <t>FUNC-PF02</t>
  </si>
  <si>
    <t>FUNC-PF03</t>
  </si>
  <si>
    <t>FUNC-PF04</t>
  </si>
  <si>
    <t>FUNC-PF05</t>
  </si>
  <si>
    <t>FUNC-PF06</t>
  </si>
  <si>
    <t>FUNC-PF07</t>
  </si>
  <si>
    <t>FUNC-AM01</t>
  </si>
  <si>
    <t>FUNC-AM02</t>
  </si>
  <si>
    <t>FUNC-AM03</t>
  </si>
  <si>
    <t>FUNC-AM04</t>
  </si>
  <si>
    <t>FUNC-AM05</t>
  </si>
  <si>
    <t>FUNC-AM06</t>
  </si>
  <si>
    <t>FUNC-AM07</t>
  </si>
  <si>
    <t>FUNC-DIM01</t>
  </si>
  <si>
    <t>FUNC-DIM02</t>
  </si>
  <si>
    <t>FUNC-DIM03</t>
  </si>
  <si>
    <t>FUNC-DIM04</t>
  </si>
  <si>
    <t>FUNC-DIM05</t>
  </si>
  <si>
    <t>FUNC-DIM06</t>
  </si>
  <si>
    <t>FUNC-DIM07</t>
  </si>
  <si>
    <t>Access to the system</t>
  </si>
  <si>
    <t>Verify the sign-in page that's showing</t>
  </si>
  <si>
    <t>Successful login to the admin page.</t>
  </si>
  <si>
    <t>Login failed while entering the incorrect username or password.</t>
  </si>
  <si>
    <t>Leave "Password" blank.</t>
  </si>
  <si>
    <t>Leave "Username" blank.</t>
  </si>
  <si>
    <t>Leaving all data fields blank.</t>
  </si>
  <si>
    <t>Click "Remember Me" to preserve your login information.</t>
  </si>
  <si>
    <t>Display the sign-in page.</t>
  </si>
  <si>
    <t>Successful login message, then display the Admin page.</t>
  </si>
  <si>
    <t>System Error Message: "Incorrect Email or password, please check again".</t>
  </si>
  <si>
    <t>System Error Message: "Password is required".</t>
  </si>
  <si>
    <t>System Error Message: "Email is required".</t>
  </si>
  <si>
    <t>System Error Message: "user name/ password is required".</t>
  </si>
  <si>
    <t>The next time you log in, you will go immediately to the management page without having to sign in.</t>
  </si>
  <si>
    <t>Select "Remember me" but the system does not save the account</t>
  </si>
  <si>
    <t>1. Launch the homepage.
2. Tap the login icon.
3 . Show the sign-in page.</t>
  </si>
  <si>
    <t>1. Enter user name: truong1@gmail.com.2. Enter password: 12345678.
3.Click the "Login" button.</t>
  </si>
  <si>
    <t xml:space="preserve">1. Enter User name: abcd@gmail.com
2.Enter password: 11111111
3. Click the "Login" button.
</t>
  </si>
  <si>
    <t xml:space="preserve">1 . Enter use name: truong1@gmail.com
2. Do not put any data in the "Password" field.
3. Click "Login".
</t>
  </si>
  <si>
    <t xml:space="preserve">1 . Do not enter a use name
2. Enter password: 12345678.
3. Click "Login".
</t>
  </si>
  <si>
    <t xml:space="preserve">1 . Do not enter the "Usename" field data
2. Do not enter the "Password" field data.
3. Click the "Login" button.
</t>
  </si>
  <si>
    <t>1. Enter user name: truong1@gmail.com.2. Enter password: 12345678.
3.Click the "Login" button
4. Login successfully then select "Sign out".</t>
  </si>
  <si>
    <t>Validate the Forgot Display Password page</t>
  </si>
  <si>
    <t xml:space="preserve">1. Launch the website
2. Show the homepage
3. Select Sign in
4. Select Forgot your password
</t>
  </si>
  <si>
    <t>The display of the forgotten password page includes:
Field: "Email"
Button: "Reset"</t>
  </si>
  <si>
    <t>Leave the email field blank</t>
  </si>
  <si>
    <t>1. Launch the website.
2. Display the homepage. 
3.Select login
4.Choose Forgot your password
5.Leave the email field blank then click Reset</t>
  </si>
  <si>
    <t>Display the message "Email is required", which must be supplied in a valid email.</t>
  </si>
  <si>
    <t>Enter an email in the wrong format</t>
  </si>
  <si>
    <t>1. Launch the website.
2. Display the homepage. 
3.Select login
4.Choose Forgot your password
5.Type email without @ and then click Reset</t>
  </si>
  <si>
    <t>Display the message "Please enter a valid email format"; you must re-type the email.</t>
  </si>
  <si>
    <t>1. Launch the website.
2. Display the homepage. 
3.Select login
4.Choose Forgot your password
5.Enter your all-numeric email "1234" and click Reset</t>
  </si>
  <si>
    <t>1. Launch the site.
2. Display the homepage. 
3.Select login
4.Choose Forgot your password
5.Type an email with the special character "%$#" and click Reset</t>
  </si>
  <si>
    <t>Enter the correct email format</t>
  </si>
  <si>
    <t>1. Launch the website.
2. Display the homepage. 
3.Select login
4.Choose Forgot your password
5.Enter the correct Email and click Reset</t>
  </si>
  <si>
    <t>The system will send 1 email with a link to change the password to the Email just filled in</t>
  </si>
  <si>
    <t>Validate the profile that is displaying</t>
  </si>
  <si>
    <t xml:space="preserve">1. Launch the website
2. Show the homepage
3. Select Sign in
4. Enter Username and Password
5. Go to the Profile section
</t>
  </si>
  <si>
    <t>Successful login to the system</t>
  </si>
  <si>
    <t xml:space="preserve">Displays profiles that include:
- Field "FirstName"
- Field "LastName"
- Field "Email"                   
- Field "Password"
- Field "Phone"
- Field "Ngày sinh"
- Field "City"
- Field "District"
- Field "Gender"
- Field "About"
- Functional fields include:
+Button :"Change"
+Button: "Change Password"
+Button: "Save"
+Button "Cancel"
</t>
  </si>
  <si>
    <t>Check the change password button</t>
  </si>
  <si>
    <t xml:space="preserve">1. Launch the website
2. Show the homepage
3. Select Sign in
4. Enter Usernam and Password
5. Go to the Profile section
6. Select "Change Password"
</t>
  </si>
  <si>
    <t xml:space="preserve">The system goes to the password change page including:
- Field "Old password" 
- Field "New password"
- Field "Confirm password" </t>
  </si>
  <si>
    <t>Check the save button</t>
  </si>
  <si>
    <t>1. Launch the website
2. Show the homepage
3. Select Sign in
4. Enter Usernam and Password
5. Go to the Profile section
6. Enter the information you want to change
7. Press the "Save" button</t>
  </si>
  <si>
    <t>Display the "Please confirm your password" section.
After entering the right password and selecting the "Confirm" button, the system will save the correct information.</t>
  </si>
  <si>
    <t>Check cancellation of information changes</t>
  </si>
  <si>
    <t>Check the change profile picture button</t>
  </si>
  <si>
    <t>1. Launch the website
2. Show the homepage
3. Select Sign in
4. Enter Usernam and Password
5. Go to the Profile section
6. Select "Change"
7. Select stock photos on your computer to change</t>
  </si>
  <si>
    <t>Display the "Please confirm your password" section.
After entering the right password and selecting the "Cancel" button, the system will cancel saving the updated information.</t>
  </si>
  <si>
    <t>Display the "Please confirm your password" section.
After entering the right password and clicking the "Confirm" button, the system will modify the profile image you just picked.</t>
  </si>
  <si>
    <t>Check Email field formatting</t>
  </si>
  <si>
    <t>1. Launch the website
2. Show the homepage
3. Select Sign in
4. Enter Usernam and Password
5. Go to the Profile section
6. Enter the wrong format of the Email field
7. Press the "Save" button</t>
  </si>
  <si>
    <t>Notification system: please refill Email</t>
  </si>
  <si>
    <t>After pressing the Save button, the system automatically jumps on the Email field</t>
  </si>
  <si>
    <t>Notification system: "The phone number must be in the correct format"</t>
  </si>
  <si>
    <t>1. Launch the website
2. Show the homepage
3. Select Sign in
4. Enter Usernam and Password
5. Go to the Profile section
6. Enter the wrong format of the Phone field</t>
  </si>
  <si>
    <t>Check Phone field format</t>
  </si>
  <si>
    <t>Display the "Please confirm your password" section
After entering the correct password and pressing the "Confirm" button, but the system does not change the profile picture just selected</t>
  </si>
  <si>
    <t>Display the "Please confirm your password" section
After entering the correct password, press the "Confirm" button but do not save the modified information.</t>
  </si>
  <si>
    <t>Check the account management page that is shown.</t>
  </si>
  <si>
    <t xml:space="preserve">1. Launch the website
2. Show the homepage
3. Select Sign in
4. Enter Username and Password
5. Go to Users -&gt; Account Management
</t>
  </si>
  <si>
    <t>The account management page that includes: 
- Field "First Name"
- Field "Last Name"
- Field "Email address"
- Field "Password"
- Field "City"
- Field "District"
- Field "Phone Number"
- Field "Gender" 
- Field "Role"
- Field "Position"
- Functional fields include:  +Button :"Change"
+Button: "Save"
+Button: "Cancel"
+Button: "Edit"
+Button: "Delete"</t>
  </si>
  <si>
    <t>Update the information of any account successfully</t>
  </si>
  <si>
    <t xml:space="preserve">1. Launch the website
2. Show the homepage
3. Select Sign in
4. Enter Username and Password
5. Go to Users -&gt; Account Management
6.Click the "Edit" button of any account
7.After fixing, click the "Save" button
</t>
  </si>
  <si>
    <t>Notification system: "User information updated successfully"</t>
  </si>
  <si>
    <t>The system don't save the information you just edited</t>
  </si>
  <si>
    <t>Unupdate information</t>
  </si>
  <si>
    <t xml:space="preserve">1. Launch the website
2. Show the homepage
3. Select Sign in
4. Enter Username and Password
5. Go to Users -&gt; Account Management
6.Click the "Edit" button of any account
7.After the correction is complete, press the "Cancel" Button
</t>
  </si>
  <si>
    <t>Check the data format entered</t>
  </si>
  <si>
    <t xml:space="preserve">1. Launch the website
2.Show the homepage
3. Select Sign in
4. Enter Username and Password
5. Tap on "Users -&gt; Manage Account"
6.Click the "Edit" button
7.After repairing, press Button "Save"
</t>
  </si>
  <si>
    <t>If there is wrong formatting, the system notifies "You entered the wrong request" and has to correct it before the information can be saved.</t>
  </si>
  <si>
    <t>Add a new account</t>
  </si>
  <si>
    <t xml:space="preserve">1. Launch the website
2.Show the homepage
3. Select Sign in
4. Enter Username and Password
5. Tap on "Users -&gt; Manage Account"
6.Enter account information
7.After entering, click the "Save" Button
</t>
  </si>
  <si>
    <t>Notification system: "New user created successfully"</t>
  </si>
  <si>
    <t>Cancel adding a new account</t>
  </si>
  <si>
    <t xml:space="preserve">1. Launch the website
2.Show the homepage
3. Select Sign in
4. Enter Username and Password
5. Tap on "Users -&gt; Manage Account"
6.Enter account information
7.After entering, press the "Cancel" Button
</t>
  </si>
  <si>
    <t>The system will delete all the information just entered</t>
  </si>
  <si>
    <t>The newly entered information is not deleted and the system has no notification</t>
  </si>
  <si>
    <t>Verify the doctor information management page is displaying</t>
  </si>
  <si>
    <t xml:space="preserve">1. Launch the website
2. Show the homepage
3. Select Sign in
4. Enter Username and Password
5. Go to Users -&gt; Doctor Management
</t>
  </si>
  <si>
    <t>Displays a doctor information management page that includes: 
- Field "Doctor"
- Field "About"
- Field "Special"
- Field "Clinics"
- Field "Price"
- Field "Payment"
- Field "Describe"
-Function fields include: 
+Button: "Save"
+Button: "Cancel"</t>
  </si>
  <si>
    <t>Edit any doctor's information successfully</t>
  </si>
  <si>
    <t xml:space="preserve">1. Launch the website
2. Show the homepage
3. Select Sign in
4. Enter Username and Password
5. Go to Users -&gt; Manage physician information
6. Choose a doctor in the Doctor section
7.After fixing, click the "Save" button
</t>
  </si>
  <si>
    <t>Notification system: "Doctor information has been successfully updated"</t>
  </si>
  <si>
    <t xml:space="preserve">1. Launch the website
2. Show the homepage
3. Select Sign in
4. Enter Username and Password
5. Go to Users -&gt; Manage physician information
6. Choose a doctor in the Doctor section
7.After the correction is complete, press the "Cancel" Button
</t>
  </si>
  <si>
    <t>The system will not save the corrected information</t>
  </si>
  <si>
    <t>Check the italics function in the Describe section</t>
  </si>
  <si>
    <t xml:space="preserve">1. Launch the website
2. Show the homepage
3. Select Sign in
4. Enter Username and Password
5. Go to Users -&gt; Manage physician information
6. Choose a doctor in the Doctor section
7. Black out the text you want to italicize
</t>
  </si>
  <si>
    <t>The selected text is more italicized than normal text</t>
  </si>
  <si>
    <t>Check the underline printing function in the Describe section</t>
  </si>
  <si>
    <t xml:space="preserve">1. Launch the website
2. Show the homepage
3. Select Sign in
4. Enter Username and Password
5. Go to Users -&gt; Manage physician information
6. Choose a doctor in the Doctor section
7. Black out the underlined text
</t>
  </si>
  <si>
    <t>Selected text underlined</t>
  </si>
  <si>
    <t>Check the Clear function in the Describe section</t>
  </si>
  <si>
    <t xml:space="preserve">1. Launch the website
2. Show the homepage
3. Select Sign in
4. Enter Username and Password
5. Go to Users -&gt; Manage physician information
6. Choose a doctor in the Doctor section
7. Select the Clear button
</t>
  </si>
  <si>
    <t>The system will display the message: "Are you sure you want to clear all contents?"
Select "OK" to delete all text in the Describe section</t>
  </si>
  <si>
    <t>The selected text is bolded than normal text</t>
  </si>
  <si>
    <t>Check the bold text function in the Describe section</t>
  </si>
  <si>
    <t xml:space="preserve">1. Launch the website
2. Show the homepage
3. Select Sign in
4. Enter Username and Password
5. Go to Users -&gt; Manage physician information
6. Choose a doctor in the Doctor section
7. Black out the text you want to be bold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</si>
</sst>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yy"/>
  </numFmts>
  <fonts count="25">
    <font>
      <sz val="11"/>
      <color theme="1"/>
      <name val="Calibri"/>
      <family val="2"/>
      <charset val="163"/>
      <scheme val="minor"/>
    </font>
    <font>
      <b/>
      <sz val="18"/>
      <name val="Times New Roman"/>
      <family val="1"/>
    </font>
    <font>
      <sz val="18"/>
      <name val="Times New Roman"/>
      <family val="1"/>
    </font>
    <font>
      <sz val="14"/>
      <name val="Times New Roman"/>
      <family val="1"/>
    </font>
    <font>
      <b/>
      <sz val="14"/>
      <name val="Times New Roman"/>
      <family val="1"/>
    </font>
    <font>
      <sz val="14"/>
      <color rgb="FF333333"/>
      <name val="Times New Roman"/>
      <family val="1"/>
    </font>
    <font>
      <sz val="11"/>
      <color theme="1"/>
      <name val="Times New Roman"/>
      <family val="1"/>
    </font>
    <font>
      <b/>
      <sz val="16"/>
      <color rgb="FFFFFFFF"/>
      <name val="Times New Roman"/>
      <family val="1"/>
    </font>
    <font>
      <sz val="13"/>
      <color theme="1"/>
      <name val="Times New Roman"/>
      <family val="1"/>
    </font>
    <font>
      <b/>
      <sz val="13"/>
      <color theme="1"/>
      <name val="Times New Roman"/>
      <family val="1"/>
    </font>
    <font>
      <sz val="11"/>
      <color theme="1"/>
      <name val="Calibri"/>
      <family val="2"/>
      <scheme val="minor"/>
    </font>
    <font>
      <sz val="13"/>
      <color theme="1"/>
      <name val="Times New Roman"/>
      <family val="1"/>
    </font>
    <font>
      <sz val="13"/>
      <name val="Times New Roman"/>
      <family val="1"/>
    </font>
    <font>
      <b/>
      <sz val="13"/>
      <name val="Times New Roman"/>
      <family val="1"/>
    </font>
    <font>
      <b/>
      <sz val="13"/>
      <color indexed="9"/>
      <name val="Times New Roman"/>
      <family val="1"/>
    </font>
    <font>
      <sz val="13"/>
      <color indexed="63"/>
      <name val="Times New Roman"/>
      <family val="1"/>
    </font>
    <font>
      <sz val="10"/>
      <name val="Arial2"/>
      <charset val="134"/>
    </font>
    <font>
      <b/>
      <sz val="13"/>
      <color rgb="FFFFFFFF"/>
      <name val="Times New Roman"/>
      <family val="1"/>
    </font>
    <font>
      <b/>
      <sz val="18"/>
      <color rgb="FFFFFFFF"/>
      <name val="Times New Roman"/>
      <family val="1"/>
    </font>
    <font>
      <sz val="11"/>
      <color theme="1"/>
      <name val="Calibri"/>
      <family val="2"/>
      <scheme val="minor"/>
    </font>
    <font>
      <b/>
      <sz val="13"/>
      <name val="Times New Roman"/>
      <family val="1"/>
    </font>
    <font>
      <b/>
      <sz val="18"/>
      <color rgb="FFFFFFFF"/>
      <name val="Times New Roman"/>
      <family val="1"/>
    </font>
    <font>
      <sz val="14"/>
      <color theme="1"/>
      <name val="Times New Roman"/>
      <family val="1"/>
    </font>
    <font>
      <sz val="14"/>
      <color rgb="FF000000"/>
      <name val="Times New Roman"/>
      <family val="1"/>
    </font>
    <font>
      <sz val="10"/>
      <name val="Arial2"/>
    </font>
  </fonts>
  <fills count="8">
    <fill>
      <patternFill patternType="none"/>
    </fill>
    <fill>
      <patternFill patternType="gray125"/>
    </fill>
    <fill>
      <patternFill patternType="solid">
        <fgColor rgb="FF008080"/>
        <bgColor rgb="FF008080"/>
      </patternFill>
    </fill>
    <fill>
      <patternFill patternType="solid">
        <fgColor indexed="9"/>
        <bgColor indexed="26"/>
      </patternFill>
    </fill>
    <fill>
      <patternFill patternType="solid">
        <fgColor indexed="27"/>
        <bgColor indexed="41"/>
      </patternFill>
    </fill>
    <fill>
      <patternFill patternType="solid">
        <fgColor indexed="21"/>
        <bgColor indexed="38"/>
      </patternFill>
    </fill>
    <fill>
      <patternFill patternType="solid">
        <fgColor theme="0"/>
        <bgColor indexed="41"/>
      </patternFill>
    </fill>
    <fill>
      <patternFill patternType="solid">
        <fgColor theme="0"/>
        <bgColor indexed="38"/>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style="thin">
        <color indexed="63"/>
      </bottom>
      <diagonal/>
    </border>
    <border>
      <left/>
      <right/>
      <top/>
      <bottom style="thin">
        <color indexed="63"/>
      </bottom>
      <diagonal/>
    </border>
    <border>
      <left/>
      <right style="hair">
        <color indexed="8"/>
      </right>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right style="thin">
        <color indexed="63"/>
      </right>
      <top style="thin">
        <color indexed="63"/>
      </top>
      <bottom style="thin">
        <color indexed="64"/>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0" fillId="0" borderId="0"/>
    <xf numFmtId="0" fontId="16" fillId="0" borderId="0" applyBorder="0" applyProtection="0">
      <alignment vertical="center"/>
    </xf>
    <xf numFmtId="0" fontId="19" fillId="0" borderId="0"/>
    <xf numFmtId="0" fontId="10" fillId="0" borderId="0"/>
    <xf numFmtId="0" fontId="24" fillId="0" borderId="0" applyBorder="0" applyProtection="0">
      <alignment vertical="center"/>
    </xf>
  </cellStyleXfs>
  <cellXfs count="108">
    <xf numFmtId="0" fontId="0" fillId="0" borderId="0" xfId="0"/>
    <xf numFmtId="0" fontId="3" fillId="0" borderId="1" xfId="0" applyFont="1" applyBorder="1"/>
    <xf numFmtId="0" fontId="4" fillId="0" borderId="1" xfId="0" applyFont="1" applyBorder="1"/>
    <xf numFmtId="0" fontId="5" fillId="0" borderId="1" xfId="0" applyFont="1" applyBorder="1"/>
    <xf numFmtId="0" fontId="6" fillId="0" borderId="0" xfId="0" applyFont="1"/>
    <xf numFmtId="0" fontId="7" fillId="2" borderId="1" xfId="0" applyFont="1" applyFill="1" applyBorder="1"/>
    <xf numFmtId="0" fontId="8" fillId="3" borderId="1" xfId="0" applyFont="1" applyFill="1" applyBorder="1" applyAlignment="1">
      <alignment horizontal="left" vertical="top" wrapText="1"/>
    </xf>
    <xf numFmtId="0" fontId="8" fillId="0" borderId="1" xfId="0" applyFont="1" applyBorder="1" applyAlignment="1">
      <alignment horizontal="center" vertical="top"/>
    </xf>
    <xf numFmtId="14" fontId="8" fillId="0" borderId="1" xfId="0" applyNumberFormat="1" applyFont="1" applyBorder="1" applyAlignment="1">
      <alignment horizontal="center" vertical="top" wrapText="1"/>
    </xf>
    <xf numFmtId="165" fontId="8" fillId="0" borderId="1" xfId="0" applyNumberFormat="1" applyFont="1" applyBorder="1" applyAlignment="1">
      <alignment horizontal="center" vertical="top" wrapText="1"/>
    </xf>
    <xf numFmtId="0" fontId="0" fillId="0" borderId="1" xfId="0" applyFont="1" applyBorder="1"/>
    <xf numFmtId="0" fontId="8" fillId="0" borderId="1" xfId="0" applyFont="1" applyBorder="1" applyAlignment="1">
      <alignment horizontal="left" vertical="top" wrapText="1"/>
    </xf>
    <xf numFmtId="0" fontId="8" fillId="0" borderId="1" xfId="0" applyFont="1" applyBorder="1" applyAlignment="1">
      <alignment vertical="top" wrapText="1"/>
    </xf>
    <xf numFmtId="0" fontId="11" fillId="0" borderId="0" xfId="1" applyFont="1"/>
    <xf numFmtId="0" fontId="12" fillId="0" borderId="1" xfId="1" applyFont="1" applyBorder="1"/>
    <xf numFmtId="0" fontId="11" fillId="0" borderId="6" xfId="1" applyFont="1" applyBorder="1" applyAlignment="1">
      <alignment horizontal="center" vertical="top"/>
    </xf>
    <xf numFmtId="0" fontId="11" fillId="0" borderId="7" xfId="1" applyFont="1" applyBorder="1" applyAlignment="1">
      <alignment horizontal="center" vertical="top"/>
    </xf>
    <xf numFmtId="0" fontId="12" fillId="0" borderId="7" xfId="1" applyFont="1" applyBorder="1" applyAlignment="1">
      <alignment horizontal="left" vertical="top" wrapText="1"/>
    </xf>
    <xf numFmtId="0" fontId="12" fillId="3" borderId="7" xfId="1" applyFont="1" applyFill="1" applyBorder="1" applyAlignment="1">
      <alignment horizontal="left" vertical="top" wrapText="1"/>
    </xf>
    <xf numFmtId="0" fontId="12" fillId="0" borderId="0" xfId="1" applyFont="1"/>
    <xf numFmtId="0" fontId="12" fillId="0" borderId="7" xfId="1" applyFont="1" applyBorder="1"/>
    <xf numFmtId="0" fontId="14" fillId="5" borderId="7" xfId="1" applyNumberFormat="1" applyFont="1" applyFill="1" applyBorder="1" applyAlignment="1">
      <alignment horizontal="center" vertical="center" wrapText="1"/>
    </xf>
    <xf numFmtId="164" fontId="14" fillId="5" borderId="7" xfId="1" applyNumberFormat="1" applyFont="1" applyFill="1" applyBorder="1" applyAlignment="1">
      <alignment horizontal="center" vertical="center" wrapText="1"/>
    </xf>
    <xf numFmtId="0" fontId="12" fillId="0" borderId="0" xfId="1" applyNumberFormat="1" applyFont="1" applyBorder="1"/>
    <xf numFmtId="0" fontId="12" fillId="0" borderId="0" xfId="1" applyNumberFormat="1" applyFont="1" applyBorder="1" applyAlignment="1">
      <alignment horizontal="center" vertical="top"/>
    </xf>
    <xf numFmtId="164" fontId="12" fillId="0" borderId="0" xfId="1" applyNumberFormat="1" applyFont="1" applyBorder="1"/>
    <xf numFmtId="0" fontId="12" fillId="0" borderId="0" xfId="1" applyNumberFormat="1" applyFont="1" applyBorder="1" applyAlignment="1">
      <alignment horizontal="left" vertical="top" wrapText="1"/>
    </xf>
    <xf numFmtId="0" fontId="15" fillId="0" borderId="0" xfId="1" applyNumberFormat="1" applyFont="1" applyBorder="1"/>
    <xf numFmtId="0" fontId="13" fillId="0" borderId="0" xfId="1" applyNumberFormat="1" applyFont="1" applyBorder="1"/>
    <xf numFmtId="0" fontId="12" fillId="0" borderId="7" xfId="1" applyNumberFormat="1" applyFont="1" applyBorder="1" applyAlignment="1">
      <alignment vertical="center" wrapText="1"/>
    </xf>
    <xf numFmtId="0" fontId="12" fillId="0" borderId="7" xfId="1" applyNumberFormat="1" applyFont="1" applyBorder="1" applyAlignment="1">
      <alignment horizontal="right" vertical="center" wrapText="1"/>
    </xf>
    <xf numFmtId="0" fontId="12" fillId="0" borderId="7" xfId="2" applyNumberFormat="1" applyFont="1" applyFill="1" applyBorder="1" applyAlignment="1" applyProtection="1">
      <alignment horizontal="center" vertical="center" wrapText="1"/>
    </xf>
    <xf numFmtId="0" fontId="13" fillId="0" borderId="7" xfId="1" applyNumberFormat="1" applyFont="1" applyBorder="1" applyAlignment="1">
      <alignment vertical="center" wrapText="1"/>
    </xf>
    <xf numFmtId="0" fontId="17" fillId="2" borderId="7" xfId="1" applyFont="1" applyFill="1" applyBorder="1" applyAlignment="1">
      <alignment vertical="center" wrapText="1"/>
    </xf>
    <xf numFmtId="0" fontId="10" fillId="0" borderId="0" xfId="1"/>
    <xf numFmtId="0" fontId="13" fillId="6" borderId="0" xfId="1" applyNumberFormat="1" applyFont="1" applyFill="1" applyBorder="1" applyAlignment="1">
      <alignment vertical="center"/>
    </xf>
    <xf numFmtId="0" fontId="19" fillId="0" borderId="0" xfId="3"/>
    <xf numFmtId="0" fontId="8" fillId="0" borderId="1" xfId="3" applyFont="1" applyBorder="1" applyAlignment="1">
      <alignment horizontal="center" vertical="top"/>
    </xf>
    <xf numFmtId="0" fontId="8" fillId="3" borderId="1" xfId="3" applyFont="1" applyFill="1" applyBorder="1" applyAlignment="1">
      <alignment horizontal="left" vertical="top" wrapText="1"/>
    </xf>
    <xf numFmtId="0" fontId="19" fillId="0" borderId="1" xfId="3" applyFont="1" applyBorder="1"/>
    <xf numFmtId="0" fontId="8" fillId="0" borderId="1" xfId="3" applyFont="1" applyBorder="1" applyAlignment="1">
      <alignment horizontal="left" vertical="top" wrapText="1"/>
    </xf>
    <xf numFmtId="0" fontId="20" fillId="6" borderId="0" xfId="3" applyNumberFormat="1" applyFont="1" applyFill="1" applyBorder="1" applyAlignment="1">
      <alignment vertical="center"/>
    </xf>
    <xf numFmtId="0" fontId="3" fillId="0" borderId="1" xfId="3" applyFont="1" applyBorder="1"/>
    <xf numFmtId="0" fontId="5" fillId="0" borderId="1" xfId="3" applyFont="1" applyBorder="1"/>
    <xf numFmtId="0" fontId="4" fillId="0" borderId="1" xfId="3" applyFont="1" applyBorder="1"/>
    <xf numFmtId="0" fontId="21" fillId="2" borderId="1" xfId="3" applyFont="1" applyFill="1" applyBorder="1"/>
    <xf numFmtId="165" fontId="8" fillId="0" borderId="1" xfId="3" applyNumberFormat="1" applyFont="1" applyBorder="1" applyAlignment="1">
      <alignment horizontal="center" vertical="top" wrapText="1"/>
    </xf>
    <xf numFmtId="0" fontId="9" fillId="5" borderId="6" xfId="0" applyNumberFormat="1" applyFont="1" applyFill="1" applyBorder="1" applyAlignment="1">
      <alignment horizontal="center" vertical="center"/>
    </xf>
    <xf numFmtId="0" fontId="8" fillId="7" borderId="5" xfId="0" applyNumberFormat="1" applyFont="1" applyFill="1" applyBorder="1" applyAlignment="1">
      <alignment horizontal="center" vertical="center"/>
    </xf>
    <xf numFmtId="0" fontId="9" fillId="7" borderId="16" xfId="0" applyNumberFormat="1" applyFont="1" applyFill="1" applyBorder="1" applyAlignment="1">
      <alignment horizontal="center" vertical="center"/>
    </xf>
    <xf numFmtId="0" fontId="8" fillId="0" borderId="16" xfId="0" applyNumberFormat="1" applyFont="1" applyBorder="1" applyAlignment="1">
      <alignment vertical="center"/>
    </xf>
    <xf numFmtId="0" fontId="8" fillId="0" borderId="17" xfId="0" applyNumberFormat="1" applyFont="1" applyBorder="1" applyAlignment="1">
      <alignment vertical="center"/>
    </xf>
    <xf numFmtId="0" fontId="9" fillId="5" borderId="8" xfId="0" applyNumberFormat="1" applyFont="1" applyFill="1" applyBorder="1" applyAlignment="1">
      <alignment horizontal="center" vertical="center"/>
    </xf>
    <xf numFmtId="0" fontId="22" fillId="0" borderId="1" xfId="0" applyFont="1" applyBorder="1" applyAlignment="1">
      <alignment horizontal="justify" vertical="center" wrapText="1"/>
    </xf>
    <xf numFmtId="0" fontId="23" fillId="0" borderId="1" xfId="0" applyFont="1" applyBorder="1" applyAlignment="1">
      <alignment horizontal="justify" vertical="center" wrapText="1"/>
    </xf>
    <xf numFmtId="0" fontId="22" fillId="0" borderId="1" xfId="0" applyFont="1" applyBorder="1" applyAlignment="1">
      <alignment vertical="center"/>
    </xf>
    <xf numFmtId="0" fontId="18" fillId="2" borderId="18" xfId="1" applyFont="1" applyFill="1" applyBorder="1"/>
    <xf numFmtId="0" fontId="3" fillId="0" borderId="18" xfId="1" applyFont="1" applyBorder="1"/>
    <xf numFmtId="0" fontId="4" fillId="0" borderId="18" xfId="1" applyFont="1" applyBorder="1"/>
    <xf numFmtId="0" fontId="5" fillId="0" borderId="18" xfId="1" applyFont="1" applyBorder="1"/>
    <xf numFmtId="14" fontId="8" fillId="0" borderId="19" xfId="1" applyNumberFormat="1" applyFont="1" applyBorder="1" applyAlignment="1">
      <alignment horizontal="center" vertical="top" wrapText="1"/>
    </xf>
    <xf numFmtId="165" fontId="8" fillId="0" borderId="20" xfId="1" applyNumberFormat="1" applyFont="1" applyBorder="1" applyAlignment="1">
      <alignment horizontal="center" vertical="top" wrapText="1"/>
    </xf>
    <xf numFmtId="0" fontId="8" fillId="0" borderId="19" xfId="1" applyFont="1" applyBorder="1" applyAlignment="1">
      <alignment horizontal="center" vertical="top"/>
    </xf>
    <xf numFmtId="0" fontId="10" fillId="0" borderId="21" xfId="1" applyFont="1" applyBorder="1"/>
    <xf numFmtId="0" fontId="8" fillId="3" borderId="19" xfId="1" applyFont="1" applyFill="1" applyBorder="1" applyAlignment="1">
      <alignment horizontal="left" vertical="top" wrapText="1"/>
    </xf>
    <xf numFmtId="0" fontId="8" fillId="3" borderId="21" xfId="1" applyFont="1" applyFill="1" applyBorder="1" applyAlignment="1">
      <alignment horizontal="left" vertical="top" wrapText="1"/>
    </xf>
    <xf numFmtId="0" fontId="8" fillId="0" borderId="19" xfId="1" applyFont="1" applyBorder="1" applyAlignment="1">
      <alignment horizontal="left" vertical="top" wrapText="1"/>
    </xf>
    <xf numFmtId="0" fontId="8" fillId="0" borderId="20" xfId="1" applyFont="1" applyBorder="1" applyAlignment="1">
      <alignment horizontal="center" vertical="top"/>
    </xf>
    <xf numFmtId="0" fontId="8" fillId="3" borderId="24" xfId="1" applyFont="1" applyFill="1" applyBorder="1" applyAlignment="1">
      <alignment horizontal="left" vertical="top" wrapText="1"/>
    </xf>
    <xf numFmtId="0" fontId="8" fillId="0" borderId="24" xfId="1" applyFont="1" applyBorder="1" applyAlignment="1">
      <alignment horizontal="left" vertical="top" wrapText="1"/>
    </xf>
    <xf numFmtId="0" fontId="8" fillId="0" borderId="24" xfId="1" applyFont="1" applyBorder="1" applyAlignment="1">
      <alignment horizontal="center" vertical="top"/>
    </xf>
    <xf numFmtId="0" fontId="8" fillId="0" borderId="21" xfId="1" applyFont="1" applyBorder="1" applyAlignment="1">
      <alignment horizontal="center" vertical="top"/>
    </xf>
    <xf numFmtId="165" fontId="8" fillId="0" borderId="5" xfId="1" applyNumberFormat="1" applyFont="1" applyBorder="1" applyAlignment="1">
      <alignment horizontal="center" vertical="top" wrapText="1"/>
    </xf>
    <xf numFmtId="0" fontId="8" fillId="0" borderId="7" xfId="1" applyFont="1" applyBorder="1" applyAlignment="1">
      <alignment horizontal="center" vertical="top"/>
    </xf>
    <xf numFmtId="0" fontId="8" fillId="0" borderId="18" xfId="0" applyFont="1" applyBorder="1" applyAlignment="1">
      <alignment horizontal="left" vertical="top" wrapText="1"/>
    </xf>
    <xf numFmtId="0" fontId="12" fillId="0" borderId="7" xfId="1" applyFont="1" applyBorder="1" applyAlignment="1">
      <alignment horizontal="left" vertical="top"/>
    </xf>
    <xf numFmtId="0" fontId="14" fillId="5" borderId="7" xfId="1" applyNumberFormat="1" applyFont="1" applyFill="1" applyBorder="1" applyAlignment="1">
      <alignment horizontal="center" vertical="center" wrapText="1"/>
    </xf>
    <xf numFmtId="0" fontId="9" fillId="0" borderId="9" xfId="0" applyNumberFormat="1" applyFont="1" applyBorder="1" applyAlignment="1">
      <alignment horizontal="center" vertical="center"/>
    </xf>
    <xf numFmtId="0" fontId="9" fillId="0" borderId="10" xfId="0" applyNumberFormat="1" applyFont="1" applyBorder="1" applyAlignment="1">
      <alignment horizontal="center" vertical="center"/>
    </xf>
    <xf numFmtId="0" fontId="9" fillId="0" borderId="11" xfId="0" applyNumberFormat="1" applyFont="1" applyBorder="1" applyAlignment="1">
      <alignment horizontal="center" vertical="center"/>
    </xf>
    <xf numFmtId="0" fontId="9" fillId="0" borderId="12" xfId="0" applyNumberFormat="1" applyFont="1" applyBorder="1" applyAlignment="1">
      <alignment horizontal="center"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9" fillId="0" borderId="5" xfId="0" applyNumberFormat="1" applyFont="1" applyBorder="1" applyAlignment="1">
      <alignment horizontal="center" vertical="center" wrapText="1"/>
    </xf>
    <xf numFmtId="0" fontId="9" fillId="0" borderId="15" xfId="0" applyNumberFormat="1" applyFont="1" applyBorder="1" applyAlignment="1">
      <alignment horizontal="center" vertical="center"/>
    </xf>
    <xf numFmtId="0" fontId="9" fillId="0" borderId="16" xfId="0" applyNumberFormat="1" applyFont="1" applyBorder="1" applyAlignment="1">
      <alignment horizontal="center" vertical="center"/>
    </xf>
    <xf numFmtId="0" fontId="13" fillId="0" borderId="7" xfId="1" applyNumberFormat="1" applyFont="1" applyBorder="1" applyAlignment="1">
      <alignment horizontal="left" vertical="center" wrapText="1"/>
    </xf>
    <xf numFmtId="0" fontId="12" fillId="0" borderId="7" xfId="1" applyNumberFormat="1" applyFont="1" applyBorder="1" applyAlignment="1">
      <alignment horizontal="center" vertical="center" wrapText="1"/>
    </xf>
    <xf numFmtId="0" fontId="14" fillId="5" borderId="7" xfId="1" applyNumberFormat="1" applyFont="1" applyFill="1" applyBorder="1" applyAlignment="1">
      <alignment horizontal="center" vertical="center" wrapText="1"/>
    </xf>
    <xf numFmtId="0" fontId="13" fillId="4" borderId="7" xfId="1" applyNumberFormat="1" applyFont="1" applyFill="1" applyBorder="1" applyAlignment="1">
      <alignment horizontal="left" vertical="center"/>
    </xf>
    <xf numFmtId="0" fontId="9" fillId="4" borderId="2" xfId="3" applyNumberFormat="1" applyFont="1" applyFill="1" applyBorder="1" applyAlignment="1">
      <alignment horizontal="left" vertical="center"/>
    </xf>
    <xf numFmtId="0" fontId="9" fillId="4" borderId="3" xfId="3" applyNumberFormat="1" applyFont="1" applyFill="1" applyBorder="1" applyAlignment="1">
      <alignment horizontal="left" vertical="center"/>
    </xf>
    <xf numFmtId="0" fontId="9" fillId="4" borderId="4" xfId="3" applyNumberFormat="1" applyFont="1" applyFill="1" applyBorder="1" applyAlignment="1">
      <alignment horizontal="left" vertical="center"/>
    </xf>
    <xf numFmtId="0" fontId="1" fillId="0" borderId="1" xfId="3" applyNumberFormat="1" applyFont="1" applyBorder="1" applyAlignment="1">
      <alignment horizontal="center"/>
    </xf>
    <xf numFmtId="0" fontId="2" fillId="0" borderId="1" xfId="3" applyFont="1" applyBorder="1" applyAlignment="1">
      <alignment horizontal="center"/>
    </xf>
    <xf numFmtId="0" fontId="9" fillId="4" borderId="22" xfId="1" applyNumberFormat="1" applyFont="1" applyFill="1" applyBorder="1" applyAlignment="1">
      <alignment horizontal="left" vertical="center"/>
    </xf>
    <xf numFmtId="0" fontId="9" fillId="4" borderId="23" xfId="1" applyNumberFormat="1" applyFont="1" applyFill="1" applyBorder="1" applyAlignment="1">
      <alignment horizontal="left" vertical="center"/>
    </xf>
    <xf numFmtId="0" fontId="1" fillId="0" borderId="2" xfId="1" applyNumberFormat="1" applyFont="1" applyBorder="1" applyAlignment="1">
      <alignment horizontal="center"/>
    </xf>
    <xf numFmtId="0" fontId="1" fillId="0" borderId="3" xfId="1" applyNumberFormat="1" applyFont="1" applyBorder="1" applyAlignment="1">
      <alignment horizontal="center"/>
    </xf>
    <xf numFmtId="0" fontId="1" fillId="0" borderId="4" xfId="1" applyNumberFormat="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2" fillId="0" borderId="4" xfId="1" applyFont="1" applyBorder="1" applyAlignment="1">
      <alignment horizontal="center"/>
    </xf>
    <xf numFmtId="0" fontId="9" fillId="4" borderId="2"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9" fillId="4" borderId="4" xfId="0" applyNumberFormat="1" applyFont="1" applyFill="1" applyBorder="1" applyAlignment="1">
      <alignment horizontal="left" vertical="center"/>
    </xf>
    <xf numFmtId="0" fontId="1" fillId="0" borderId="1" xfId="0" applyNumberFormat="1" applyFont="1" applyBorder="1" applyAlignment="1">
      <alignment horizontal="center"/>
    </xf>
    <xf numFmtId="0" fontId="2" fillId="0" borderId="1" xfId="0" applyFont="1" applyBorder="1" applyAlignment="1">
      <alignment horizontal="center"/>
    </xf>
  </cellXfs>
  <cellStyles count="6">
    <cellStyle name="Normal" xfId="0" builtinId="0"/>
    <cellStyle name="Normal 10" xfId="2"/>
    <cellStyle name="Normal 10 2" xfId="5"/>
    <cellStyle name="Normal 2" xfId="1"/>
    <cellStyle name="Normal 3" xfId="3"/>
    <cellStyle name="Normal 3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185057</xdr:colOff>
      <xdr:row>5</xdr:row>
      <xdr:rowOff>54428</xdr:rowOff>
    </xdr:from>
    <xdr:to>
      <xdr:col>7</xdr:col>
      <xdr:colOff>402880</xdr:colOff>
      <xdr:row>5</xdr:row>
      <xdr:rowOff>5127172</xdr:rowOff>
    </xdr:to>
    <xdr:pic>
      <xdr:nvPicPr>
        <xdr:cNvPr id="5" name="Picture 4"/>
        <xdr:cNvPicPr>
          <a:picLocks noChangeAspect="1"/>
        </xdr:cNvPicPr>
      </xdr:nvPicPr>
      <xdr:blipFill>
        <a:blip xmlns:r="http://schemas.openxmlformats.org/officeDocument/2006/relationships" r:embed="rId1"/>
        <a:stretch>
          <a:fillRect/>
        </a:stretch>
      </xdr:blipFill>
      <xdr:spPr>
        <a:xfrm>
          <a:off x="185057" y="1110342"/>
          <a:ext cx="11652305" cy="50727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1</xdr:rowOff>
    </xdr:from>
    <xdr:to>
      <xdr:col>6</xdr:col>
      <xdr:colOff>772886</xdr:colOff>
      <xdr:row>33</xdr:row>
      <xdr:rowOff>130628</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458687"/>
          <a:ext cx="10287000" cy="51271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119743</xdr:rowOff>
    </xdr:from>
    <xdr:to>
      <xdr:col>3</xdr:col>
      <xdr:colOff>1099457</xdr:colOff>
      <xdr:row>35</xdr:row>
      <xdr:rowOff>10886</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382486"/>
          <a:ext cx="6172200" cy="6085114"/>
        </a:xfrm>
        <a:prstGeom prst="rect">
          <a:avLst/>
        </a:prstGeom>
      </xdr:spPr>
    </xdr:pic>
    <xdr:clientData/>
  </xdr:twoCellAnchor>
  <xdr:twoCellAnchor editAs="oneCell">
    <xdr:from>
      <xdr:col>4</xdr:col>
      <xdr:colOff>21772</xdr:colOff>
      <xdr:row>5</xdr:row>
      <xdr:rowOff>54429</xdr:rowOff>
    </xdr:from>
    <xdr:to>
      <xdr:col>9</xdr:col>
      <xdr:colOff>478973</xdr:colOff>
      <xdr:row>34</xdr:row>
      <xdr:rowOff>174172</xdr:rowOff>
    </xdr:to>
    <xdr:pic>
      <xdr:nvPicPr>
        <xdr:cNvPr id="4" name="Picture 3"/>
        <xdr:cNvPicPr>
          <a:picLocks noChangeAspect="1"/>
        </xdr:cNvPicPr>
      </xdr:nvPicPr>
      <xdr:blipFill>
        <a:blip xmlns:r="http://schemas.openxmlformats.org/officeDocument/2006/relationships" r:embed="rId2"/>
        <a:stretch>
          <a:fillRect/>
        </a:stretch>
      </xdr:blipFill>
      <xdr:spPr>
        <a:xfrm>
          <a:off x="6912429" y="1317172"/>
          <a:ext cx="8392886" cy="61286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108856</xdr:rowOff>
    </xdr:from>
    <xdr:to>
      <xdr:col>6</xdr:col>
      <xdr:colOff>315686</xdr:colOff>
      <xdr:row>35</xdr:row>
      <xdr:rowOff>141513</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447799"/>
          <a:ext cx="10330543" cy="5758543"/>
        </a:xfrm>
        <a:prstGeom prst="rect">
          <a:avLst/>
        </a:prstGeom>
      </xdr:spPr>
    </xdr:pic>
    <xdr:clientData/>
  </xdr:twoCellAnchor>
  <xdr:twoCellAnchor editAs="oneCell">
    <xdr:from>
      <xdr:col>6</xdr:col>
      <xdr:colOff>685802</xdr:colOff>
      <xdr:row>5</xdr:row>
      <xdr:rowOff>119742</xdr:rowOff>
    </xdr:from>
    <xdr:to>
      <xdr:col>21</xdr:col>
      <xdr:colOff>174172</xdr:colOff>
      <xdr:row>36</xdr:row>
      <xdr:rowOff>1621</xdr:rowOff>
    </xdr:to>
    <xdr:pic>
      <xdr:nvPicPr>
        <xdr:cNvPr id="4" name="Picture 3"/>
        <xdr:cNvPicPr>
          <a:picLocks noChangeAspect="1"/>
        </xdr:cNvPicPr>
      </xdr:nvPicPr>
      <xdr:blipFill>
        <a:blip xmlns:r="http://schemas.openxmlformats.org/officeDocument/2006/relationships" r:embed="rId2"/>
        <a:stretch>
          <a:fillRect/>
        </a:stretch>
      </xdr:blipFill>
      <xdr:spPr>
        <a:xfrm>
          <a:off x="10580916" y="1458685"/>
          <a:ext cx="11397342" cy="57819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5</xdr:col>
      <xdr:colOff>1752600</xdr:colOff>
      <xdr:row>35</xdr:row>
      <xdr:rowOff>72251</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1513114"/>
          <a:ext cx="9699171" cy="5623966"/>
        </a:xfrm>
        <a:prstGeom prst="rect">
          <a:avLst/>
        </a:prstGeom>
      </xdr:spPr>
    </xdr:pic>
    <xdr:clientData/>
  </xdr:twoCellAnchor>
  <xdr:twoCellAnchor editAs="oneCell">
    <xdr:from>
      <xdr:col>5</xdr:col>
      <xdr:colOff>2002973</xdr:colOff>
      <xdr:row>5</xdr:row>
      <xdr:rowOff>76199</xdr:rowOff>
    </xdr:from>
    <xdr:to>
      <xdr:col>18</xdr:col>
      <xdr:colOff>337459</xdr:colOff>
      <xdr:row>36</xdr:row>
      <xdr:rowOff>32657</xdr:rowOff>
    </xdr:to>
    <xdr:pic>
      <xdr:nvPicPr>
        <xdr:cNvPr id="5" name="Picture 4"/>
        <xdr:cNvPicPr>
          <a:picLocks noChangeAspect="1"/>
        </xdr:cNvPicPr>
      </xdr:nvPicPr>
      <xdr:blipFill>
        <a:blip xmlns:r="http://schemas.openxmlformats.org/officeDocument/2006/relationships" r:embed="rId2"/>
        <a:stretch>
          <a:fillRect/>
        </a:stretch>
      </xdr:blipFill>
      <xdr:spPr>
        <a:xfrm>
          <a:off x="9949544" y="1415142"/>
          <a:ext cx="10678886" cy="58565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Normal="100" workbookViewId="0">
      <selection activeCell="B18" sqref="B18"/>
    </sheetView>
  </sheetViews>
  <sheetFormatPr defaultRowHeight="14.4"/>
  <cols>
    <col min="1" max="1" width="38.44140625" customWidth="1"/>
    <col min="2" max="2" width="46" customWidth="1"/>
    <col min="3" max="3" width="42.88671875" customWidth="1"/>
    <col min="4" max="4" width="29.5546875" customWidth="1"/>
  </cols>
  <sheetData>
    <row r="1" spans="1:4">
      <c r="A1" s="77" t="s">
        <v>10</v>
      </c>
      <c r="B1" s="78"/>
      <c r="C1" s="78"/>
      <c r="D1" s="79"/>
    </row>
    <row r="2" spans="1:4">
      <c r="A2" s="80"/>
      <c r="B2" s="81"/>
      <c r="C2" s="81"/>
      <c r="D2" s="82"/>
    </row>
    <row r="3" spans="1:4" ht="16.8">
      <c r="A3" s="47" t="s">
        <v>48</v>
      </c>
      <c r="B3" s="83" t="s">
        <v>9</v>
      </c>
      <c r="C3" s="84"/>
      <c r="D3" s="85"/>
    </row>
    <row r="4" spans="1:4" ht="16.8">
      <c r="A4" s="47" t="s">
        <v>11</v>
      </c>
      <c r="B4" s="52" t="s">
        <v>46</v>
      </c>
      <c r="C4" s="52" t="s">
        <v>12</v>
      </c>
      <c r="D4" s="47" t="s">
        <v>47</v>
      </c>
    </row>
    <row r="5" spans="1:4" ht="22.2" customHeight="1">
      <c r="A5" s="48">
        <v>1</v>
      </c>
      <c r="B5" s="54" t="s">
        <v>21</v>
      </c>
      <c r="C5" s="54" t="s">
        <v>21</v>
      </c>
      <c r="D5" s="49"/>
    </row>
    <row r="6" spans="1:4" ht="24" customHeight="1">
      <c r="A6" s="48">
        <v>2</v>
      </c>
      <c r="B6" s="55" t="s">
        <v>40</v>
      </c>
      <c r="C6" s="55" t="s">
        <v>40</v>
      </c>
      <c r="D6" s="50"/>
    </row>
    <row r="7" spans="1:4" ht="24" customHeight="1">
      <c r="A7" s="48">
        <v>3</v>
      </c>
      <c r="B7" s="53" t="s">
        <v>39</v>
      </c>
      <c r="C7" s="53" t="s">
        <v>39</v>
      </c>
      <c r="D7" s="50"/>
    </row>
    <row r="8" spans="1:4" ht="22.8" customHeight="1">
      <c r="A8" s="48">
        <v>4</v>
      </c>
      <c r="B8" s="53" t="s">
        <v>38</v>
      </c>
      <c r="C8" s="53" t="s">
        <v>38</v>
      </c>
      <c r="D8" s="50"/>
    </row>
    <row r="9" spans="1:4" ht="22.8" customHeight="1">
      <c r="A9" s="48">
        <v>5</v>
      </c>
      <c r="B9" s="55" t="s">
        <v>37</v>
      </c>
      <c r="C9" s="55" t="s">
        <v>37</v>
      </c>
      <c r="D9" s="50"/>
    </row>
    <row r="10" spans="1:4" ht="22.2" customHeight="1">
      <c r="A10" s="48">
        <v>6</v>
      </c>
      <c r="B10" s="53" t="s">
        <v>41</v>
      </c>
      <c r="C10" s="53" t="s">
        <v>41</v>
      </c>
      <c r="D10" s="50"/>
    </row>
    <row r="11" spans="1:4" ht="26.4" customHeight="1">
      <c r="A11" s="48">
        <v>7</v>
      </c>
      <c r="B11" s="53" t="s">
        <v>42</v>
      </c>
      <c r="C11" s="53" t="s">
        <v>42</v>
      </c>
      <c r="D11" s="50"/>
    </row>
    <row r="12" spans="1:4" ht="23.4" customHeight="1">
      <c r="A12" s="48">
        <v>8</v>
      </c>
      <c r="B12" s="54" t="s">
        <v>44</v>
      </c>
      <c r="C12" s="54" t="s">
        <v>44</v>
      </c>
      <c r="D12" s="51"/>
    </row>
    <row r="13" spans="1:4" ht="24.6" customHeight="1">
      <c r="A13" s="48">
        <v>9</v>
      </c>
      <c r="B13" s="53" t="s">
        <v>45</v>
      </c>
      <c r="C13" s="53" t="s">
        <v>45</v>
      </c>
      <c r="D13" s="50"/>
    </row>
    <row r="14" spans="1:4" ht="23.4" customHeight="1">
      <c r="A14" s="48">
        <v>10</v>
      </c>
      <c r="B14" s="53" t="s">
        <v>43</v>
      </c>
      <c r="C14" s="53" t="s">
        <v>43</v>
      </c>
      <c r="D14" s="50"/>
    </row>
  </sheetData>
  <mergeCells count="2">
    <mergeCell ref="A1:D2"/>
    <mergeCell ref="B3:D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2" zoomScale="70" zoomScaleNormal="70" workbookViewId="0">
      <selection activeCell="C17" sqref="C17"/>
    </sheetView>
  </sheetViews>
  <sheetFormatPr defaultColWidth="9.109375" defaultRowHeight="16.8"/>
  <cols>
    <col min="1" max="1" width="23.44140625" style="13" customWidth="1"/>
    <col min="2" max="2" width="21.5546875" style="13" customWidth="1"/>
    <col min="3" max="3" width="23.6640625" style="13" customWidth="1"/>
    <col min="4" max="4" width="24" style="13" customWidth="1"/>
    <col min="5" max="5" width="25.44140625" style="13" customWidth="1"/>
    <col min="6" max="6" width="34.44140625" style="13" customWidth="1"/>
    <col min="7" max="7" width="13.88671875" style="13" customWidth="1"/>
    <col min="8" max="8" width="21.44140625" style="13" customWidth="1"/>
    <col min="9" max="9" width="17.6640625" style="13" customWidth="1"/>
    <col min="10" max="10" width="13.88671875" style="13" customWidth="1"/>
    <col min="11" max="11" width="21.88671875" style="13" customWidth="1"/>
    <col min="12" max="12" width="17.44140625" style="13" customWidth="1"/>
    <col min="13" max="13" width="11.109375" style="13" customWidth="1"/>
    <col min="14" max="16384" width="9.109375" style="13"/>
  </cols>
  <sheetData>
    <row r="1" spans="1:13" s="19" customFormat="1" ht="15.75" customHeight="1">
      <c r="A1" s="33" t="s">
        <v>0</v>
      </c>
      <c r="B1" s="86" t="s">
        <v>9</v>
      </c>
      <c r="C1" s="86"/>
      <c r="D1" s="86"/>
      <c r="E1" s="86"/>
      <c r="F1" s="86"/>
      <c r="G1" s="24"/>
      <c r="H1" s="25"/>
      <c r="I1" s="23"/>
      <c r="J1" s="24"/>
      <c r="K1" s="23"/>
      <c r="L1" s="23"/>
      <c r="M1" s="23"/>
    </row>
    <row r="2" spans="1:13" s="19" customFormat="1">
      <c r="A2" s="33" t="s">
        <v>1</v>
      </c>
      <c r="B2" s="87" t="s">
        <v>21</v>
      </c>
      <c r="C2" s="87"/>
      <c r="D2" s="87"/>
      <c r="E2" s="87"/>
      <c r="F2" s="87"/>
      <c r="G2" s="24"/>
      <c r="H2" s="25"/>
      <c r="I2" s="23"/>
      <c r="J2" s="24"/>
      <c r="K2" s="23"/>
      <c r="L2" s="23"/>
      <c r="M2" s="23"/>
    </row>
    <row r="3" spans="1:13" s="19" customFormat="1" ht="16.5" customHeight="1">
      <c r="A3" s="29"/>
      <c r="B3" s="76" t="s">
        <v>16</v>
      </c>
      <c r="C3" s="21" t="s">
        <v>17</v>
      </c>
      <c r="D3" s="76" t="s">
        <v>18</v>
      </c>
      <c r="E3" s="76" t="s">
        <v>19</v>
      </c>
      <c r="F3" s="76" t="s">
        <v>20</v>
      </c>
      <c r="G3" s="24"/>
      <c r="H3" s="25"/>
      <c r="I3" s="23"/>
      <c r="J3" s="24"/>
      <c r="K3" s="23"/>
      <c r="L3" s="23"/>
      <c r="M3" s="23"/>
    </row>
    <row r="4" spans="1:13" s="19" customFormat="1">
      <c r="A4" s="32" t="s">
        <v>2</v>
      </c>
      <c r="B4" s="31">
        <v>6</v>
      </c>
      <c r="C4" s="31">
        <v>1</v>
      </c>
      <c r="D4" s="29">
        <f>COUNTIF(G10:G14,"Untested")</f>
        <v>0</v>
      </c>
      <c r="E4" s="30">
        <f>COUNTIF(G10:G14,"Blocked")</f>
        <v>0</v>
      </c>
      <c r="F4" s="29">
        <v>7</v>
      </c>
      <c r="G4" s="24"/>
      <c r="H4" s="25"/>
      <c r="I4" s="23"/>
      <c r="J4" s="24"/>
      <c r="K4" s="23"/>
      <c r="L4" s="23"/>
      <c r="M4" s="23"/>
    </row>
    <row r="5" spans="1:13" s="19" customFormat="1">
      <c r="A5" s="32" t="s">
        <v>3</v>
      </c>
      <c r="B5" s="31">
        <v>6</v>
      </c>
      <c r="C5" s="31">
        <v>1</v>
      </c>
      <c r="D5" s="29">
        <f>COUNTIF(J10:J14,"Untested")</f>
        <v>0</v>
      </c>
      <c r="E5" s="30">
        <f>COUNTIF(J10:J14,"Blocked")</f>
        <v>0</v>
      </c>
      <c r="F5" s="29">
        <v>7</v>
      </c>
      <c r="G5" s="24"/>
      <c r="H5" s="25"/>
      <c r="I5" s="23"/>
      <c r="J5" s="24"/>
      <c r="K5" s="23"/>
      <c r="L5" s="23"/>
      <c r="M5" s="23"/>
    </row>
    <row r="6" spans="1:13" s="19" customFormat="1" ht="409.5" customHeight="1">
      <c r="A6" s="28"/>
      <c r="B6" s="27"/>
      <c r="C6" s="23"/>
      <c r="D6" s="23"/>
      <c r="E6" s="26"/>
      <c r="F6" s="23"/>
      <c r="G6" s="24"/>
      <c r="H6" s="25"/>
      <c r="I6" s="23"/>
      <c r="J6" s="24"/>
      <c r="K6" s="23"/>
      <c r="L6" s="23"/>
      <c r="M6" s="23"/>
    </row>
    <row r="7" spans="1:13" s="19" customFormat="1">
      <c r="A7" s="88" t="s">
        <v>5</v>
      </c>
      <c r="B7" s="88" t="s">
        <v>24</v>
      </c>
      <c r="C7" s="88" t="s">
        <v>22</v>
      </c>
      <c r="D7" s="88" t="s">
        <v>23</v>
      </c>
      <c r="E7" s="88" t="s">
        <v>25</v>
      </c>
      <c r="F7" s="88" t="s">
        <v>26</v>
      </c>
      <c r="G7" s="88" t="s">
        <v>28</v>
      </c>
      <c r="H7" s="88"/>
      <c r="I7" s="88"/>
      <c r="J7" s="88" t="s">
        <v>28</v>
      </c>
      <c r="K7" s="88"/>
      <c r="L7" s="88"/>
      <c r="M7" s="88" t="s">
        <v>27</v>
      </c>
    </row>
    <row r="8" spans="1:13" s="19" customFormat="1">
      <c r="A8" s="88"/>
      <c r="B8" s="88"/>
      <c r="C8" s="88"/>
      <c r="D8" s="88"/>
      <c r="E8" s="88"/>
      <c r="F8" s="88"/>
      <c r="G8" s="88" t="s">
        <v>2</v>
      </c>
      <c r="H8" s="88"/>
      <c r="I8" s="88"/>
      <c r="J8" s="88" t="s">
        <v>3</v>
      </c>
      <c r="K8" s="88"/>
      <c r="L8" s="88"/>
      <c r="M8" s="88"/>
    </row>
    <row r="9" spans="1:13" s="19" customFormat="1" ht="20.399999999999999" customHeight="1">
      <c r="A9" s="88"/>
      <c r="B9" s="88"/>
      <c r="C9" s="88"/>
      <c r="D9" s="88"/>
      <c r="E9" s="88"/>
      <c r="F9" s="88"/>
      <c r="G9" s="76" t="s">
        <v>29</v>
      </c>
      <c r="H9" s="22" t="s">
        <v>31</v>
      </c>
      <c r="I9" s="76" t="s">
        <v>30</v>
      </c>
      <c r="J9" s="76" t="s">
        <v>29</v>
      </c>
      <c r="K9" s="22" t="s">
        <v>31</v>
      </c>
      <c r="L9" s="76" t="s">
        <v>30</v>
      </c>
      <c r="M9" s="88"/>
    </row>
    <row r="10" spans="1:13" s="19" customFormat="1" ht="25.5" customHeight="1">
      <c r="A10" s="89" t="s">
        <v>32</v>
      </c>
      <c r="B10" s="89"/>
      <c r="C10" s="89"/>
      <c r="D10" s="89"/>
      <c r="E10" s="89"/>
      <c r="F10" s="89"/>
      <c r="G10" s="89"/>
      <c r="H10" s="89"/>
      <c r="I10" s="89"/>
      <c r="J10" s="89"/>
      <c r="K10" s="89"/>
      <c r="L10" s="89"/>
      <c r="M10" s="89"/>
    </row>
    <row r="11" spans="1:13" s="19" customFormat="1" ht="133.19999999999999" customHeight="1">
      <c r="A11" s="18" t="s">
        <v>49</v>
      </c>
      <c r="B11" s="18" t="s">
        <v>84</v>
      </c>
      <c r="C11" s="18" t="s">
        <v>99</v>
      </c>
      <c r="D11" s="75" t="s">
        <v>83</v>
      </c>
      <c r="E11" s="17" t="s">
        <v>91</v>
      </c>
      <c r="F11" s="17" t="s">
        <v>91</v>
      </c>
      <c r="G11" s="16" t="s">
        <v>6</v>
      </c>
      <c r="H11" s="8">
        <v>45212</v>
      </c>
      <c r="I11" s="72" t="s">
        <v>7</v>
      </c>
      <c r="J11" s="15" t="s">
        <v>6</v>
      </c>
      <c r="K11" s="8">
        <v>45218</v>
      </c>
      <c r="L11" s="72" t="s">
        <v>7</v>
      </c>
      <c r="M11" s="20"/>
    </row>
    <row r="12" spans="1:13" s="19" customFormat="1" ht="116.4" customHeight="1">
      <c r="A12" s="18" t="s">
        <v>50</v>
      </c>
      <c r="B12" s="18" t="s">
        <v>85</v>
      </c>
      <c r="C12" s="18" t="s">
        <v>100</v>
      </c>
      <c r="D12" s="75" t="s">
        <v>83</v>
      </c>
      <c r="E12" s="17" t="s">
        <v>92</v>
      </c>
      <c r="F12" s="17" t="s">
        <v>92</v>
      </c>
      <c r="G12" s="16" t="s">
        <v>6</v>
      </c>
      <c r="H12" s="8">
        <v>45212</v>
      </c>
      <c r="I12" s="72" t="s">
        <v>7</v>
      </c>
      <c r="J12" s="15" t="s">
        <v>6</v>
      </c>
      <c r="K12" s="8">
        <v>45218</v>
      </c>
      <c r="L12" s="72" t="s">
        <v>7</v>
      </c>
      <c r="M12" s="20"/>
    </row>
    <row r="13" spans="1:13" s="19" customFormat="1" ht="121.8" customHeight="1">
      <c r="A13" s="18" t="s">
        <v>51</v>
      </c>
      <c r="B13" s="18" t="s">
        <v>86</v>
      </c>
      <c r="C13" s="18" t="s">
        <v>101</v>
      </c>
      <c r="D13" s="75" t="s">
        <v>83</v>
      </c>
      <c r="E13" s="17" t="s">
        <v>93</v>
      </c>
      <c r="F13" s="17" t="s">
        <v>93</v>
      </c>
      <c r="G13" s="16" t="s">
        <v>6</v>
      </c>
      <c r="H13" s="8">
        <v>45212</v>
      </c>
      <c r="I13" s="72" t="s">
        <v>7</v>
      </c>
      <c r="J13" s="15" t="s">
        <v>6</v>
      </c>
      <c r="K13" s="8">
        <v>45218</v>
      </c>
      <c r="L13" s="72" t="s">
        <v>7</v>
      </c>
      <c r="M13" s="20"/>
    </row>
    <row r="14" spans="1:13" s="19" customFormat="1" ht="107.4" customHeight="1">
      <c r="A14" s="18" t="s">
        <v>52</v>
      </c>
      <c r="B14" s="18" t="s">
        <v>87</v>
      </c>
      <c r="C14" s="18" t="s">
        <v>102</v>
      </c>
      <c r="D14" s="75" t="s">
        <v>83</v>
      </c>
      <c r="E14" s="17" t="s">
        <v>94</v>
      </c>
      <c r="F14" s="17" t="s">
        <v>94</v>
      </c>
      <c r="G14" s="16" t="s">
        <v>6</v>
      </c>
      <c r="H14" s="8">
        <v>45212</v>
      </c>
      <c r="I14" s="72" t="s">
        <v>7</v>
      </c>
      <c r="J14" s="15" t="s">
        <v>6</v>
      </c>
      <c r="K14" s="8">
        <v>45218</v>
      </c>
      <c r="L14" s="72" t="s">
        <v>7</v>
      </c>
      <c r="M14" s="20"/>
    </row>
    <row r="15" spans="1:13" s="19" customFormat="1" ht="108.6" customHeight="1">
      <c r="A15" s="18" t="s">
        <v>53</v>
      </c>
      <c r="B15" s="18" t="s">
        <v>88</v>
      </c>
      <c r="C15" s="18" t="s">
        <v>103</v>
      </c>
      <c r="D15" s="75" t="s">
        <v>83</v>
      </c>
      <c r="E15" s="17" t="s">
        <v>95</v>
      </c>
      <c r="F15" s="17" t="s">
        <v>95</v>
      </c>
      <c r="G15" s="16" t="s">
        <v>6</v>
      </c>
      <c r="H15" s="8">
        <v>45212</v>
      </c>
      <c r="I15" s="72" t="s">
        <v>7</v>
      </c>
      <c r="J15" s="15" t="s">
        <v>6</v>
      </c>
      <c r="K15" s="8">
        <v>45218</v>
      </c>
      <c r="L15" s="72" t="s">
        <v>7</v>
      </c>
      <c r="M15" s="20"/>
    </row>
    <row r="16" spans="1:13" s="19" customFormat="1" ht="151.80000000000001" customHeight="1">
      <c r="A16" s="18" t="s">
        <v>54</v>
      </c>
      <c r="B16" s="18" t="s">
        <v>89</v>
      </c>
      <c r="C16" s="18" t="s">
        <v>104</v>
      </c>
      <c r="D16" s="75" t="s">
        <v>83</v>
      </c>
      <c r="E16" s="17" t="s">
        <v>96</v>
      </c>
      <c r="F16" s="17" t="s">
        <v>96</v>
      </c>
      <c r="G16" s="16" t="s">
        <v>6</v>
      </c>
      <c r="H16" s="8">
        <v>45212</v>
      </c>
      <c r="I16" s="72" t="s">
        <v>7</v>
      </c>
      <c r="J16" s="15" t="s">
        <v>6</v>
      </c>
      <c r="K16" s="8">
        <v>45218</v>
      </c>
      <c r="L16" s="72" t="s">
        <v>7</v>
      </c>
      <c r="M16" s="14"/>
    </row>
    <row r="17" spans="1:13" s="19" customFormat="1" ht="156.6" customHeight="1">
      <c r="A17" s="18" t="s">
        <v>55</v>
      </c>
      <c r="B17" s="18" t="s">
        <v>90</v>
      </c>
      <c r="C17" s="18" t="s">
        <v>105</v>
      </c>
      <c r="D17" s="75" t="s">
        <v>83</v>
      </c>
      <c r="E17" s="17" t="s">
        <v>97</v>
      </c>
      <c r="F17" s="17" t="s">
        <v>98</v>
      </c>
      <c r="G17" s="73" t="s">
        <v>13</v>
      </c>
      <c r="H17" s="8">
        <v>45212</v>
      </c>
      <c r="I17" s="72" t="s">
        <v>7</v>
      </c>
      <c r="J17" s="73" t="s">
        <v>13</v>
      </c>
      <c r="K17" s="8">
        <v>45218</v>
      </c>
      <c r="L17" s="72" t="s">
        <v>7</v>
      </c>
      <c r="M17" s="14"/>
    </row>
    <row r="18" spans="1:13" s="19" customFormat="1" ht="27" customHeight="1">
      <c r="A18" s="13"/>
      <c r="B18" s="13"/>
      <c r="C18" s="13"/>
      <c r="D18" s="13"/>
      <c r="E18" s="13"/>
      <c r="F18" s="13"/>
      <c r="G18" s="13"/>
      <c r="H18" s="13"/>
      <c r="I18" s="13"/>
      <c r="J18" s="13"/>
      <c r="K18" s="13"/>
      <c r="L18" s="13"/>
      <c r="M18" s="13"/>
    </row>
    <row r="19" spans="1:13" s="19" customFormat="1" ht="28.2" customHeight="1">
      <c r="A19" s="13"/>
      <c r="B19" s="13"/>
      <c r="C19" s="13"/>
      <c r="D19" s="13"/>
      <c r="E19" s="13"/>
      <c r="F19" s="13"/>
      <c r="G19" s="13"/>
      <c r="H19" s="13"/>
      <c r="I19" s="13"/>
      <c r="J19" s="13"/>
      <c r="K19" s="13"/>
      <c r="L19" s="13"/>
      <c r="M19" s="13"/>
    </row>
    <row r="20" spans="1:13" s="19" customFormat="1" ht="28.2" customHeight="1">
      <c r="A20" s="13"/>
      <c r="B20" s="13"/>
      <c r="C20" s="13"/>
      <c r="D20" s="13"/>
      <c r="E20" s="13"/>
      <c r="F20" s="13"/>
      <c r="G20" s="13"/>
      <c r="H20" s="13"/>
      <c r="I20" s="13"/>
      <c r="J20" s="13"/>
      <c r="K20" s="13"/>
      <c r="L20" s="13"/>
      <c r="M20" s="13"/>
    </row>
  </sheetData>
  <mergeCells count="14">
    <mergeCell ref="A10:M10"/>
    <mergeCell ref="A7:A9"/>
    <mergeCell ref="B7:B9"/>
    <mergeCell ref="C7:C9"/>
    <mergeCell ref="D7:D9"/>
    <mergeCell ref="E7:E9"/>
    <mergeCell ref="F7:F9"/>
    <mergeCell ref="M7:M9"/>
    <mergeCell ref="B1:F1"/>
    <mergeCell ref="B2:F2"/>
    <mergeCell ref="G7:I7"/>
    <mergeCell ref="J7:L7"/>
    <mergeCell ref="G8:I8"/>
    <mergeCell ref="J8:L8"/>
  </mergeCells>
  <dataValidations count="1">
    <dataValidation type="list" allowBlank="1" showErrorMessage="1" promptTitle="dfdf" sqref="G11:G17 J11:J17">
      <formula1>"Passed,Untested,Failed,Blocked"</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45" zoomScale="70" zoomScaleNormal="70" workbookViewId="0">
      <selection activeCell="E45" sqref="E45:F45"/>
    </sheetView>
  </sheetViews>
  <sheetFormatPr defaultColWidth="9.109375" defaultRowHeight="14.4"/>
  <cols>
    <col min="1" max="1" width="23.88671875" style="36" customWidth="1"/>
    <col min="2" max="2" width="15.33203125" style="36" customWidth="1"/>
    <col min="3" max="3" width="19.6640625" style="36" customWidth="1"/>
    <col min="4" max="4" width="21.33203125" style="36" bestFit="1" customWidth="1"/>
    <col min="5" max="5" width="29.5546875" style="36" customWidth="1"/>
    <col min="6" max="6" width="28.88671875" style="36" customWidth="1"/>
    <col min="7" max="7" width="15.6640625" style="36" customWidth="1"/>
    <col min="8" max="8" width="18.109375" style="36" customWidth="1"/>
    <col min="9" max="9" width="15.44140625" style="36" customWidth="1"/>
    <col min="10" max="10" width="14.88671875" style="36" customWidth="1"/>
    <col min="11" max="11" width="15.33203125" style="36" bestFit="1" customWidth="1"/>
    <col min="12" max="12" width="14" style="36" customWidth="1"/>
    <col min="13" max="13" width="12.109375" style="36" bestFit="1" customWidth="1"/>
    <col min="14" max="16384" width="9.109375" style="36"/>
  </cols>
  <sheetData>
    <row r="1" spans="1:6" ht="22.8">
      <c r="A1" s="45" t="s">
        <v>0</v>
      </c>
      <c r="B1" s="93" t="s">
        <v>9</v>
      </c>
      <c r="C1" s="93"/>
      <c r="D1" s="93"/>
      <c r="E1" s="93"/>
      <c r="F1" s="93"/>
    </row>
    <row r="2" spans="1:6" ht="22.8">
      <c r="A2" s="45" t="s">
        <v>1</v>
      </c>
      <c r="B2" s="94" t="s">
        <v>40</v>
      </c>
      <c r="C2" s="94"/>
      <c r="D2" s="94"/>
      <c r="E2" s="94"/>
      <c r="F2" s="94"/>
    </row>
    <row r="3" spans="1:6" ht="18">
      <c r="A3" s="42"/>
      <c r="B3" s="76" t="s">
        <v>16</v>
      </c>
      <c r="C3" s="76" t="s">
        <v>17</v>
      </c>
      <c r="D3" s="76" t="s">
        <v>18</v>
      </c>
      <c r="E3" s="76" t="s">
        <v>19</v>
      </c>
      <c r="F3" s="76" t="s">
        <v>20</v>
      </c>
    </row>
    <row r="4" spans="1:6" ht="18">
      <c r="A4" s="44" t="s">
        <v>2</v>
      </c>
      <c r="B4" s="42">
        <v>6</v>
      </c>
      <c r="C4" s="42">
        <v>0</v>
      </c>
      <c r="D4" s="42">
        <v>0</v>
      </c>
      <c r="E4" s="42">
        <v>0</v>
      </c>
      <c r="F4" s="42">
        <v>6</v>
      </c>
    </row>
    <row r="5" spans="1:6" ht="18">
      <c r="A5" s="44" t="s">
        <v>3</v>
      </c>
      <c r="B5" s="43">
        <v>6</v>
      </c>
      <c r="C5" s="43">
        <v>0</v>
      </c>
      <c r="D5" s="43">
        <v>0</v>
      </c>
      <c r="E5" s="43">
        <v>0</v>
      </c>
      <c r="F5" s="42">
        <v>6</v>
      </c>
    </row>
    <row r="36" spans="1:14" ht="16.8" customHeight="1">
      <c r="A36" s="88" t="s">
        <v>5</v>
      </c>
      <c r="B36" s="88" t="s">
        <v>24</v>
      </c>
      <c r="C36" s="88" t="s">
        <v>22</v>
      </c>
      <c r="D36" s="88" t="s">
        <v>23</v>
      </c>
      <c r="E36" s="88" t="s">
        <v>25</v>
      </c>
      <c r="F36" s="88" t="s">
        <v>26</v>
      </c>
      <c r="G36" s="88" t="s">
        <v>28</v>
      </c>
      <c r="H36" s="88"/>
      <c r="I36" s="88"/>
      <c r="J36" s="88" t="s">
        <v>28</v>
      </c>
      <c r="K36" s="88"/>
      <c r="L36" s="88"/>
      <c r="M36" s="88" t="s">
        <v>27</v>
      </c>
    </row>
    <row r="37" spans="1:14" ht="16.8">
      <c r="A37" s="88"/>
      <c r="B37" s="88"/>
      <c r="C37" s="88"/>
      <c r="D37" s="88"/>
      <c r="E37" s="88"/>
      <c r="F37" s="88"/>
      <c r="G37" s="88" t="s">
        <v>2</v>
      </c>
      <c r="H37" s="88"/>
      <c r="I37" s="88"/>
      <c r="J37" s="88" t="s">
        <v>3</v>
      </c>
      <c r="K37" s="88"/>
      <c r="L37" s="88"/>
      <c r="M37" s="88"/>
    </row>
    <row r="38" spans="1:14" ht="33.6">
      <c r="A38" s="88"/>
      <c r="B38" s="88"/>
      <c r="C38" s="88"/>
      <c r="D38" s="88"/>
      <c r="E38" s="88"/>
      <c r="F38" s="88"/>
      <c r="G38" s="76" t="s">
        <v>29</v>
      </c>
      <c r="H38" s="22" t="s">
        <v>31</v>
      </c>
      <c r="I38" s="76" t="s">
        <v>30</v>
      </c>
      <c r="J38" s="76" t="s">
        <v>29</v>
      </c>
      <c r="K38" s="22" t="s">
        <v>31</v>
      </c>
      <c r="L38" s="76" t="s">
        <v>30</v>
      </c>
      <c r="M38" s="88"/>
    </row>
    <row r="39" spans="1:14" ht="16.8">
      <c r="A39" s="90" t="s">
        <v>33</v>
      </c>
      <c r="B39" s="91"/>
      <c r="C39" s="91"/>
      <c r="D39" s="91"/>
      <c r="E39" s="91"/>
      <c r="F39" s="91"/>
      <c r="G39" s="91"/>
      <c r="H39" s="91"/>
      <c r="I39" s="91"/>
      <c r="J39" s="91"/>
      <c r="K39" s="91"/>
      <c r="L39" s="91"/>
      <c r="M39" s="92"/>
    </row>
    <row r="40" spans="1:14" ht="134.4">
      <c r="A40" s="38" t="s">
        <v>56</v>
      </c>
      <c r="B40" s="38" t="s">
        <v>106</v>
      </c>
      <c r="C40" s="65" t="s">
        <v>107</v>
      </c>
      <c r="D40" s="38" t="s">
        <v>83</v>
      </c>
      <c r="E40" s="40" t="s">
        <v>108</v>
      </c>
      <c r="F40" s="40" t="s">
        <v>108</v>
      </c>
      <c r="G40" s="37" t="s">
        <v>6</v>
      </c>
      <c r="H40" s="8">
        <v>45212</v>
      </c>
      <c r="I40" s="46" t="s">
        <v>7</v>
      </c>
      <c r="J40" s="37" t="s">
        <v>6</v>
      </c>
      <c r="K40" s="8">
        <v>45218</v>
      </c>
      <c r="L40" s="46" t="s">
        <v>7</v>
      </c>
      <c r="M40" s="39"/>
    </row>
    <row r="41" spans="1:14" ht="189.6" customHeight="1">
      <c r="A41" s="38" t="s">
        <v>57</v>
      </c>
      <c r="B41" s="40" t="s">
        <v>109</v>
      </c>
      <c r="C41" s="38" t="s">
        <v>110</v>
      </c>
      <c r="D41" s="38" t="s">
        <v>83</v>
      </c>
      <c r="E41" s="40" t="s">
        <v>111</v>
      </c>
      <c r="F41" s="40" t="s">
        <v>111</v>
      </c>
      <c r="G41" s="37" t="s">
        <v>6</v>
      </c>
      <c r="H41" s="8">
        <v>45212</v>
      </c>
      <c r="I41" s="46" t="s">
        <v>7</v>
      </c>
      <c r="J41" s="37" t="s">
        <v>6</v>
      </c>
      <c r="K41" s="8">
        <v>45219</v>
      </c>
      <c r="L41" s="46" t="s">
        <v>7</v>
      </c>
      <c r="M41" s="39"/>
    </row>
    <row r="42" spans="1:14" ht="187.8" customHeight="1">
      <c r="A42" s="38" t="s">
        <v>58</v>
      </c>
      <c r="B42" s="38" t="s">
        <v>112</v>
      </c>
      <c r="C42" s="38" t="s">
        <v>113</v>
      </c>
      <c r="D42" s="38" t="s">
        <v>83</v>
      </c>
      <c r="E42" s="40" t="s">
        <v>114</v>
      </c>
      <c r="F42" s="40" t="s">
        <v>114</v>
      </c>
      <c r="G42" s="37" t="s">
        <v>6</v>
      </c>
      <c r="H42" s="8">
        <v>45212</v>
      </c>
      <c r="I42" s="46" t="s">
        <v>7</v>
      </c>
      <c r="J42" s="37" t="s">
        <v>6</v>
      </c>
      <c r="K42" s="8">
        <v>45220</v>
      </c>
      <c r="L42" s="46" t="s">
        <v>7</v>
      </c>
      <c r="M42" s="39"/>
    </row>
    <row r="43" spans="1:14" ht="198" customHeight="1">
      <c r="A43" s="38" t="s">
        <v>59</v>
      </c>
      <c r="B43" s="40" t="s">
        <v>112</v>
      </c>
      <c r="C43" s="38" t="s">
        <v>115</v>
      </c>
      <c r="D43" s="38" t="s">
        <v>83</v>
      </c>
      <c r="E43" s="40" t="s">
        <v>114</v>
      </c>
      <c r="F43" s="40" t="s">
        <v>114</v>
      </c>
      <c r="G43" s="37" t="s">
        <v>6</v>
      </c>
      <c r="H43" s="8">
        <v>45212</v>
      </c>
      <c r="I43" s="46" t="s">
        <v>7</v>
      </c>
      <c r="J43" s="37" t="s">
        <v>6</v>
      </c>
      <c r="K43" s="8">
        <v>45221</v>
      </c>
      <c r="L43" s="46" t="s">
        <v>7</v>
      </c>
      <c r="M43" s="39"/>
      <c r="N43" s="41"/>
    </row>
    <row r="44" spans="1:14" ht="181.2" customHeight="1">
      <c r="A44" s="38" t="s">
        <v>60</v>
      </c>
      <c r="B44" s="40" t="s">
        <v>112</v>
      </c>
      <c r="C44" s="38" t="s">
        <v>116</v>
      </c>
      <c r="D44" s="38" t="s">
        <v>83</v>
      </c>
      <c r="E44" s="40" t="s">
        <v>114</v>
      </c>
      <c r="F44" s="40" t="s">
        <v>114</v>
      </c>
      <c r="G44" s="37" t="s">
        <v>6</v>
      </c>
      <c r="H44" s="8">
        <v>45212</v>
      </c>
      <c r="I44" s="46" t="s">
        <v>7</v>
      </c>
      <c r="J44" s="37" t="s">
        <v>6</v>
      </c>
      <c r="K44" s="8">
        <v>45222</v>
      </c>
      <c r="L44" s="46" t="s">
        <v>7</v>
      </c>
      <c r="M44" s="39"/>
    </row>
    <row r="45" spans="1:14" ht="195" customHeight="1">
      <c r="A45" s="38" t="s">
        <v>61</v>
      </c>
      <c r="B45" s="40" t="s">
        <v>117</v>
      </c>
      <c r="C45" s="38" t="s">
        <v>118</v>
      </c>
      <c r="D45" s="38" t="s">
        <v>83</v>
      </c>
      <c r="E45" s="40" t="s">
        <v>119</v>
      </c>
      <c r="F45" s="40" t="s">
        <v>119</v>
      </c>
      <c r="G45" s="37" t="s">
        <v>6</v>
      </c>
      <c r="H45" s="8">
        <v>45212</v>
      </c>
      <c r="I45" s="46" t="s">
        <v>7</v>
      </c>
      <c r="J45" s="37" t="s">
        <v>6</v>
      </c>
      <c r="K45" s="8">
        <v>45223</v>
      </c>
      <c r="L45" s="46" t="s">
        <v>7</v>
      </c>
      <c r="M45" s="39"/>
    </row>
    <row r="46" spans="1:14" ht="201" customHeight="1"/>
    <row r="47" spans="1:14" ht="186" customHeight="1"/>
    <row r="48" spans="1:14" ht="191.4" customHeight="1"/>
    <row r="49" ht="204" customHeight="1"/>
    <row r="50" ht="189.6" customHeight="1"/>
    <row r="51" ht="184.8" customHeight="1"/>
    <row r="52" ht="169.8" customHeight="1"/>
    <row r="53" ht="147.6" customHeight="1"/>
  </sheetData>
  <mergeCells count="14">
    <mergeCell ref="A39:M39"/>
    <mergeCell ref="A36:A38"/>
    <mergeCell ref="B36:B38"/>
    <mergeCell ref="C36:C38"/>
    <mergeCell ref="B1:F1"/>
    <mergeCell ref="B2:F2"/>
    <mergeCell ref="D36:D38"/>
    <mergeCell ref="E36:E38"/>
    <mergeCell ref="M36:M38"/>
    <mergeCell ref="G37:I37"/>
    <mergeCell ref="J37:L37"/>
    <mergeCell ref="F36:F38"/>
    <mergeCell ref="G36:I36"/>
    <mergeCell ref="J36:L36"/>
  </mergeCells>
  <dataValidations count="1">
    <dataValidation type="list" operator="equal" allowBlank="1" showErrorMessage="1" promptTitle="dfdf" sqref="J42 G42">
      <formula1>"Passed,Untested,Failed,Blocked"</formula1>
      <formula2>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opLeftCell="A36" zoomScale="70" zoomScaleNormal="70" workbookViewId="0">
      <selection activeCell="D41" sqref="D41"/>
    </sheetView>
  </sheetViews>
  <sheetFormatPr defaultColWidth="9.109375" defaultRowHeight="14.4"/>
  <cols>
    <col min="1" max="1" width="24.44140625" style="34" customWidth="1"/>
    <col min="2" max="2" width="25.21875" style="34" customWidth="1"/>
    <col min="3" max="3" width="24.21875" style="34" customWidth="1"/>
    <col min="4" max="4" width="25.109375" style="34" customWidth="1"/>
    <col min="5" max="5" width="32.6640625" style="34" customWidth="1"/>
    <col min="6" max="6" width="34.6640625" style="34" customWidth="1"/>
    <col min="7" max="7" width="18.109375" style="34" customWidth="1"/>
    <col min="8" max="8" width="18.6640625" style="34" customWidth="1"/>
    <col min="9" max="9" width="11.5546875" style="34" bestFit="1" customWidth="1"/>
    <col min="10" max="10" width="15.33203125" style="34" bestFit="1" customWidth="1"/>
    <col min="11" max="11" width="16.5546875" style="34" bestFit="1" customWidth="1"/>
    <col min="12" max="12" width="12.109375" style="34" bestFit="1" customWidth="1"/>
    <col min="13" max="13" width="27.5546875" style="34" customWidth="1"/>
    <col min="14" max="16384" width="9.109375" style="34"/>
  </cols>
  <sheetData>
    <row r="1" spans="1:6" ht="22.8">
      <c r="A1" s="56" t="s">
        <v>0</v>
      </c>
      <c r="B1" s="97" t="s">
        <v>9</v>
      </c>
      <c r="C1" s="98"/>
      <c r="D1" s="98"/>
      <c r="E1" s="98"/>
      <c r="F1" s="99"/>
    </row>
    <row r="2" spans="1:6" ht="22.8">
      <c r="A2" s="56" t="s">
        <v>1</v>
      </c>
      <c r="B2" s="100" t="s">
        <v>39</v>
      </c>
      <c r="C2" s="101"/>
      <c r="D2" s="101"/>
      <c r="E2" s="101"/>
      <c r="F2" s="102"/>
    </row>
    <row r="3" spans="1:6" ht="18">
      <c r="A3" s="57"/>
      <c r="B3" s="76" t="s">
        <v>16</v>
      </c>
      <c r="C3" s="76" t="s">
        <v>17</v>
      </c>
      <c r="D3" s="76" t="s">
        <v>18</v>
      </c>
      <c r="E3" s="76" t="s">
        <v>19</v>
      </c>
      <c r="F3" s="76" t="s">
        <v>20</v>
      </c>
    </row>
    <row r="4" spans="1:6" ht="18">
      <c r="A4" s="58" t="s">
        <v>2</v>
      </c>
      <c r="B4" s="57">
        <v>4</v>
      </c>
      <c r="C4" s="57">
        <v>3</v>
      </c>
      <c r="D4" s="57">
        <v>0</v>
      </c>
      <c r="E4" s="57">
        <v>0</v>
      </c>
      <c r="F4" s="57">
        <v>7</v>
      </c>
    </row>
    <row r="5" spans="1:6" ht="17.399999999999999" customHeight="1">
      <c r="A5" s="58" t="s">
        <v>3</v>
      </c>
      <c r="B5" s="59">
        <v>4</v>
      </c>
      <c r="C5" s="59">
        <v>3</v>
      </c>
      <c r="D5" s="59">
        <v>0</v>
      </c>
      <c r="E5" s="59">
        <v>0</v>
      </c>
      <c r="F5" s="57">
        <v>7</v>
      </c>
    </row>
    <row r="6" spans="1:6" ht="33" customHeight="1"/>
    <row r="8" spans="1:6" ht="31.2" customHeight="1"/>
    <row r="9" spans="1:6" ht="31.2" customHeight="1"/>
    <row r="29" ht="13.8" customHeight="1"/>
    <row r="37" spans="1:13" ht="17.399999999999999" customHeight="1">
      <c r="A37" s="88" t="s">
        <v>5</v>
      </c>
      <c r="B37" s="88" t="s">
        <v>24</v>
      </c>
      <c r="C37" s="88" t="s">
        <v>22</v>
      </c>
      <c r="D37" s="88" t="s">
        <v>23</v>
      </c>
      <c r="E37" s="88" t="s">
        <v>25</v>
      </c>
      <c r="F37" s="88" t="s">
        <v>26</v>
      </c>
      <c r="G37" s="88" t="s">
        <v>28</v>
      </c>
      <c r="H37" s="88"/>
      <c r="I37" s="88"/>
      <c r="J37" s="88" t="s">
        <v>28</v>
      </c>
      <c r="K37" s="88"/>
      <c r="L37" s="88"/>
      <c r="M37" s="88" t="s">
        <v>27</v>
      </c>
    </row>
    <row r="38" spans="1:13" ht="16.8">
      <c r="A38" s="88"/>
      <c r="B38" s="88"/>
      <c r="C38" s="88"/>
      <c r="D38" s="88"/>
      <c r="E38" s="88"/>
      <c r="F38" s="88"/>
      <c r="G38" s="88" t="s">
        <v>2</v>
      </c>
      <c r="H38" s="88"/>
      <c r="I38" s="88"/>
      <c r="J38" s="88" t="s">
        <v>3</v>
      </c>
      <c r="K38" s="88"/>
      <c r="L38" s="88"/>
      <c r="M38" s="88"/>
    </row>
    <row r="39" spans="1:13" ht="33.6">
      <c r="A39" s="88"/>
      <c r="B39" s="88"/>
      <c r="C39" s="88"/>
      <c r="D39" s="88"/>
      <c r="E39" s="88"/>
      <c r="F39" s="88"/>
      <c r="G39" s="76" t="s">
        <v>29</v>
      </c>
      <c r="H39" s="22" t="s">
        <v>31</v>
      </c>
      <c r="I39" s="76" t="s">
        <v>30</v>
      </c>
      <c r="J39" s="76" t="s">
        <v>29</v>
      </c>
      <c r="K39" s="22" t="s">
        <v>31</v>
      </c>
      <c r="L39" s="76" t="s">
        <v>30</v>
      </c>
      <c r="M39" s="88"/>
    </row>
    <row r="40" spans="1:13" ht="15.6" customHeight="1">
      <c r="A40" s="95" t="s">
        <v>34</v>
      </c>
      <c r="B40" s="95"/>
      <c r="C40" s="95"/>
      <c r="D40" s="95"/>
      <c r="E40" s="95"/>
      <c r="F40" s="95"/>
      <c r="G40" s="95"/>
      <c r="H40" s="95"/>
      <c r="I40" s="95"/>
      <c r="J40" s="95"/>
      <c r="K40" s="95"/>
      <c r="L40" s="96"/>
      <c r="M40" s="35"/>
    </row>
    <row r="41" spans="1:13" ht="307.8" customHeight="1">
      <c r="A41" s="64" t="s">
        <v>62</v>
      </c>
      <c r="B41" s="6" t="s">
        <v>120</v>
      </c>
      <c r="C41" s="65" t="s">
        <v>121</v>
      </c>
      <c r="D41" s="6" t="s">
        <v>122</v>
      </c>
      <c r="E41" s="66" t="s">
        <v>123</v>
      </c>
      <c r="F41" s="66" t="s">
        <v>123</v>
      </c>
      <c r="G41" s="67" t="s">
        <v>6</v>
      </c>
      <c r="H41" s="60">
        <v>45213</v>
      </c>
      <c r="I41" s="61" t="s">
        <v>7</v>
      </c>
      <c r="J41" s="67" t="s">
        <v>6</v>
      </c>
      <c r="K41" s="60">
        <v>45218</v>
      </c>
      <c r="L41" s="61" t="s">
        <v>7</v>
      </c>
      <c r="M41" s="63"/>
    </row>
    <row r="42" spans="1:13" ht="182.4" customHeight="1">
      <c r="A42" s="64" t="s">
        <v>63</v>
      </c>
      <c r="B42" s="68" t="s">
        <v>124</v>
      </c>
      <c r="C42" s="65" t="s">
        <v>125</v>
      </c>
      <c r="D42" s="6" t="s">
        <v>122</v>
      </c>
      <c r="E42" s="69" t="s">
        <v>126</v>
      </c>
      <c r="F42" s="69" t="s">
        <v>126</v>
      </c>
      <c r="G42" s="70" t="s">
        <v>6</v>
      </c>
      <c r="H42" s="60">
        <v>45213</v>
      </c>
      <c r="I42" s="61" t="s">
        <v>7</v>
      </c>
      <c r="J42" s="62" t="s">
        <v>6</v>
      </c>
      <c r="K42" s="60">
        <v>45218</v>
      </c>
      <c r="L42" s="61" t="s">
        <v>7</v>
      </c>
      <c r="M42" s="63"/>
    </row>
    <row r="43" spans="1:13" ht="192.6" customHeight="1">
      <c r="A43" s="64" t="s">
        <v>64</v>
      </c>
      <c r="B43" s="68" t="s">
        <v>127</v>
      </c>
      <c r="C43" s="65" t="s">
        <v>128</v>
      </c>
      <c r="D43" s="6" t="s">
        <v>122</v>
      </c>
      <c r="E43" s="74" t="s">
        <v>129</v>
      </c>
      <c r="F43" s="74" t="s">
        <v>143</v>
      </c>
      <c r="G43" s="71" t="s">
        <v>13</v>
      </c>
      <c r="H43" s="60">
        <v>45213</v>
      </c>
      <c r="I43" s="61" t="s">
        <v>7</v>
      </c>
      <c r="J43" s="62" t="s">
        <v>13</v>
      </c>
      <c r="K43" s="60">
        <v>45218</v>
      </c>
      <c r="L43" s="61" t="s">
        <v>7</v>
      </c>
      <c r="M43" s="63"/>
    </row>
    <row r="44" spans="1:13" ht="199.2" customHeight="1">
      <c r="A44" s="64" t="s">
        <v>65</v>
      </c>
      <c r="B44" s="68" t="s">
        <v>130</v>
      </c>
      <c r="C44" s="65" t="s">
        <v>128</v>
      </c>
      <c r="D44" s="6" t="s">
        <v>122</v>
      </c>
      <c r="E44" s="74" t="s">
        <v>133</v>
      </c>
      <c r="F44" s="74" t="s">
        <v>133</v>
      </c>
      <c r="G44" s="71" t="s">
        <v>6</v>
      </c>
      <c r="H44" s="60">
        <v>45213</v>
      </c>
      <c r="I44" s="61" t="s">
        <v>7</v>
      </c>
      <c r="J44" s="62" t="s">
        <v>6</v>
      </c>
      <c r="K44" s="60">
        <v>45218</v>
      </c>
      <c r="L44" s="61" t="s">
        <v>7</v>
      </c>
      <c r="M44" s="63"/>
    </row>
    <row r="45" spans="1:13" ht="186" customHeight="1">
      <c r="A45" s="64" t="s">
        <v>66</v>
      </c>
      <c r="B45" s="65" t="s">
        <v>131</v>
      </c>
      <c r="C45" s="65" t="s">
        <v>132</v>
      </c>
      <c r="D45" s="6" t="s">
        <v>122</v>
      </c>
      <c r="E45" s="74" t="s">
        <v>134</v>
      </c>
      <c r="F45" s="74" t="s">
        <v>142</v>
      </c>
      <c r="G45" s="71" t="s">
        <v>13</v>
      </c>
      <c r="H45" s="60">
        <v>45213</v>
      </c>
      <c r="I45" s="61" t="s">
        <v>7</v>
      </c>
      <c r="J45" s="71" t="s">
        <v>13</v>
      </c>
      <c r="K45" s="60">
        <v>45218</v>
      </c>
      <c r="L45" s="61" t="s">
        <v>7</v>
      </c>
      <c r="M45" s="63"/>
    </row>
    <row r="46" spans="1:13" ht="195.6" customHeight="1">
      <c r="A46" s="64" t="s">
        <v>67</v>
      </c>
      <c r="B46" s="65" t="s">
        <v>135</v>
      </c>
      <c r="C46" s="65" t="s">
        <v>136</v>
      </c>
      <c r="D46" s="6" t="s">
        <v>122</v>
      </c>
      <c r="E46" s="74" t="s">
        <v>137</v>
      </c>
      <c r="F46" s="74" t="s">
        <v>138</v>
      </c>
      <c r="G46" s="71" t="s">
        <v>13</v>
      </c>
      <c r="H46" s="60">
        <v>45213</v>
      </c>
      <c r="I46" s="61" t="s">
        <v>7</v>
      </c>
      <c r="J46" s="62" t="s">
        <v>13</v>
      </c>
      <c r="K46" s="60">
        <v>45218</v>
      </c>
      <c r="L46" s="61" t="s">
        <v>7</v>
      </c>
      <c r="M46" s="63"/>
    </row>
    <row r="47" spans="1:13" ht="174.6" customHeight="1">
      <c r="A47" s="64" t="s">
        <v>68</v>
      </c>
      <c r="B47" s="65" t="s">
        <v>141</v>
      </c>
      <c r="C47" s="65" t="s">
        <v>140</v>
      </c>
      <c r="D47" s="6" t="s">
        <v>122</v>
      </c>
      <c r="E47" s="74" t="s">
        <v>139</v>
      </c>
      <c r="F47" s="74" t="s">
        <v>139</v>
      </c>
      <c r="G47" s="71" t="s">
        <v>6</v>
      </c>
      <c r="H47" s="60">
        <v>45213</v>
      </c>
      <c r="I47" s="61" t="s">
        <v>7</v>
      </c>
      <c r="J47" s="62" t="s">
        <v>6</v>
      </c>
      <c r="K47" s="60">
        <v>45218</v>
      </c>
      <c r="L47" s="61" t="s">
        <v>7</v>
      </c>
      <c r="M47" s="63"/>
    </row>
    <row r="48" spans="1:13" ht="36.6" customHeight="1"/>
    <row r="52" ht="171" customHeight="1"/>
    <row r="53" ht="168.6" customHeight="1"/>
    <row r="54" ht="316.8" customHeight="1"/>
    <row r="55" ht="176.4" customHeight="1"/>
    <row r="56" ht="194.4" customHeight="1"/>
  </sheetData>
  <mergeCells count="14">
    <mergeCell ref="A40:L40"/>
    <mergeCell ref="G37:I37"/>
    <mergeCell ref="J37:L37"/>
    <mergeCell ref="M37:M39"/>
    <mergeCell ref="B1:F1"/>
    <mergeCell ref="B2:F2"/>
    <mergeCell ref="A37:A39"/>
    <mergeCell ref="B37:B39"/>
    <mergeCell ref="C37:C39"/>
    <mergeCell ref="D37:D39"/>
    <mergeCell ref="E37:E39"/>
    <mergeCell ref="F37:F39"/>
    <mergeCell ref="G38:I38"/>
    <mergeCell ref="J38:L38"/>
  </mergeCells>
  <dataValidations count="1">
    <dataValidation type="list" operator="equal" allowBlank="1" showErrorMessage="1" promptTitle="dfdf" sqref="G41:G47 J41:J47">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A47" zoomScale="70" zoomScaleNormal="70" workbookViewId="0">
      <selection activeCell="D48" sqref="D48"/>
    </sheetView>
  </sheetViews>
  <sheetFormatPr defaultRowHeight="13.8"/>
  <cols>
    <col min="1" max="1" width="23.109375" style="4" customWidth="1"/>
    <col min="2" max="2" width="16.5546875" style="4" customWidth="1"/>
    <col min="3" max="3" width="23.21875" style="4" customWidth="1"/>
    <col min="4" max="4" width="22.109375" style="4" customWidth="1"/>
    <col min="5" max="5" width="30.88671875" style="4" customWidth="1"/>
    <col min="6" max="6" width="30.109375" style="4" customWidth="1"/>
    <col min="7" max="7" width="12.77734375" style="4" customWidth="1"/>
    <col min="8" max="8" width="14.5546875" style="4" customWidth="1"/>
    <col min="9" max="9" width="15.33203125" style="4" customWidth="1"/>
    <col min="10" max="10" width="12.33203125" style="4" customWidth="1"/>
    <col min="11" max="11" width="17.109375" style="4" customWidth="1"/>
    <col min="12" max="12" width="17.21875" style="4" customWidth="1"/>
    <col min="13" max="13" width="12.88671875" style="4" customWidth="1"/>
    <col min="14" max="16384" width="8.88671875" style="4"/>
  </cols>
  <sheetData>
    <row r="1" spans="1:6" ht="22.8">
      <c r="A1" s="5" t="s">
        <v>0</v>
      </c>
      <c r="B1" s="106" t="s">
        <v>4</v>
      </c>
      <c r="C1" s="106"/>
      <c r="D1" s="106"/>
      <c r="E1" s="106"/>
      <c r="F1" s="106"/>
    </row>
    <row r="2" spans="1:6" ht="22.8">
      <c r="A2" s="5" t="s">
        <v>1</v>
      </c>
      <c r="B2" s="107" t="s">
        <v>38</v>
      </c>
      <c r="C2" s="107"/>
      <c r="D2" s="107"/>
      <c r="E2" s="107"/>
      <c r="F2" s="107"/>
    </row>
    <row r="3" spans="1:6" ht="23.4" customHeight="1">
      <c r="A3" s="1"/>
      <c r="B3" s="76" t="s">
        <v>16</v>
      </c>
      <c r="C3" s="76" t="s">
        <v>17</v>
      </c>
      <c r="D3" s="76" t="s">
        <v>18</v>
      </c>
      <c r="E3" s="76" t="s">
        <v>19</v>
      </c>
      <c r="F3" s="76" t="s">
        <v>20</v>
      </c>
    </row>
    <row r="4" spans="1:6" ht="18">
      <c r="A4" s="2" t="s">
        <v>2</v>
      </c>
      <c r="B4" s="1">
        <v>6</v>
      </c>
      <c r="C4" s="1">
        <v>1</v>
      </c>
      <c r="D4" s="1">
        <v>0</v>
      </c>
      <c r="E4" s="1">
        <v>0</v>
      </c>
      <c r="F4" s="1">
        <v>7</v>
      </c>
    </row>
    <row r="5" spans="1:6" ht="18">
      <c r="A5" s="2" t="s">
        <v>3</v>
      </c>
      <c r="B5" s="1">
        <v>6</v>
      </c>
      <c r="C5" s="3">
        <v>1</v>
      </c>
      <c r="D5" s="3">
        <v>0</v>
      </c>
      <c r="E5" s="3">
        <v>0</v>
      </c>
      <c r="F5" s="1">
        <v>7</v>
      </c>
    </row>
    <row r="17" ht="53.4" customHeight="1"/>
    <row r="38" spans="1:13" ht="16.8" customHeight="1">
      <c r="A38" s="88" t="s">
        <v>5</v>
      </c>
      <c r="B38" s="88" t="s">
        <v>24</v>
      </c>
      <c r="C38" s="88" t="s">
        <v>22</v>
      </c>
      <c r="D38" s="88" t="s">
        <v>23</v>
      </c>
      <c r="E38" s="88" t="s">
        <v>25</v>
      </c>
      <c r="F38" s="88" t="s">
        <v>26</v>
      </c>
      <c r="G38" s="88" t="s">
        <v>28</v>
      </c>
      <c r="H38" s="88"/>
      <c r="I38" s="88"/>
      <c r="J38" s="88" t="s">
        <v>28</v>
      </c>
      <c r="K38" s="88"/>
      <c r="L38" s="88"/>
      <c r="M38" s="88" t="s">
        <v>27</v>
      </c>
    </row>
    <row r="39" spans="1:13" ht="16.8">
      <c r="A39" s="88"/>
      <c r="B39" s="88"/>
      <c r="C39" s="88"/>
      <c r="D39" s="88"/>
      <c r="E39" s="88"/>
      <c r="F39" s="88"/>
      <c r="G39" s="88" t="s">
        <v>2</v>
      </c>
      <c r="H39" s="88"/>
      <c r="I39" s="88"/>
      <c r="J39" s="88" t="s">
        <v>3</v>
      </c>
      <c r="K39" s="88"/>
      <c r="L39" s="88"/>
      <c r="M39" s="88"/>
    </row>
    <row r="40" spans="1:13" ht="33.6">
      <c r="A40" s="88"/>
      <c r="B40" s="88"/>
      <c r="C40" s="88"/>
      <c r="D40" s="88"/>
      <c r="E40" s="88"/>
      <c r="F40" s="88"/>
      <c r="G40" s="76" t="s">
        <v>29</v>
      </c>
      <c r="H40" s="22" t="s">
        <v>31</v>
      </c>
      <c r="I40" s="76" t="s">
        <v>30</v>
      </c>
      <c r="J40" s="76" t="s">
        <v>29</v>
      </c>
      <c r="K40" s="22" t="s">
        <v>31</v>
      </c>
      <c r="L40" s="76" t="s">
        <v>30</v>
      </c>
      <c r="M40" s="88"/>
    </row>
    <row r="41" spans="1:13" ht="16.8">
      <c r="A41" s="103" t="s">
        <v>35</v>
      </c>
      <c r="B41" s="104"/>
      <c r="C41" s="104"/>
      <c r="D41" s="104"/>
      <c r="E41" s="104"/>
      <c r="F41" s="104"/>
      <c r="G41" s="104"/>
      <c r="H41" s="104"/>
      <c r="I41" s="104"/>
      <c r="J41" s="104"/>
      <c r="K41" s="104"/>
      <c r="L41" s="104"/>
      <c r="M41" s="105"/>
    </row>
    <row r="42" spans="1:13" ht="324" customHeight="1">
      <c r="A42" s="6" t="s">
        <v>69</v>
      </c>
      <c r="B42" s="6" t="s">
        <v>144</v>
      </c>
      <c r="C42" s="65" t="s">
        <v>145</v>
      </c>
      <c r="D42" s="6" t="s">
        <v>122</v>
      </c>
      <c r="E42" s="11" t="s">
        <v>146</v>
      </c>
      <c r="F42" s="11" t="s">
        <v>146</v>
      </c>
      <c r="G42" s="7" t="s">
        <v>6</v>
      </c>
      <c r="H42" s="8">
        <v>45213</v>
      </c>
      <c r="I42" s="9" t="s">
        <v>7</v>
      </c>
      <c r="J42" s="7" t="s">
        <v>6</v>
      </c>
      <c r="K42" s="8">
        <v>45218</v>
      </c>
      <c r="L42" s="9" t="s">
        <v>7</v>
      </c>
      <c r="M42" s="10"/>
    </row>
    <row r="43" spans="1:13" ht="223.2" customHeight="1">
      <c r="A43" s="6" t="s">
        <v>70</v>
      </c>
      <c r="B43" s="11" t="s">
        <v>147</v>
      </c>
      <c r="C43" s="6" t="s">
        <v>148</v>
      </c>
      <c r="D43" s="6" t="s">
        <v>122</v>
      </c>
      <c r="E43" s="11" t="s">
        <v>149</v>
      </c>
      <c r="F43" s="11" t="s">
        <v>149</v>
      </c>
      <c r="G43" s="7" t="s">
        <v>6</v>
      </c>
      <c r="H43" s="8">
        <v>45213</v>
      </c>
      <c r="I43" s="9" t="s">
        <v>7</v>
      </c>
      <c r="J43" s="7" t="s">
        <v>6</v>
      </c>
      <c r="K43" s="8">
        <v>45218</v>
      </c>
      <c r="L43" s="9" t="s">
        <v>7</v>
      </c>
      <c r="M43" s="10"/>
    </row>
    <row r="44" spans="1:13" ht="219.6" customHeight="1">
      <c r="A44" s="6" t="s">
        <v>71</v>
      </c>
      <c r="B44" s="11" t="s">
        <v>151</v>
      </c>
      <c r="C44" s="6" t="s">
        <v>152</v>
      </c>
      <c r="D44" s="6" t="s">
        <v>122</v>
      </c>
      <c r="E44" s="11" t="s">
        <v>150</v>
      </c>
      <c r="F44" s="11" t="s">
        <v>150</v>
      </c>
      <c r="G44" s="7" t="s">
        <v>6</v>
      </c>
      <c r="H44" s="8">
        <v>45213</v>
      </c>
      <c r="I44" s="9" t="s">
        <v>7</v>
      </c>
      <c r="J44" s="7" t="s">
        <v>6</v>
      </c>
      <c r="K44" s="8">
        <v>45218</v>
      </c>
      <c r="L44" s="9" t="s">
        <v>7</v>
      </c>
      <c r="M44" s="10"/>
    </row>
    <row r="45" spans="1:13" ht="204.6" customHeight="1">
      <c r="A45" s="6" t="s">
        <v>72</v>
      </c>
      <c r="B45" s="11" t="s">
        <v>8</v>
      </c>
      <c r="C45" s="6" t="s">
        <v>14</v>
      </c>
      <c r="D45" s="6" t="s">
        <v>122</v>
      </c>
      <c r="E45" s="11" t="s">
        <v>15</v>
      </c>
      <c r="F45" s="11" t="s">
        <v>15</v>
      </c>
      <c r="G45" s="7" t="s">
        <v>6</v>
      </c>
      <c r="H45" s="8">
        <v>45213</v>
      </c>
      <c r="I45" s="9" t="s">
        <v>7</v>
      </c>
      <c r="J45" s="7" t="s">
        <v>6</v>
      </c>
      <c r="K45" s="8">
        <v>45218</v>
      </c>
      <c r="L45" s="9" t="s">
        <v>7</v>
      </c>
      <c r="M45" s="10"/>
    </row>
    <row r="46" spans="1:13" ht="201.6">
      <c r="A46" s="6" t="s">
        <v>73</v>
      </c>
      <c r="B46" s="12" t="s">
        <v>153</v>
      </c>
      <c r="C46" s="6" t="s">
        <v>154</v>
      </c>
      <c r="D46" s="6" t="s">
        <v>122</v>
      </c>
      <c r="E46" s="12" t="s">
        <v>155</v>
      </c>
      <c r="F46" s="12" t="s">
        <v>155</v>
      </c>
      <c r="G46" s="7" t="s">
        <v>6</v>
      </c>
      <c r="H46" s="8">
        <v>45213</v>
      </c>
      <c r="I46" s="9" t="s">
        <v>7</v>
      </c>
      <c r="J46" s="7" t="s">
        <v>6</v>
      </c>
      <c r="K46" s="8">
        <v>45218</v>
      </c>
      <c r="L46" s="9" t="s">
        <v>7</v>
      </c>
      <c r="M46" s="10"/>
    </row>
    <row r="47" spans="1:13" ht="201.6">
      <c r="A47" s="6" t="s">
        <v>74</v>
      </c>
      <c r="B47" s="12" t="s">
        <v>156</v>
      </c>
      <c r="C47" s="6" t="s">
        <v>157</v>
      </c>
      <c r="D47" s="6" t="s">
        <v>122</v>
      </c>
      <c r="E47" s="11" t="s">
        <v>158</v>
      </c>
      <c r="F47" s="11" t="s">
        <v>158</v>
      </c>
      <c r="G47" s="7" t="s">
        <v>6</v>
      </c>
      <c r="H47" s="8">
        <v>45213</v>
      </c>
      <c r="I47" s="9" t="s">
        <v>7</v>
      </c>
      <c r="J47" s="7" t="s">
        <v>6</v>
      </c>
      <c r="K47" s="8">
        <v>45218</v>
      </c>
      <c r="L47" s="9" t="s">
        <v>7</v>
      </c>
      <c r="M47" s="10"/>
    </row>
    <row r="48" spans="1:13" ht="230.4" customHeight="1">
      <c r="A48" s="6" t="s">
        <v>75</v>
      </c>
      <c r="B48" s="12" t="s">
        <v>159</v>
      </c>
      <c r="C48" s="6" t="s">
        <v>160</v>
      </c>
      <c r="D48" s="6" t="s">
        <v>122</v>
      </c>
      <c r="E48" s="11" t="s">
        <v>161</v>
      </c>
      <c r="F48" s="11" t="s">
        <v>162</v>
      </c>
      <c r="G48" s="7" t="s">
        <v>13</v>
      </c>
      <c r="H48" s="8">
        <v>45213</v>
      </c>
      <c r="I48" s="9" t="s">
        <v>7</v>
      </c>
      <c r="J48" s="7" t="s">
        <v>13</v>
      </c>
      <c r="K48" s="8">
        <v>45218</v>
      </c>
      <c r="L48" s="9" t="s">
        <v>7</v>
      </c>
      <c r="M48" s="10"/>
    </row>
    <row r="49" ht="215.4" customHeight="1"/>
    <row r="54" ht="240" customHeight="1"/>
    <row r="55" ht="234.6" customHeight="1"/>
    <row r="56" ht="234.6" customHeight="1"/>
    <row r="57" ht="231.6" customHeight="1"/>
    <row r="58" ht="231.6" customHeight="1"/>
    <row r="59" ht="241.2" customHeight="1"/>
    <row r="60" ht="241.2" customHeight="1"/>
    <row r="61" ht="207.6" customHeight="1"/>
  </sheetData>
  <mergeCells count="14">
    <mergeCell ref="A41:M41"/>
    <mergeCell ref="B1:F1"/>
    <mergeCell ref="B2:F2"/>
    <mergeCell ref="A38:A40"/>
    <mergeCell ref="B38:B40"/>
    <mergeCell ref="C38:C40"/>
    <mergeCell ref="D38:D40"/>
    <mergeCell ref="E38:E40"/>
    <mergeCell ref="F38:F40"/>
    <mergeCell ref="M38:M40"/>
    <mergeCell ref="G39:I39"/>
    <mergeCell ref="J39:L39"/>
    <mergeCell ref="G38:I38"/>
    <mergeCell ref="J38:L3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abSelected="1" topLeftCell="A47" zoomScale="70" zoomScaleNormal="70" workbookViewId="0">
      <selection activeCell="C48" sqref="C48"/>
    </sheetView>
  </sheetViews>
  <sheetFormatPr defaultRowHeight="13.8"/>
  <cols>
    <col min="1" max="1" width="23.109375" style="4" customWidth="1"/>
    <col min="2" max="2" width="16.5546875" style="4" customWidth="1"/>
    <col min="3" max="3" width="23.21875" style="4" customWidth="1"/>
    <col min="4" max="4" width="22.109375" style="4" customWidth="1"/>
    <col min="5" max="5" width="30.88671875" style="4" customWidth="1"/>
    <col min="6" max="6" width="30.33203125" style="4" customWidth="1"/>
    <col min="7" max="7" width="12.109375" style="4" customWidth="1"/>
    <col min="8" max="8" width="17.109375" style="4" customWidth="1"/>
    <col min="9" max="9" width="15.33203125" style="4" customWidth="1"/>
    <col min="10" max="10" width="12.33203125" style="4" customWidth="1"/>
    <col min="11" max="11" width="19" style="4" customWidth="1"/>
    <col min="12" max="12" width="16.33203125" style="4" customWidth="1"/>
    <col min="13" max="13" width="12.88671875" style="4" customWidth="1"/>
    <col min="14" max="16384" width="8.88671875" style="4"/>
  </cols>
  <sheetData>
    <row r="1" spans="1:6" ht="22.8">
      <c r="A1" s="5" t="s">
        <v>0</v>
      </c>
      <c r="B1" s="106" t="s">
        <v>4</v>
      </c>
      <c r="C1" s="106"/>
      <c r="D1" s="106"/>
      <c r="E1" s="106"/>
      <c r="F1" s="106"/>
    </row>
    <row r="2" spans="1:6" ht="22.8">
      <c r="A2" s="5" t="s">
        <v>1</v>
      </c>
      <c r="B2" s="107" t="s">
        <v>37</v>
      </c>
      <c r="C2" s="107"/>
      <c r="D2" s="107"/>
      <c r="E2" s="107"/>
      <c r="F2" s="107"/>
    </row>
    <row r="3" spans="1:6" ht="23.4" customHeight="1">
      <c r="A3" s="1"/>
      <c r="B3" s="76" t="s">
        <v>16</v>
      </c>
      <c r="C3" s="76" t="s">
        <v>17</v>
      </c>
      <c r="D3" s="76" t="s">
        <v>18</v>
      </c>
      <c r="E3" s="76" t="s">
        <v>19</v>
      </c>
      <c r="F3" s="76" t="s">
        <v>20</v>
      </c>
    </row>
    <row r="4" spans="1:6" ht="18">
      <c r="A4" s="2" t="s">
        <v>2</v>
      </c>
      <c r="B4" s="1">
        <v>6</v>
      </c>
      <c r="C4" s="1">
        <v>1</v>
      </c>
      <c r="D4" s="1">
        <v>0</v>
      </c>
      <c r="E4" s="1">
        <v>0</v>
      </c>
      <c r="F4" s="1">
        <v>7</v>
      </c>
    </row>
    <row r="5" spans="1:6" ht="18">
      <c r="A5" s="2" t="s">
        <v>3</v>
      </c>
      <c r="B5" s="1">
        <v>6</v>
      </c>
      <c r="C5" s="3">
        <v>1</v>
      </c>
      <c r="D5" s="3">
        <v>0</v>
      </c>
      <c r="E5" s="3">
        <v>0</v>
      </c>
      <c r="F5" s="1">
        <v>7</v>
      </c>
    </row>
    <row r="17" ht="53.4" customHeight="1"/>
    <row r="38" spans="1:13" ht="16.8" customHeight="1">
      <c r="A38" s="88" t="s">
        <v>5</v>
      </c>
      <c r="B38" s="88" t="s">
        <v>24</v>
      </c>
      <c r="C38" s="88" t="s">
        <v>22</v>
      </c>
      <c r="D38" s="88" t="s">
        <v>23</v>
      </c>
      <c r="E38" s="88" t="s">
        <v>25</v>
      </c>
      <c r="F38" s="88" t="s">
        <v>26</v>
      </c>
      <c r="G38" s="88" t="s">
        <v>28</v>
      </c>
      <c r="H38" s="88"/>
      <c r="I38" s="88"/>
      <c r="J38" s="88" t="s">
        <v>28</v>
      </c>
      <c r="K38" s="88"/>
      <c r="L38" s="88"/>
      <c r="M38" s="88" t="s">
        <v>27</v>
      </c>
    </row>
    <row r="39" spans="1:13" ht="16.8">
      <c r="A39" s="88"/>
      <c r="B39" s="88"/>
      <c r="C39" s="88"/>
      <c r="D39" s="88"/>
      <c r="E39" s="88"/>
      <c r="F39" s="88"/>
      <c r="G39" s="88" t="s">
        <v>2</v>
      </c>
      <c r="H39" s="88"/>
      <c r="I39" s="88"/>
      <c r="J39" s="88" t="s">
        <v>3</v>
      </c>
      <c r="K39" s="88"/>
      <c r="L39" s="88"/>
      <c r="M39" s="88"/>
    </row>
    <row r="40" spans="1:13" ht="33.6">
      <c r="A40" s="88"/>
      <c r="B40" s="88"/>
      <c r="C40" s="88"/>
      <c r="D40" s="88"/>
      <c r="E40" s="88"/>
      <c r="F40" s="88"/>
      <c r="G40" s="76" t="s">
        <v>29</v>
      </c>
      <c r="H40" s="22" t="s">
        <v>31</v>
      </c>
      <c r="I40" s="76" t="s">
        <v>30</v>
      </c>
      <c r="J40" s="76" t="s">
        <v>29</v>
      </c>
      <c r="K40" s="22" t="s">
        <v>31</v>
      </c>
      <c r="L40" s="76" t="s">
        <v>30</v>
      </c>
      <c r="M40" s="88"/>
    </row>
    <row r="41" spans="1:13" ht="16.8">
      <c r="A41" s="103" t="s">
        <v>36</v>
      </c>
      <c r="B41" s="104"/>
      <c r="C41" s="104"/>
      <c r="D41" s="104"/>
      <c r="E41" s="104"/>
      <c r="F41" s="104"/>
      <c r="G41" s="104"/>
      <c r="H41" s="104"/>
      <c r="I41" s="104"/>
      <c r="J41" s="104"/>
      <c r="K41" s="104"/>
      <c r="L41" s="104"/>
      <c r="M41" s="105"/>
    </row>
    <row r="42" spans="1:13" ht="230.4" customHeight="1">
      <c r="A42" s="6" t="s">
        <v>76</v>
      </c>
      <c r="B42" s="6" t="s">
        <v>163</v>
      </c>
      <c r="C42" s="65" t="s">
        <v>164</v>
      </c>
      <c r="D42" s="6" t="s">
        <v>122</v>
      </c>
      <c r="E42" s="11" t="s">
        <v>165</v>
      </c>
      <c r="F42" s="11" t="s">
        <v>165</v>
      </c>
      <c r="G42" s="7" t="s">
        <v>6</v>
      </c>
      <c r="H42" s="8">
        <v>45213</v>
      </c>
      <c r="I42" s="9" t="s">
        <v>7</v>
      </c>
      <c r="J42" s="7" t="s">
        <v>6</v>
      </c>
      <c r="K42" s="8">
        <v>45218</v>
      </c>
      <c r="L42" s="9" t="s">
        <v>7</v>
      </c>
      <c r="M42" s="10"/>
    </row>
    <row r="43" spans="1:13" ht="213" customHeight="1">
      <c r="A43" s="6" t="s">
        <v>77</v>
      </c>
      <c r="B43" s="11" t="s">
        <v>166</v>
      </c>
      <c r="C43" s="6" t="s">
        <v>167</v>
      </c>
      <c r="D43" s="6" t="s">
        <v>122</v>
      </c>
      <c r="E43" s="11" t="s">
        <v>168</v>
      </c>
      <c r="F43" s="11" t="s">
        <v>168</v>
      </c>
      <c r="G43" s="7" t="s">
        <v>6</v>
      </c>
      <c r="H43" s="8">
        <v>45213</v>
      </c>
      <c r="I43" s="9" t="s">
        <v>7</v>
      </c>
      <c r="J43" s="7" t="s">
        <v>6</v>
      </c>
      <c r="K43" s="8">
        <v>45218</v>
      </c>
      <c r="L43" s="9" t="s">
        <v>7</v>
      </c>
      <c r="M43" s="10"/>
    </row>
    <row r="44" spans="1:13" ht="229.8" customHeight="1">
      <c r="A44" s="6" t="s">
        <v>78</v>
      </c>
      <c r="B44" s="11" t="s">
        <v>151</v>
      </c>
      <c r="C44" s="6" t="s">
        <v>169</v>
      </c>
      <c r="D44" s="6" t="s">
        <v>122</v>
      </c>
      <c r="E44" s="11" t="s">
        <v>170</v>
      </c>
      <c r="F44" s="11" t="s">
        <v>162</v>
      </c>
      <c r="G44" s="7" t="s">
        <v>13</v>
      </c>
      <c r="H44" s="8">
        <v>45213</v>
      </c>
      <c r="I44" s="9" t="s">
        <v>7</v>
      </c>
      <c r="J44" s="7" t="s">
        <v>13</v>
      </c>
      <c r="K44" s="8">
        <v>45218</v>
      </c>
      <c r="L44" s="9" t="s">
        <v>7</v>
      </c>
      <c r="M44" s="10"/>
    </row>
    <row r="45" spans="1:13" ht="218.4" customHeight="1">
      <c r="A45" s="6" t="s">
        <v>79</v>
      </c>
      <c r="B45" s="11" t="s">
        <v>181</v>
      </c>
      <c r="C45" s="6" t="s">
        <v>182</v>
      </c>
      <c r="D45" s="6" t="s">
        <v>122</v>
      </c>
      <c r="E45" s="11" t="s">
        <v>180</v>
      </c>
      <c r="F45" s="11" t="s">
        <v>180</v>
      </c>
      <c r="G45" s="7" t="s">
        <v>6</v>
      </c>
      <c r="H45" s="8">
        <v>45213</v>
      </c>
      <c r="I45" s="9" t="s">
        <v>7</v>
      </c>
      <c r="J45" s="7" t="s">
        <v>6</v>
      </c>
      <c r="K45" s="8">
        <v>45218</v>
      </c>
      <c r="L45" s="9" t="s">
        <v>7</v>
      </c>
      <c r="M45" s="10"/>
    </row>
    <row r="46" spans="1:13" ht="213" customHeight="1">
      <c r="A46" s="6" t="s">
        <v>80</v>
      </c>
      <c r="B46" s="11" t="s">
        <v>171</v>
      </c>
      <c r="C46" s="6" t="s">
        <v>172</v>
      </c>
      <c r="D46" s="6" t="s">
        <v>122</v>
      </c>
      <c r="E46" s="11" t="s">
        <v>173</v>
      </c>
      <c r="F46" s="11" t="s">
        <v>173</v>
      </c>
      <c r="G46" s="7" t="s">
        <v>6</v>
      </c>
      <c r="H46" s="8">
        <v>45213</v>
      </c>
      <c r="I46" s="9" t="s">
        <v>7</v>
      </c>
      <c r="J46" s="7" t="s">
        <v>6</v>
      </c>
      <c r="K46" s="8">
        <v>45218</v>
      </c>
      <c r="L46" s="9" t="s">
        <v>7</v>
      </c>
      <c r="M46" s="10"/>
    </row>
    <row r="47" spans="1:13" ht="218.4">
      <c r="A47" s="6" t="s">
        <v>81</v>
      </c>
      <c r="B47" s="11" t="s">
        <v>174</v>
      </c>
      <c r="C47" s="6" t="s">
        <v>175</v>
      </c>
      <c r="D47" s="6" t="s">
        <v>122</v>
      </c>
      <c r="E47" s="11" t="s">
        <v>176</v>
      </c>
      <c r="F47" s="11" t="s">
        <v>176</v>
      </c>
      <c r="G47" s="7" t="s">
        <v>6</v>
      </c>
      <c r="H47" s="8">
        <v>45213</v>
      </c>
      <c r="I47" s="9" t="s">
        <v>7</v>
      </c>
      <c r="J47" s="7" t="s">
        <v>6</v>
      </c>
      <c r="K47" s="8">
        <v>45218</v>
      </c>
      <c r="L47" s="9" t="s">
        <v>7</v>
      </c>
      <c r="M47" s="10"/>
    </row>
    <row r="48" spans="1:13" ht="230.4" customHeight="1">
      <c r="A48" s="6" t="s">
        <v>82</v>
      </c>
      <c r="B48" s="11" t="s">
        <v>177</v>
      </c>
      <c r="C48" s="6" t="s">
        <v>178</v>
      </c>
      <c r="D48" s="6" t="s">
        <v>122</v>
      </c>
      <c r="E48" s="11" t="s">
        <v>179</v>
      </c>
      <c r="F48" s="11" t="s">
        <v>179</v>
      </c>
      <c r="G48" s="7" t="s">
        <v>6</v>
      </c>
      <c r="H48" s="8">
        <v>45213</v>
      </c>
      <c r="I48" s="9" t="s">
        <v>7</v>
      </c>
      <c r="J48" s="7" t="s">
        <v>6</v>
      </c>
      <c r="K48" s="8">
        <v>45218</v>
      </c>
      <c r="L48" s="9" t="s">
        <v>7</v>
      </c>
      <c r="M48" s="10"/>
    </row>
    <row r="49" ht="215.4" customHeight="1"/>
    <row r="54" ht="240" customHeight="1"/>
    <row r="55" ht="234.6" customHeight="1"/>
    <row r="56" ht="234.6" customHeight="1"/>
    <row r="57" ht="231.6" customHeight="1"/>
    <row r="58" ht="231.6" customHeight="1"/>
    <row r="59" ht="241.2" customHeight="1"/>
    <row r="60" ht="241.2" customHeight="1"/>
    <row r="61" ht="207.6" customHeight="1"/>
  </sheetData>
  <mergeCells count="14">
    <mergeCell ref="A41:M41"/>
    <mergeCell ref="B1:F1"/>
    <mergeCell ref="B2:F2"/>
    <mergeCell ref="A38:A40"/>
    <mergeCell ref="B38:B40"/>
    <mergeCell ref="C38:C40"/>
    <mergeCell ref="D38:D40"/>
    <mergeCell ref="E38:E40"/>
    <mergeCell ref="F38:F40"/>
    <mergeCell ref="G38:I38"/>
    <mergeCell ref="J38:L38"/>
    <mergeCell ref="M38:M40"/>
    <mergeCell ref="G39:I39"/>
    <mergeCell ref="J39:L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vt:lpstr>
      <vt:lpstr>Login</vt:lpstr>
      <vt:lpstr>Forgot password</vt:lpstr>
      <vt:lpstr>Profile</vt:lpstr>
      <vt:lpstr>Account management</vt:lpstr>
      <vt:lpstr>Doctor Information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MSI</cp:lastModifiedBy>
  <dcterms:created xsi:type="dcterms:W3CDTF">2023-06-13T13:11:38Z</dcterms:created>
  <dcterms:modified xsi:type="dcterms:W3CDTF">2024-02-27T16:02:15Z</dcterms:modified>
</cp:coreProperties>
</file>