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H:\Python\PythonApplication1\"/>
    </mc:Choice>
  </mc:AlternateContent>
  <xr:revisionPtr revIDLastSave="0" documentId="8_{6DBD6E5B-4862-4F64-8FB0-A7C927C0F62B}" xr6:coauthVersionLast="45" xr6:coauthVersionMax="45" xr10:uidLastSave="{00000000-0000-0000-0000-000000000000}"/>
  <bookViews>
    <workbookView xWindow="810" yWindow="-120" windowWidth="19800" windowHeight="11760" xr2:uid="{1B1306A9-3D09-4C65-B72A-F219FBCF3864}"/>
  </bookViews>
  <sheets>
    <sheet name="Sheet1" sheetId="1" r:id="rId1"/>
    <sheet name="Sheet2" sheetId="2" r:id="rId2"/>
  </sheets>
  <definedNames>
    <definedName name="_xlcn.WorksheetConnection_Book1table1" hidden="1">Table1[]</definedName>
    <definedName name="Slicer_Lớp">#N/A</definedName>
    <definedName name="Slicer_Lớp1">#N/A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23" i="1" l="1"/>
  <c r="X223" i="1" s="1"/>
  <c r="W222" i="1"/>
  <c r="X222" i="1" s="1"/>
  <c r="W221" i="1"/>
  <c r="X221" i="1" s="1"/>
  <c r="W220" i="1"/>
  <c r="X220" i="1" s="1"/>
  <c r="W219" i="1"/>
  <c r="X219" i="1" s="1"/>
  <c r="X218" i="1"/>
  <c r="W218" i="1"/>
  <c r="W217" i="1"/>
  <c r="X217" i="1" s="1"/>
  <c r="W216" i="1"/>
  <c r="X216" i="1" s="1"/>
  <c r="W215" i="1"/>
  <c r="X215" i="1" s="1"/>
  <c r="W214" i="1"/>
  <c r="X214" i="1" s="1"/>
  <c r="W213" i="1"/>
  <c r="X213" i="1" s="1"/>
  <c r="W212" i="1"/>
  <c r="X212" i="1" s="1"/>
  <c r="W211" i="1"/>
  <c r="X211" i="1" s="1"/>
  <c r="X210" i="1"/>
  <c r="W210" i="1"/>
  <c r="W209" i="1"/>
  <c r="X209" i="1" s="1"/>
  <c r="W208" i="1"/>
  <c r="X208" i="1" s="1"/>
  <c r="W207" i="1"/>
  <c r="X207" i="1" s="1"/>
  <c r="W206" i="1"/>
  <c r="X206" i="1" s="1"/>
  <c r="W205" i="1"/>
  <c r="X205" i="1" s="1"/>
  <c r="W204" i="1"/>
  <c r="X204" i="1" s="1"/>
  <c r="W203" i="1"/>
  <c r="X203" i="1" s="1"/>
  <c r="X202" i="1"/>
  <c r="W202" i="1"/>
  <c r="W201" i="1"/>
  <c r="X201" i="1" s="1"/>
  <c r="W200" i="1"/>
  <c r="X200" i="1" s="1"/>
  <c r="W199" i="1"/>
  <c r="X199" i="1" s="1"/>
  <c r="W198" i="1"/>
  <c r="X198" i="1" s="1"/>
  <c r="W197" i="1"/>
  <c r="X197" i="1" s="1"/>
  <c r="W196" i="1"/>
  <c r="X196" i="1" s="1"/>
  <c r="W195" i="1"/>
  <c r="X195" i="1" s="1"/>
  <c r="X194" i="1"/>
  <c r="W194" i="1"/>
  <c r="W193" i="1"/>
  <c r="X193" i="1" s="1"/>
  <c r="W192" i="1"/>
  <c r="X192" i="1" s="1"/>
  <c r="W191" i="1"/>
  <c r="X191" i="1" s="1"/>
  <c r="W190" i="1"/>
  <c r="X190" i="1" s="1"/>
  <c r="W189" i="1"/>
  <c r="X189" i="1" s="1"/>
  <c r="W188" i="1"/>
  <c r="X188" i="1" s="1"/>
  <c r="W187" i="1"/>
  <c r="X187" i="1" s="1"/>
  <c r="X186" i="1"/>
  <c r="W186" i="1"/>
  <c r="W185" i="1"/>
  <c r="X185" i="1" s="1"/>
  <c r="W184" i="1"/>
  <c r="X184" i="1" s="1"/>
  <c r="W183" i="1"/>
  <c r="X183" i="1" s="1"/>
  <c r="W182" i="1"/>
  <c r="X182" i="1" s="1"/>
  <c r="W181" i="1"/>
  <c r="X181" i="1" s="1"/>
  <c r="W180" i="1"/>
  <c r="X180" i="1" s="1"/>
  <c r="W179" i="1"/>
  <c r="X179" i="1" s="1"/>
  <c r="X178" i="1"/>
  <c r="W178" i="1"/>
  <c r="W177" i="1"/>
  <c r="X177" i="1" s="1"/>
  <c r="W176" i="1"/>
  <c r="X176" i="1" s="1"/>
  <c r="W175" i="1"/>
  <c r="X175" i="1" s="1"/>
  <c r="W174" i="1"/>
  <c r="X174" i="1" s="1"/>
  <c r="W173" i="1"/>
  <c r="X173" i="1" s="1"/>
  <c r="W172" i="1"/>
  <c r="X172" i="1" s="1"/>
  <c r="W171" i="1"/>
  <c r="X171" i="1" s="1"/>
  <c r="X170" i="1"/>
  <c r="W170" i="1"/>
  <c r="W169" i="1"/>
  <c r="X169" i="1" s="1"/>
  <c r="W168" i="1"/>
  <c r="X168" i="1" s="1"/>
  <c r="W167" i="1"/>
  <c r="X167" i="1" s="1"/>
  <c r="W166" i="1"/>
  <c r="X166" i="1" s="1"/>
  <c r="W165" i="1"/>
  <c r="X165" i="1" s="1"/>
  <c r="W164" i="1"/>
  <c r="X164" i="1" s="1"/>
  <c r="W163" i="1"/>
  <c r="X163" i="1" s="1"/>
  <c r="X162" i="1"/>
  <c r="W162" i="1"/>
  <c r="W161" i="1"/>
  <c r="X161" i="1" s="1"/>
  <c r="W160" i="1"/>
  <c r="X160" i="1" s="1"/>
  <c r="W159" i="1"/>
  <c r="X159" i="1" s="1"/>
  <c r="W158" i="1"/>
  <c r="X158" i="1" s="1"/>
  <c r="W157" i="1"/>
  <c r="X157" i="1" s="1"/>
  <c r="W156" i="1"/>
  <c r="X156" i="1" s="1"/>
  <c r="W155" i="1"/>
  <c r="X155" i="1" s="1"/>
  <c r="X154" i="1"/>
  <c r="W154" i="1"/>
  <c r="W153" i="1"/>
  <c r="X153" i="1" s="1"/>
  <c r="W152" i="1"/>
  <c r="X152" i="1" s="1"/>
  <c r="W151" i="1"/>
  <c r="X151" i="1" s="1"/>
  <c r="W150" i="1"/>
  <c r="X150" i="1" s="1"/>
  <c r="W149" i="1"/>
  <c r="X149" i="1" s="1"/>
  <c r="W148" i="1"/>
  <c r="X148" i="1" s="1"/>
  <c r="W147" i="1"/>
  <c r="X147" i="1" s="1"/>
  <c r="X146" i="1"/>
  <c r="W146" i="1"/>
  <c r="W145" i="1"/>
  <c r="X145" i="1" s="1"/>
  <c r="W144" i="1"/>
  <c r="X144" i="1" s="1"/>
  <c r="W143" i="1"/>
  <c r="X143" i="1" s="1"/>
  <c r="W142" i="1"/>
  <c r="X142" i="1" s="1"/>
  <c r="W141" i="1"/>
  <c r="X141" i="1" s="1"/>
  <c r="W140" i="1"/>
  <c r="X140" i="1" s="1"/>
  <c r="W139" i="1"/>
  <c r="X139" i="1" s="1"/>
  <c r="X138" i="1"/>
  <c r="W138" i="1"/>
  <c r="W137" i="1"/>
  <c r="X137" i="1" s="1"/>
  <c r="W136" i="1"/>
  <c r="X136" i="1" s="1"/>
  <c r="W135" i="1"/>
  <c r="X135" i="1" s="1"/>
  <c r="W134" i="1"/>
  <c r="X134" i="1" s="1"/>
  <c r="W133" i="1"/>
  <c r="X133" i="1" s="1"/>
  <c r="W132" i="1"/>
  <c r="X132" i="1" s="1"/>
  <c r="W131" i="1"/>
  <c r="X131" i="1" s="1"/>
  <c r="X130" i="1"/>
  <c r="W130" i="1"/>
  <c r="W129" i="1"/>
  <c r="X129" i="1" s="1"/>
  <c r="W128" i="1"/>
  <c r="X128" i="1" s="1"/>
  <c r="W127" i="1"/>
  <c r="X127" i="1" s="1"/>
  <c r="W126" i="1"/>
  <c r="X126" i="1" s="1"/>
  <c r="W125" i="1"/>
  <c r="X125" i="1" s="1"/>
  <c r="W124" i="1"/>
  <c r="X124" i="1" s="1"/>
  <c r="W123" i="1"/>
  <c r="X123" i="1" s="1"/>
  <c r="X122" i="1"/>
  <c r="W122" i="1"/>
  <c r="W121" i="1"/>
  <c r="X121" i="1" s="1"/>
  <c r="W120" i="1"/>
  <c r="X120" i="1" s="1"/>
  <c r="W119" i="1"/>
  <c r="X119" i="1" s="1"/>
  <c r="W118" i="1"/>
  <c r="X118" i="1" s="1"/>
  <c r="W117" i="1"/>
  <c r="X117" i="1" s="1"/>
  <c r="W116" i="1"/>
  <c r="X116" i="1" s="1"/>
  <c r="W115" i="1"/>
  <c r="X115" i="1" s="1"/>
  <c r="X114" i="1"/>
  <c r="W114" i="1"/>
  <c r="W113" i="1"/>
  <c r="X113" i="1" s="1"/>
  <c r="W112" i="1"/>
  <c r="X112" i="1" s="1"/>
  <c r="W111" i="1"/>
  <c r="X111" i="1" s="1"/>
  <c r="W110" i="1"/>
  <c r="X110" i="1" s="1"/>
  <c r="W109" i="1"/>
  <c r="X109" i="1" s="1"/>
  <c r="W108" i="1"/>
  <c r="X108" i="1" s="1"/>
  <c r="W107" i="1"/>
  <c r="X107" i="1" s="1"/>
  <c r="X106" i="1"/>
  <c r="W106" i="1"/>
  <c r="W105" i="1"/>
  <c r="X105" i="1" s="1"/>
  <c r="W104" i="1"/>
  <c r="X104" i="1" s="1"/>
  <c r="W103" i="1"/>
  <c r="X103" i="1" s="1"/>
  <c r="W102" i="1"/>
  <c r="X102" i="1" s="1"/>
  <c r="W101" i="1"/>
  <c r="X101" i="1" s="1"/>
  <c r="W100" i="1"/>
  <c r="X100" i="1" s="1"/>
  <c r="W99" i="1"/>
  <c r="X99" i="1" s="1"/>
  <c r="X98" i="1"/>
  <c r="W98" i="1"/>
  <c r="W97" i="1"/>
  <c r="X97" i="1" s="1"/>
  <c r="W96" i="1"/>
  <c r="X96" i="1" s="1"/>
  <c r="W95" i="1"/>
  <c r="X95" i="1" s="1"/>
  <c r="W94" i="1"/>
  <c r="X94" i="1" s="1"/>
  <c r="W93" i="1"/>
  <c r="X93" i="1" s="1"/>
  <c r="W92" i="1"/>
  <c r="X92" i="1" s="1"/>
  <c r="W91" i="1"/>
  <c r="X91" i="1" s="1"/>
  <c r="X90" i="1"/>
  <c r="W90" i="1"/>
  <c r="W89" i="1"/>
  <c r="X89" i="1" s="1"/>
  <c r="W88" i="1"/>
  <c r="X88" i="1" s="1"/>
  <c r="W87" i="1"/>
  <c r="X87" i="1" s="1"/>
  <c r="W86" i="1"/>
  <c r="X86" i="1" s="1"/>
  <c r="W85" i="1"/>
  <c r="X85" i="1" s="1"/>
  <c r="W84" i="1"/>
  <c r="X84" i="1" s="1"/>
  <c r="W83" i="1"/>
  <c r="X83" i="1" s="1"/>
  <c r="X82" i="1"/>
  <c r="W82" i="1"/>
  <c r="W81" i="1"/>
  <c r="X81" i="1" s="1"/>
  <c r="W80" i="1"/>
  <c r="X80" i="1" s="1"/>
  <c r="W79" i="1"/>
  <c r="X79" i="1" s="1"/>
  <c r="W78" i="1"/>
  <c r="X78" i="1" s="1"/>
  <c r="W77" i="1"/>
  <c r="X77" i="1" s="1"/>
  <c r="W76" i="1"/>
  <c r="X76" i="1" s="1"/>
  <c r="W75" i="1"/>
  <c r="X75" i="1" s="1"/>
  <c r="X74" i="1"/>
  <c r="W74" i="1"/>
  <c r="W73" i="1"/>
  <c r="X73" i="1" s="1"/>
  <c r="W72" i="1"/>
  <c r="X72" i="1" s="1"/>
  <c r="W71" i="1"/>
  <c r="X71" i="1" s="1"/>
  <c r="W70" i="1"/>
  <c r="X70" i="1" s="1"/>
  <c r="W69" i="1"/>
  <c r="X69" i="1" s="1"/>
  <c r="W68" i="1"/>
  <c r="X68" i="1" s="1"/>
  <c r="W67" i="1"/>
  <c r="X67" i="1" s="1"/>
  <c r="X66" i="1"/>
  <c r="W66" i="1"/>
  <c r="W65" i="1"/>
  <c r="X65" i="1" s="1"/>
  <c r="W64" i="1"/>
  <c r="X64" i="1" s="1"/>
  <c r="W63" i="1"/>
  <c r="X63" i="1" s="1"/>
  <c r="W62" i="1"/>
  <c r="X62" i="1" s="1"/>
  <c r="W61" i="1"/>
  <c r="X61" i="1" s="1"/>
  <c r="W60" i="1"/>
  <c r="X60" i="1" s="1"/>
  <c r="W59" i="1"/>
  <c r="X59" i="1" s="1"/>
  <c r="X58" i="1"/>
  <c r="W58" i="1"/>
  <c r="W57" i="1"/>
  <c r="X57" i="1" s="1"/>
  <c r="W56" i="1"/>
  <c r="X56" i="1" s="1"/>
  <c r="W55" i="1"/>
  <c r="X55" i="1" s="1"/>
  <c r="W54" i="1"/>
  <c r="X54" i="1" s="1"/>
  <c r="X53" i="1"/>
  <c r="W53" i="1"/>
  <c r="W52" i="1"/>
  <c r="X52" i="1" s="1"/>
  <c r="X51" i="1"/>
  <c r="W51" i="1"/>
  <c r="W50" i="1"/>
  <c r="X50" i="1" s="1"/>
  <c r="X49" i="1"/>
  <c r="W49" i="1"/>
  <c r="W48" i="1"/>
  <c r="X48" i="1" s="1"/>
  <c r="W47" i="1"/>
  <c r="X47" i="1" s="1"/>
  <c r="W46" i="1"/>
  <c r="X46" i="1" s="1"/>
  <c r="W45" i="1"/>
  <c r="X45" i="1" s="1"/>
  <c r="W44" i="1"/>
  <c r="X44" i="1" s="1"/>
  <c r="W43" i="1"/>
  <c r="X43" i="1" s="1"/>
  <c r="W42" i="1"/>
  <c r="X42" i="1" s="1"/>
  <c r="W41" i="1"/>
  <c r="X41" i="1" s="1"/>
  <c r="W40" i="1"/>
  <c r="X40" i="1" s="1"/>
  <c r="W39" i="1"/>
  <c r="X39" i="1" s="1"/>
  <c r="W38" i="1"/>
  <c r="X38" i="1" s="1"/>
  <c r="W37" i="1"/>
  <c r="X37" i="1" s="1"/>
  <c r="W36" i="1"/>
  <c r="X36" i="1" s="1"/>
  <c r="W35" i="1"/>
  <c r="X35" i="1" s="1"/>
  <c r="W34" i="1"/>
  <c r="X34" i="1" s="1"/>
  <c r="W33" i="1"/>
  <c r="X33" i="1" s="1"/>
  <c r="W32" i="1"/>
  <c r="X32" i="1" s="1"/>
  <c r="W31" i="1"/>
  <c r="X31" i="1" s="1"/>
  <c r="W30" i="1"/>
  <c r="X30" i="1" s="1"/>
  <c r="W29" i="1"/>
  <c r="X29" i="1" s="1"/>
  <c r="W28" i="1"/>
  <c r="X28" i="1" s="1"/>
  <c r="W27" i="1"/>
  <c r="X27" i="1" s="1"/>
  <c r="W26" i="1"/>
  <c r="X26" i="1" s="1"/>
  <c r="W25" i="1"/>
  <c r="X25" i="1" s="1"/>
  <c r="W24" i="1"/>
  <c r="X24" i="1" s="1"/>
  <c r="W23" i="1"/>
  <c r="X23" i="1" s="1"/>
  <c r="W22" i="1"/>
  <c r="X22" i="1" s="1"/>
  <c r="W21" i="1"/>
  <c r="X21" i="1" s="1"/>
  <c r="W20" i="1"/>
  <c r="X20" i="1" s="1"/>
  <c r="W19" i="1"/>
  <c r="X19" i="1" s="1"/>
  <c r="W18" i="1"/>
  <c r="X18" i="1" s="1"/>
  <c r="W17" i="1"/>
  <c r="X17" i="1" s="1"/>
  <c r="W16" i="1"/>
  <c r="X16" i="1" s="1"/>
  <c r="W15" i="1"/>
  <c r="X15" i="1" s="1"/>
  <c r="W14" i="1"/>
  <c r="X14" i="1" s="1"/>
  <c r="W13" i="1"/>
  <c r="X13" i="1" s="1"/>
  <c r="W12" i="1"/>
  <c r="X12" i="1" s="1"/>
  <c r="W11" i="1"/>
  <c r="X11" i="1" s="1"/>
  <c r="W10" i="1"/>
  <c r="X10" i="1" s="1"/>
  <c r="W9" i="1"/>
  <c r="X9" i="1" s="1"/>
  <c r="W8" i="1"/>
  <c r="X8" i="1" s="1"/>
  <c r="W7" i="1"/>
  <c r="X7" i="1" s="1"/>
  <c r="W6" i="1"/>
  <c r="X6" i="1" s="1"/>
  <c r="W5" i="1"/>
  <c r="X5" i="1" s="1"/>
  <c r="W4" i="1"/>
  <c r="X4" i="1" s="1"/>
  <c r="W3" i="1"/>
  <c r="X3" i="1" s="1"/>
  <c r="W2" i="1"/>
  <c r="X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CCD561-DDD8-46D9-B13A-78A927B3125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5953B9C-AD36-4EF2-BD59-AB8B22C62FD4}" name="WorksheetConnection_Book1!table1" type="102" refreshedVersion="6" minRefreshableVersion="5">
    <extLst>
      <ext xmlns:x15="http://schemas.microsoft.com/office/spreadsheetml/2010/11/main" uri="{DE250136-89BD-433C-8126-D09CA5730AF9}">
        <x15:connection id="table1" autoDelete="1">
          <x15:rangePr sourceName="_xlcn.WorksheetConnection_Book1table1"/>
        </x15:connection>
      </ext>
    </extLst>
  </connection>
</connections>
</file>

<file path=xl/sharedStrings.xml><?xml version="1.0" encoding="utf-8"?>
<sst xmlns="http://schemas.openxmlformats.org/spreadsheetml/2006/main" count="935" uniqueCount="450">
  <si>
    <t>Bùi Thị Phương Anh</t>
  </si>
  <si>
    <t>24/11/2001</t>
  </si>
  <si>
    <t>12E</t>
  </si>
  <si>
    <t>6.60</t>
  </si>
  <si>
    <t>Bùi Thị Vân Anh</t>
  </si>
  <si>
    <t>24/01/2001</t>
  </si>
  <si>
    <t>6.30</t>
  </si>
  <si>
    <t>Cao Bá Hoàng Anh</t>
  </si>
  <si>
    <t>19/05/2001</t>
  </si>
  <si>
    <t>12B</t>
  </si>
  <si>
    <t>5.80</t>
  </si>
  <si>
    <t>Đinh Thế Anh</t>
  </si>
  <si>
    <t>02/07/2001</t>
  </si>
  <si>
    <t>12D</t>
  </si>
  <si>
    <t>6.70</t>
  </si>
  <si>
    <t>Lê Thị Lan Anh</t>
  </si>
  <si>
    <t>06/04/2001</t>
  </si>
  <si>
    <t>6</t>
  </si>
  <si>
    <t>Nguyễn Anh Anh</t>
  </si>
  <si>
    <t>10/03/2001</t>
  </si>
  <si>
    <t>12C</t>
  </si>
  <si>
    <t>Nguyễn Thị Mai Anh</t>
  </si>
  <si>
    <t>11/04/2001</t>
  </si>
  <si>
    <t>7.40</t>
  </si>
  <si>
    <t>Nguyễn Thị Ngọc Anh</t>
  </si>
  <si>
    <t>20/11/2001</t>
  </si>
  <si>
    <t>6.80</t>
  </si>
  <si>
    <t>Nguyễn Thị Tú Anh</t>
  </si>
  <si>
    <t>19/08/2001</t>
  </si>
  <si>
    <t>Nguyễn Văn Anh</t>
  </si>
  <si>
    <t>07/06/2001</t>
  </si>
  <si>
    <t>6.10</t>
  </si>
  <si>
    <t>Trần Thị Phương Anh</t>
  </si>
  <si>
    <t>15/08/2001</t>
  </si>
  <si>
    <t>12G</t>
  </si>
  <si>
    <t>Đinh Thị Ngọc Ánh</t>
  </si>
  <si>
    <t>13/12/2001</t>
  </si>
  <si>
    <t>Hoàng Thị Ngọc Ánh</t>
  </si>
  <si>
    <t>20/09/2001</t>
  </si>
  <si>
    <t>7.60</t>
  </si>
  <si>
    <t>Đinh Phương Châm</t>
  </si>
  <si>
    <t>21/09/2001</t>
  </si>
  <si>
    <t>6.90</t>
  </si>
  <si>
    <t>Đinh Kiều Chi</t>
  </si>
  <si>
    <t>14/02/2001</t>
  </si>
  <si>
    <t>Vũ Thị Linh Chi</t>
  </si>
  <si>
    <t>04/06/2001</t>
  </si>
  <si>
    <t>6.20</t>
  </si>
  <si>
    <t>Bùi Văn Chiến</t>
  </si>
  <si>
    <t>30/06/2001</t>
  </si>
  <si>
    <t>Đinh Tuấn Chinh</t>
  </si>
  <si>
    <t>24/09/2001</t>
  </si>
  <si>
    <t>Nguyễn Mạnh Cường</t>
  </si>
  <si>
    <t>31/03/2001</t>
  </si>
  <si>
    <t>6.40</t>
  </si>
  <si>
    <t>Hà Văn Đạt</t>
  </si>
  <si>
    <t>01/01/2001</t>
  </si>
  <si>
    <t>7</t>
  </si>
  <si>
    <t>Nguyễn Thành Đạt</t>
  </si>
  <si>
    <t>24/06/2001</t>
  </si>
  <si>
    <t>Phan Tuấn Đạt</t>
  </si>
  <si>
    <t>29/07/2001</t>
  </si>
  <si>
    <t>Phùng Bá Đạt</t>
  </si>
  <si>
    <t>30/04/2001</t>
  </si>
  <si>
    <t>6.50</t>
  </si>
  <si>
    <t>Vũ Xuân Đạt</t>
  </si>
  <si>
    <t>Lê Thanh Điệp</t>
  </si>
  <si>
    <t>06/07/2001</t>
  </si>
  <si>
    <t>5.90</t>
  </si>
  <si>
    <t>Bùi Văn Đức</t>
  </si>
  <si>
    <t>03/07/2001</t>
  </si>
  <si>
    <t>Nguyễn Mạnh Dũng</t>
  </si>
  <si>
    <t>17/04/2001</t>
  </si>
  <si>
    <t>Nguyễn Tiến Dũng</t>
  </si>
  <si>
    <t>18/11/2001</t>
  </si>
  <si>
    <t>24/03/2001</t>
  </si>
  <si>
    <t>Nguyễn Văn Dũng</t>
  </si>
  <si>
    <t>03/05/2001</t>
  </si>
  <si>
    <t>Đinh Văn Dương</t>
  </si>
  <si>
    <t>31/08/2001</t>
  </si>
  <si>
    <t>Phan Đại Dương</t>
  </si>
  <si>
    <t>12/06/2001</t>
  </si>
  <si>
    <t>Hoàng Trần Quang Duy</t>
  </si>
  <si>
    <t>28/04/2001</t>
  </si>
  <si>
    <t>Nguyễn Tiến Duy</t>
  </si>
  <si>
    <t>20/12/2001</t>
  </si>
  <si>
    <t>Lê Hoàng Giang</t>
  </si>
  <si>
    <t>03/11/2001</t>
  </si>
  <si>
    <t>Nguyễn Văn Hà</t>
  </si>
  <si>
    <t>20/04/2001</t>
  </si>
  <si>
    <t>Hà Ngọc Hải</t>
  </si>
  <si>
    <t>10/01/2001</t>
  </si>
  <si>
    <t>Nguyễn Thị Hằng</t>
  </si>
  <si>
    <t>09/09/2001</t>
  </si>
  <si>
    <t>Nguyễn Thị Kim Hằng</t>
  </si>
  <si>
    <t>15/02/2001</t>
  </si>
  <si>
    <t>7.10</t>
  </si>
  <si>
    <t>Sa Thị Hằng</t>
  </si>
  <si>
    <t>14/10/2001</t>
  </si>
  <si>
    <t>Hà Thị Mai Hanh</t>
  </si>
  <si>
    <t>20/01/2001</t>
  </si>
  <si>
    <t>Nguyễn Hồng Hạnh</t>
  </si>
  <si>
    <t>04/08/2001</t>
  </si>
  <si>
    <t>Nguyễn Thị Hồng Hạnh</t>
  </si>
  <si>
    <t>16/08/2001</t>
  </si>
  <si>
    <t>Bùi Văn Hào</t>
  </si>
  <si>
    <t>10/02/2001</t>
  </si>
  <si>
    <t>Bùi Thị Thu Hảo</t>
  </si>
  <si>
    <t>02/06/2001</t>
  </si>
  <si>
    <t>Nguyễn Thị Hậu</t>
  </si>
  <si>
    <t>18/02/2001</t>
  </si>
  <si>
    <t>5.70</t>
  </si>
  <si>
    <t>Phùng Thị Hiền</t>
  </si>
  <si>
    <t>26/06/2001</t>
  </si>
  <si>
    <t>Đinh Xuân Hiển</t>
  </si>
  <si>
    <t>31/07/2000</t>
  </si>
  <si>
    <t>Hà Thị Hiển</t>
  </si>
  <si>
    <t>30/05/2001</t>
  </si>
  <si>
    <t>Bùi Thị Hiệp</t>
  </si>
  <si>
    <t>10/11/2001</t>
  </si>
  <si>
    <t>Trần Thị Hiếu</t>
  </si>
  <si>
    <t>19/12/2001</t>
  </si>
  <si>
    <t>Trần Văn Hiếu</t>
  </si>
  <si>
    <t>27/11/2001</t>
  </si>
  <si>
    <t>5.40</t>
  </si>
  <si>
    <t>Dư Việt Hoàng</t>
  </si>
  <si>
    <t>09/01/2001</t>
  </si>
  <si>
    <t>Lê Việt Hoàng</t>
  </si>
  <si>
    <t>10/10/2001</t>
  </si>
  <si>
    <t>Lưu Việt Hoàng</t>
  </si>
  <si>
    <t>04/09/2001</t>
  </si>
  <si>
    <t>Triệu Thị Huệ</t>
  </si>
  <si>
    <t>15/11/2001</t>
  </si>
  <si>
    <t>Đinh Quốc Hùng</t>
  </si>
  <si>
    <t>07/12/2001</t>
  </si>
  <si>
    <t>Đinh Văn Hùng</t>
  </si>
  <si>
    <t>02/02/2001</t>
  </si>
  <si>
    <t>Bùi Việt Hưng</t>
  </si>
  <si>
    <t>26/10/2001</t>
  </si>
  <si>
    <t>Đỗ Văn Hưng</t>
  </si>
  <si>
    <t>18/12/2001</t>
  </si>
  <si>
    <t>Hoàng Hiệp Hưng</t>
  </si>
  <si>
    <t>06/10/2001</t>
  </si>
  <si>
    <t>Hà Mạnh Hương</t>
  </si>
  <si>
    <t>Trần Thị Hương</t>
  </si>
  <si>
    <t>05/06/2001</t>
  </si>
  <si>
    <t>Trần Thị Việt Hương</t>
  </si>
  <si>
    <t>02/11/2001</t>
  </si>
  <si>
    <t>Hà Thị Thu Hường</t>
  </si>
  <si>
    <t>02/01/2001</t>
  </si>
  <si>
    <t>Lý Thị Hường</t>
  </si>
  <si>
    <t>25/02/2001</t>
  </si>
  <si>
    <t>Nguyễn Văn Hưởng</t>
  </si>
  <si>
    <t>21/10/2000</t>
  </si>
  <si>
    <t>Hoàng Văn Huy</t>
  </si>
  <si>
    <t>11/03/2001</t>
  </si>
  <si>
    <t>Bùi Thị Huyền</t>
  </si>
  <si>
    <t>16/12/2001</t>
  </si>
  <si>
    <t>Đinh Thị Thanh Huyền</t>
  </si>
  <si>
    <t>10/12/2001</t>
  </si>
  <si>
    <t>Hà Thị Thu Huyền</t>
  </si>
  <si>
    <t>09/06/2001</t>
  </si>
  <si>
    <t>30/10/2001</t>
  </si>
  <si>
    <t>Nguyễn Thị Ngọc Huyền</t>
  </si>
  <si>
    <t>24/04/2001</t>
  </si>
  <si>
    <t>Nguyễn Thị Thanh Huyền</t>
  </si>
  <si>
    <t>17/09/2001</t>
  </si>
  <si>
    <t>Nguyễn Thị Thu Huyền</t>
  </si>
  <si>
    <t>02/04/2001</t>
  </si>
  <si>
    <t>Trần Khánh Huyền</t>
  </si>
  <si>
    <t>21/10/2001</t>
  </si>
  <si>
    <t>Phùng Văn Minh Khương</t>
  </si>
  <si>
    <t>5.20</t>
  </si>
  <si>
    <t>Nguyễn Thị Hoài Lam</t>
  </si>
  <si>
    <t>19/02/2001</t>
  </si>
  <si>
    <t>Đinh Thị Lan</t>
  </si>
  <si>
    <t>26/12/2001</t>
  </si>
  <si>
    <t>Hà Thị Lan</t>
  </si>
  <si>
    <t>01/08/2001</t>
  </si>
  <si>
    <t>Nguyễn Thị Lệ</t>
  </si>
  <si>
    <t>19/06/2001</t>
  </si>
  <si>
    <t>Đỗ Thị Bích Liên</t>
  </si>
  <si>
    <t>Đinh Thị Phương Linh</t>
  </si>
  <si>
    <t>02/08/2001</t>
  </si>
  <si>
    <t>Hà Mạnh Linh</t>
  </si>
  <si>
    <t>07/08/2001</t>
  </si>
  <si>
    <t>Hà Thị Linh</t>
  </si>
  <si>
    <t>7.30</t>
  </si>
  <si>
    <t>Hà Thị Thùy Linh</t>
  </si>
  <si>
    <t>13/04/2001</t>
  </si>
  <si>
    <t>Hoàng Thị Linh</t>
  </si>
  <si>
    <t>7.20</t>
  </si>
  <si>
    <t>Ngọc Thị Ánh Linh</t>
  </si>
  <si>
    <t>Hoàng Văn Mạnh Lưu</t>
  </si>
  <si>
    <t>27/04/2001</t>
  </si>
  <si>
    <t>Nguyễn Khắc Lưu</t>
  </si>
  <si>
    <t>Đinh Thị Ly Ly</t>
  </si>
  <si>
    <t>7.50</t>
  </si>
  <si>
    <t>Hà Thị Diệu Ly</t>
  </si>
  <si>
    <t>Trần Thị Tuyết Mai</t>
  </si>
  <si>
    <t>25/06/2001</t>
  </si>
  <si>
    <t>Hà Nhật Minh</t>
  </si>
  <si>
    <t>5.50</t>
  </si>
  <si>
    <t>Trần Quang Minh</t>
  </si>
  <si>
    <t>Bùi Trà My</t>
  </si>
  <si>
    <t>07/05/2001</t>
  </si>
  <si>
    <t>Bùi Đức Nam</t>
  </si>
  <si>
    <t>22/09/2001</t>
  </si>
  <si>
    <t>Hà Văn Nam</t>
  </si>
  <si>
    <t>08/01/2001</t>
  </si>
  <si>
    <t>5.60</t>
  </si>
  <si>
    <t>Nguyễn Đức Nam</t>
  </si>
  <si>
    <t>27/09/2001</t>
  </si>
  <si>
    <t>Hà Thị Nga</t>
  </si>
  <si>
    <t>10/09/2001</t>
  </si>
  <si>
    <t>Đoàn Trọng Nghĩa</t>
  </si>
  <si>
    <t>17/08/2000</t>
  </si>
  <si>
    <t>Đinh Hồng Ngọc</t>
  </si>
  <si>
    <t>19/11/2001</t>
  </si>
  <si>
    <t>Đinh Thị Hồng Ngọc</t>
  </si>
  <si>
    <t>08/10/2001</t>
  </si>
  <si>
    <t>Hà Thị Hoài Ngọc</t>
  </si>
  <si>
    <t>27/08/2001</t>
  </si>
  <si>
    <t>Hà Thị Ngọc</t>
  </si>
  <si>
    <t>Tạ Thị Bích Ngọc</t>
  </si>
  <si>
    <t>02/10/2001</t>
  </si>
  <si>
    <t>Đinh Thị Ánh Nguyệt</t>
  </si>
  <si>
    <t>24/05/2001</t>
  </si>
  <si>
    <t>Hà Thị Nguyệt</t>
  </si>
  <si>
    <t>23/09/2001</t>
  </si>
  <si>
    <t>Trần Duy Nhân</t>
  </si>
  <si>
    <t>21/12/2001</t>
  </si>
  <si>
    <t>Đinh Thị Ngọc Nhẫn</t>
  </si>
  <si>
    <t>Nguyễn Văn Nhật</t>
  </si>
  <si>
    <t>11/07/2001</t>
  </si>
  <si>
    <t>Đinh Ý Nhi</t>
  </si>
  <si>
    <t>18/05/2001</t>
  </si>
  <si>
    <t>Nguyễn Thị Vân Nhi</t>
  </si>
  <si>
    <t>Trần Thị Quỳnh Như</t>
  </si>
  <si>
    <t>31/05/2001</t>
  </si>
  <si>
    <t>Hoàng Thị Oanh</t>
  </si>
  <si>
    <t>26/03/2001</t>
  </si>
  <si>
    <t>Đinh Hồng Phong</t>
  </si>
  <si>
    <t>03/10/2001</t>
  </si>
  <si>
    <t>Nguyễn Xuân Phước</t>
  </si>
  <si>
    <t>22/04/2001</t>
  </si>
  <si>
    <t>Hà Thị Thúy Phương</t>
  </si>
  <si>
    <t>02/09/2001</t>
  </si>
  <si>
    <t>Lã Thu Phương</t>
  </si>
  <si>
    <t>25/01/2001</t>
  </si>
  <si>
    <t>Nguyễn Danh Phương</t>
  </si>
  <si>
    <t>12/05/2001</t>
  </si>
  <si>
    <t>Nguyễn Thị Thu Phương</t>
  </si>
  <si>
    <t>30/01/2001</t>
  </si>
  <si>
    <t>Hoàng Thị Phượng</t>
  </si>
  <si>
    <t>Đinh Tiến Quân</t>
  </si>
  <si>
    <t>22/12/2001</t>
  </si>
  <si>
    <t>Hà Văn Quang</t>
  </si>
  <si>
    <t>Lã Mạnh Quang</t>
  </si>
  <si>
    <t>13/09/2001</t>
  </si>
  <si>
    <t>Vi Văn Quang</t>
  </si>
  <si>
    <t>26/02/2001</t>
  </si>
  <si>
    <t>Nguyễn Thị Quyên</t>
  </si>
  <si>
    <t>11/08/2001</t>
  </si>
  <si>
    <t>Đinh Thị Hương Quỳnh</t>
  </si>
  <si>
    <t>Nguyễn Thị Như Quỳnh</t>
  </si>
  <si>
    <t>Nguyễn Thị Quỳnh</t>
  </si>
  <si>
    <t>Nguyễn Hoàng Huy Sơn</t>
  </si>
  <si>
    <t>05/09/2001</t>
  </si>
  <si>
    <t>Bùi Anh Sỹ</t>
  </si>
  <si>
    <t>06/02/2001</t>
  </si>
  <si>
    <t>Hà Văn Sỹ</t>
  </si>
  <si>
    <t>18/07/2001</t>
  </si>
  <si>
    <t>Nguyễn Văn Tài</t>
  </si>
  <si>
    <t>16/04/2001</t>
  </si>
  <si>
    <t>Nguyễn Thị Hồng Thắm</t>
  </si>
  <si>
    <t>Bùi Văn Thắng</t>
  </si>
  <si>
    <t>Nguyễn Thị Thanh</t>
  </si>
  <si>
    <t>18/06/2001</t>
  </si>
  <si>
    <t>Trần Văn Thành</t>
  </si>
  <si>
    <t>Lê Thị Phương Thảo</t>
  </si>
  <si>
    <t>08/11/2000</t>
  </si>
  <si>
    <t>7.70</t>
  </si>
  <si>
    <t>Nguyễn Thị Phương Thảo</t>
  </si>
  <si>
    <t>14/09/2001</t>
  </si>
  <si>
    <t>Nguyễn Thị Thảo</t>
  </si>
  <si>
    <t>Phùng Thị Phương Thảo</t>
  </si>
  <si>
    <t>10/04/2001</t>
  </si>
  <si>
    <t>Nguyễn Đức Thịnh</t>
  </si>
  <si>
    <t>Đặng Trần Hữu Thọ</t>
  </si>
  <si>
    <t>25/10/2001</t>
  </si>
  <si>
    <t>Đinh Công Thọ</t>
  </si>
  <si>
    <t>17/03/2001</t>
  </si>
  <si>
    <t>Triệu Hoài Thu</t>
  </si>
  <si>
    <t>Đinh Thị Thương</t>
  </si>
  <si>
    <t>Lý Thị Thương</t>
  </si>
  <si>
    <t>24/02/2001</t>
  </si>
  <si>
    <t>Nguyễn Huy Thương</t>
  </si>
  <si>
    <t>Nguyễn Viết Thương</t>
  </si>
  <si>
    <t>Đinh Thị Thúy</t>
  </si>
  <si>
    <t>06/05/2001</t>
  </si>
  <si>
    <t>Hoàng Văn Thủy</t>
  </si>
  <si>
    <t>28/12/2001</t>
  </si>
  <si>
    <t>Đinh Thị Kim Tiến</t>
  </si>
  <si>
    <t>7.80</t>
  </si>
  <si>
    <t>Nguyễn Văn Tiến</t>
  </si>
  <si>
    <t>Vương Văn Tiến</t>
  </si>
  <si>
    <t>04/04/2001</t>
  </si>
  <si>
    <t>Nguyễn Khắc Tín</t>
  </si>
  <si>
    <t>Hà Xuân Toàn</t>
  </si>
  <si>
    <t>20/06/2001</t>
  </si>
  <si>
    <t>Nguyễn Công Toàn</t>
  </si>
  <si>
    <t>27/03/2001</t>
  </si>
  <si>
    <t>Nguyễn Danh Toàn</t>
  </si>
  <si>
    <t>03/03/2001</t>
  </si>
  <si>
    <t>Bùi Thị Huyền Trang</t>
  </si>
  <si>
    <t>17/02/2001</t>
  </si>
  <si>
    <t>Đinh Thị Trang</t>
  </si>
  <si>
    <t>13/06/2001</t>
  </si>
  <si>
    <t>Hà Thị Huyền Trang</t>
  </si>
  <si>
    <t>15/06/2001</t>
  </si>
  <si>
    <t>Hồ Thị Huyền Trang</t>
  </si>
  <si>
    <t>Nguyễn Thị Trang</t>
  </si>
  <si>
    <t>01/04/2001</t>
  </si>
  <si>
    <t>Đinh Công Trọng</t>
  </si>
  <si>
    <t>25/08/2001</t>
  </si>
  <si>
    <t>Hoàng Văn Tú</t>
  </si>
  <si>
    <t>06/08/2001</t>
  </si>
  <si>
    <t>Đặng Văn Tứ</t>
  </si>
  <si>
    <t>10/07/2001</t>
  </si>
  <si>
    <t>Nguyễn Văn Tứ</t>
  </si>
  <si>
    <t>06/11/2001</t>
  </si>
  <si>
    <t>Bùi Quang Tuấn</t>
  </si>
  <si>
    <t>04/03/2001</t>
  </si>
  <si>
    <t>Đinh Anh Tuấn</t>
  </si>
  <si>
    <t>Nguyễn Hữu Tuấn</t>
  </si>
  <si>
    <t>11/05/2001</t>
  </si>
  <si>
    <t>Nguyễn Mạnh Tuấn</t>
  </si>
  <si>
    <t>11/10/2001</t>
  </si>
  <si>
    <t>Trần Bảo Tuấn</t>
  </si>
  <si>
    <t>25/04/2001</t>
  </si>
  <si>
    <t>Hà Thanh Tùng</t>
  </si>
  <si>
    <t>Hoàng Thị Kim Tuyến</t>
  </si>
  <si>
    <t>21/08/2001</t>
  </si>
  <si>
    <t>Nguyễn Văn Tuyến</t>
  </si>
  <si>
    <t>Bùi Thu Uyên</t>
  </si>
  <si>
    <t>Hà Thị Thu Uyên</t>
  </si>
  <si>
    <t>Nguyễn Thị Thúy Vân</t>
  </si>
  <si>
    <t>Nguyễn Tường Vi</t>
  </si>
  <si>
    <t>Nguyễn Ngọc Vinh</t>
  </si>
  <si>
    <t>Nguyễn Thị Vĩnh</t>
  </si>
  <si>
    <t>19/09/2001</t>
  </si>
  <si>
    <t>Nguyễn Xuân Vĩnh</t>
  </si>
  <si>
    <t>28/01/2001</t>
  </si>
  <si>
    <t>Đinh Quốc Vương</t>
  </si>
  <si>
    <t>01/09/2001</t>
  </si>
  <si>
    <t>Nguyễn Văn Xuân</t>
  </si>
  <si>
    <t>Nguyễn Thị Yến</t>
  </si>
  <si>
    <t>03/12/2000</t>
  </si>
  <si>
    <t>Đinh Thị Ngọc Anh</t>
  </si>
  <si>
    <t>04/07/2001</t>
  </si>
  <si>
    <t>12A</t>
  </si>
  <si>
    <t>Nguyễn Bùi Linh Chi</t>
  </si>
  <si>
    <t>06/01/2001</t>
  </si>
  <si>
    <t>Đinh Thị Phương Dung</t>
  </si>
  <si>
    <t>18/09/2001</t>
  </si>
  <si>
    <t>Nguyễn Thị Điệp</t>
  </si>
  <si>
    <t>23/06/2001</t>
  </si>
  <si>
    <t>Hà Thị Hạnh</t>
  </si>
  <si>
    <t>08/09/2001</t>
  </si>
  <si>
    <t>Nguyễn Thị Thúy Hạnh</t>
  </si>
  <si>
    <t>Nguyễn Đức Hậu</t>
  </si>
  <si>
    <t>09/08/2001</t>
  </si>
  <si>
    <t>Trần Thị Ngọc Hiên</t>
  </si>
  <si>
    <t>Bùi Tiến Huy Hoàn</t>
  </si>
  <si>
    <t>Hà Thanh Hòa</t>
  </si>
  <si>
    <t>Nguyễn Văn Hòa</t>
  </si>
  <si>
    <t>08/08/2001</t>
  </si>
  <si>
    <t>22/05/2001</t>
  </si>
  <si>
    <t>Đỗ Đức Khiêm</t>
  </si>
  <si>
    <t>22/07/2001</t>
  </si>
  <si>
    <t>Đinh Thị Thúy Kiều</t>
  </si>
  <si>
    <t>03/04/2001</t>
  </si>
  <si>
    <t>Lê Tuấn Linh</t>
  </si>
  <si>
    <t>Đinh Thị Huyền Mi</t>
  </si>
  <si>
    <t>27/12/2001</t>
  </si>
  <si>
    <t>Nguyễn Hán Minh</t>
  </si>
  <si>
    <t>Nguyễn Thị Trà My</t>
  </si>
  <si>
    <t>Nguyễn Hải Nam</t>
  </si>
  <si>
    <t>21/05/2001</t>
  </si>
  <si>
    <t>Hà Thị Ánh Nguyệt</t>
  </si>
  <si>
    <t>7.90</t>
  </si>
  <si>
    <t>Đinh Thị Như Quỳnh</t>
  </si>
  <si>
    <t>18/01/2001</t>
  </si>
  <si>
    <t>Phan Lệ Quỳnh</t>
  </si>
  <si>
    <t>28/11/2001</t>
  </si>
  <si>
    <t>Nguyễn Văn Thành</t>
  </si>
  <si>
    <t>26/01/2001</t>
  </si>
  <si>
    <t>Sa Đình Thái</t>
  </si>
  <si>
    <t>14/05/2001</t>
  </si>
  <si>
    <t>Trần Nguyễn Phương Thảo</t>
  </si>
  <si>
    <t>20/02/2001</t>
  </si>
  <si>
    <t>8.30</t>
  </si>
  <si>
    <t>Nguyễn Tiến Thắng</t>
  </si>
  <si>
    <t>15/09/2001</t>
  </si>
  <si>
    <t>Hà Văn Thiện</t>
  </si>
  <si>
    <t>08/07/2001</t>
  </si>
  <si>
    <t>Nguyễn Tâm Thuần</t>
  </si>
  <si>
    <t>12/08/2001</t>
  </si>
  <si>
    <t>Đào Sông Thương</t>
  </si>
  <si>
    <t>Sa Thị Thương</t>
  </si>
  <si>
    <t>18/04/2001</t>
  </si>
  <si>
    <t>Khúc Văn Toàn</t>
  </si>
  <si>
    <t>24/07/2001</t>
  </si>
  <si>
    <t>Hà Anh Tuấn</t>
  </si>
  <si>
    <t>19/07/2001</t>
  </si>
  <si>
    <t>Trần Anh Tú</t>
  </si>
  <si>
    <t>29/03/2001</t>
  </si>
  <si>
    <t>Nguyễn Thảo Vân</t>
  </si>
  <si>
    <t>11/02/2001</t>
  </si>
  <si>
    <t>GDCD10</t>
  </si>
  <si>
    <t>Row Labels</t>
  </si>
  <si>
    <t>Sum of Toán</t>
  </si>
  <si>
    <t>Grand Total</t>
  </si>
  <si>
    <t>Average of Ngữ văn</t>
  </si>
  <si>
    <t>Average of Toán</t>
  </si>
  <si>
    <t>Max of Toán</t>
  </si>
  <si>
    <t>Hoten</t>
  </si>
  <si>
    <t>Ngaysinh</t>
  </si>
  <si>
    <t>Lop</t>
  </si>
  <si>
    <t>TBToan</t>
  </si>
  <si>
    <t>TBVan</t>
  </si>
  <si>
    <t>TBAnh</t>
  </si>
  <si>
    <t>Ly</t>
  </si>
  <si>
    <t>TBLy</t>
  </si>
  <si>
    <t>TBHoa</t>
  </si>
  <si>
    <t>TBSinh</t>
  </si>
  <si>
    <t>TBSu</t>
  </si>
  <si>
    <t>TBDia</t>
  </si>
  <si>
    <t>TBGDCD</t>
  </si>
  <si>
    <t>Toan</t>
  </si>
  <si>
    <t>Van</t>
  </si>
  <si>
    <t>Anh</t>
  </si>
  <si>
    <t>Hoa</t>
  </si>
  <si>
    <t>Sinh</t>
  </si>
  <si>
    <t>Su</t>
  </si>
  <si>
    <t>Dia</t>
  </si>
  <si>
    <t>TB12</t>
  </si>
  <si>
    <t>XetTN</t>
  </si>
  <si>
    <t>Dubao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</si>
</sst>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color indexed="8"/>
      <name val="Arial"/>
    </font>
    <font>
      <b/>
      <sz val="9"/>
      <color indexed="8"/>
      <name val="Times New Roman"/>
      <family val="1"/>
    </font>
    <font>
      <b/>
      <sz val="5"/>
      <color indexed="8"/>
      <name val="Times New Roman"/>
      <family val="1"/>
    </font>
    <font>
      <b/>
      <sz val="7"/>
      <color indexed="8"/>
      <name val="Times New Roman"/>
      <family val="1"/>
    </font>
    <font>
      <b/>
      <sz val="9"/>
      <color theme="1"/>
      <name val="Calibri"/>
      <family val="2"/>
      <scheme val="minor"/>
    </font>
    <font>
      <sz val="8"/>
      <color indexed="8"/>
      <name val="Times New Roman"/>
      <family val="1"/>
    </font>
    <font>
      <sz val="8"/>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2">
    <xf numFmtId="0" fontId="0" fillId="0" borderId="0"/>
    <xf numFmtId="0" fontId="1" fillId="0" borderId="0"/>
  </cellStyleXfs>
  <cellXfs count="36">
    <xf numFmtId="0" fontId="0" fillId="0" borderId="0" xfId="0"/>
    <xf numFmtId="0" fontId="6" fillId="0" borderId="1" xfId="1" applyFont="1" applyBorder="1" applyAlignment="1">
      <alignment vertical="center" wrapText="1"/>
    </xf>
    <xf numFmtId="164" fontId="6" fillId="0" borderId="1" xfId="1" applyNumberFormat="1" applyFont="1" applyBorder="1" applyAlignment="1">
      <alignment horizontal="center" vertical="center" wrapText="1"/>
    </xf>
    <xf numFmtId="164" fontId="6" fillId="0" borderId="1" xfId="1" applyNumberFormat="1" applyFont="1" applyBorder="1" applyAlignment="1">
      <alignment horizontal="center" vertical="center"/>
    </xf>
    <xf numFmtId="4" fontId="6" fillId="0" borderId="1" xfId="1" applyNumberFormat="1" applyFont="1" applyBorder="1" applyAlignment="1">
      <alignment horizontal="center" vertical="center" wrapText="1"/>
    </xf>
    <xf numFmtId="4" fontId="6" fillId="0" borderId="1" xfId="1" applyNumberFormat="1"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xf numFmtId="0" fontId="6" fillId="0" borderId="2" xfId="1" applyFont="1" applyBorder="1" applyAlignment="1">
      <alignment vertical="center" wrapText="1"/>
    </xf>
    <xf numFmtId="164" fontId="6" fillId="0" borderId="2" xfId="1" applyNumberFormat="1" applyFont="1" applyBorder="1" applyAlignment="1">
      <alignment horizontal="center" vertical="center" wrapText="1"/>
    </xf>
    <xf numFmtId="164" fontId="6" fillId="0" borderId="2" xfId="1" applyNumberFormat="1" applyFont="1" applyBorder="1" applyAlignment="1">
      <alignment horizontal="center" vertical="center"/>
    </xf>
    <xf numFmtId="4" fontId="6" fillId="0" borderId="2" xfId="1" applyNumberFormat="1" applyFont="1" applyBorder="1" applyAlignment="1">
      <alignment horizontal="center" vertical="center" wrapText="1"/>
    </xf>
    <xf numFmtId="4" fontId="6" fillId="0" borderId="2" xfId="1" applyNumberFormat="1" applyFont="1" applyBorder="1" applyAlignment="1">
      <alignment horizontal="center" vertical="center"/>
    </xf>
    <xf numFmtId="0" fontId="7" fillId="0" borderId="2" xfId="0" applyFont="1" applyBorder="1" applyAlignment="1">
      <alignment horizontal="left" vertical="center"/>
    </xf>
    <xf numFmtId="0" fontId="7" fillId="0" borderId="2" xfId="0" applyFont="1" applyBorder="1"/>
    <xf numFmtId="0" fontId="6" fillId="0" borderId="3" xfId="1" applyFont="1" applyBorder="1" applyAlignment="1">
      <alignment vertical="center" wrapText="1"/>
    </xf>
    <xf numFmtId="0" fontId="6" fillId="0" borderId="4" xfId="1" applyFont="1" applyBorder="1" applyAlignment="1">
      <alignment vertical="center" wrapText="1"/>
    </xf>
    <xf numFmtId="0" fontId="7" fillId="0" borderId="5" xfId="0" applyFont="1" applyBorder="1"/>
    <xf numFmtId="0" fontId="7" fillId="0" borderId="6" xfId="0" applyFont="1" applyBorder="1"/>
    <xf numFmtId="0" fontId="2" fillId="0" borderId="7" xfId="1" applyFont="1" applyBorder="1" applyAlignment="1">
      <alignment vertical="center" wrapText="1"/>
    </xf>
    <xf numFmtId="0" fontId="2" fillId="0" borderId="8" xfId="1" applyFont="1" applyBorder="1" applyAlignment="1">
      <alignment vertical="center" wrapText="1"/>
    </xf>
    <xf numFmtId="0" fontId="3" fillId="0" borderId="8" xfId="1" applyFont="1" applyBorder="1" applyAlignment="1">
      <alignment horizontal="center" vertical="center" wrapText="1"/>
    </xf>
    <xf numFmtId="0" fontId="4" fillId="0" borderId="8" xfId="1" applyFont="1" applyBorder="1" applyAlignment="1">
      <alignment vertical="center" wrapText="1"/>
    </xf>
    <xf numFmtId="0" fontId="5" fillId="0" borderId="9" xfId="0" applyFont="1" applyBorder="1" applyAlignment="1">
      <alignment vertical="center"/>
    </xf>
    <xf numFmtId="0" fontId="6" fillId="0" borderId="10" xfId="1" applyFont="1" applyBorder="1" applyAlignment="1">
      <alignment vertical="center" wrapText="1"/>
    </xf>
    <xf numFmtId="0" fontId="6" fillId="0" borderId="11" xfId="1" applyFont="1" applyBorder="1" applyAlignment="1">
      <alignment vertical="center" wrapText="1"/>
    </xf>
    <xf numFmtId="164" fontId="6" fillId="0" borderId="11" xfId="1" applyNumberFormat="1" applyFont="1" applyBorder="1" applyAlignment="1">
      <alignment horizontal="center" vertical="center" wrapText="1"/>
    </xf>
    <xf numFmtId="164" fontId="6" fillId="0" borderId="11" xfId="1" applyNumberFormat="1" applyFont="1" applyBorder="1" applyAlignment="1">
      <alignment horizontal="center" vertical="center"/>
    </xf>
    <xf numFmtId="4" fontId="6" fillId="0" borderId="11" xfId="1" applyNumberFormat="1" applyFont="1" applyBorder="1" applyAlignment="1">
      <alignment horizontal="center" vertical="center" wrapText="1"/>
    </xf>
    <xf numFmtId="4" fontId="6" fillId="0" borderId="11" xfId="1" applyNumberFormat="1" applyFont="1" applyBorder="1" applyAlignment="1">
      <alignment horizontal="center" vertical="center"/>
    </xf>
    <xf numFmtId="0" fontId="7" fillId="0" borderId="11" xfId="0" applyFont="1" applyBorder="1" applyAlignment="1">
      <alignment horizontal="left" vertical="center"/>
    </xf>
    <xf numFmtId="0" fontId="7" fillId="0" borderId="11" xfId="0" applyFont="1" applyBorder="1"/>
    <xf numFmtId="0" fontId="7"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_Sheet3" xfId="1" xr:uid="{0801F026-12F8-487A-BB99-3CD96EF36144}"/>
  </cellStyles>
  <dxfs count="26">
    <dxf>
      <font>
        <b val="0"/>
        <i val="0"/>
        <strike val="0"/>
        <condense val="0"/>
        <extend val="0"/>
        <outline val="0"/>
        <shadow val="0"/>
        <u val="none"/>
        <vertAlign val="baseline"/>
        <sz val="8"/>
        <color theme="1"/>
        <name val="Calibri"/>
        <family val="2"/>
        <scheme val="minor"/>
      </font>
      <border diagonalUp="0" diagonalDown="0">
        <left style="thin">
          <color indexed="64"/>
        </left>
        <right/>
        <top style="hair">
          <color indexed="64"/>
        </top>
        <bottom style="hair">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4" formatCode="#,##0.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numFmt numFmtId="164" formatCode="#,##0.0"/>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8"/>
        <color indexed="8"/>
        <name val="Times New Roman"/>
        <family val="1"/>
        <scheme val="none"/>
      </font>
      <alignment horizontal="general" vertical="center" textRotation="0" wrapText="1" indent="0" justifyLastLine="0" shrinkToFit="0" readingOrder="0"/>
      <border diagonalUp="0" diagonalDown="0">
        <left/>
        <right style="thin">
          <color indexed="64"/>
        </right>
        <top style="hair">
          <color indexed="64"/>
        </top>
        <bottom style="hair">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[k12.xlsx]Sheet2!PivotTable3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c:f>
              <c:strCache>
                <c:ptCount val="1"/>
                <c:pt idx="0">
                  <c:v>Total</c:v>
                </c:pt>
              </c:strCache>
            </c:strRef>
          </c:tx>
          <c:spPr>
            <a:solidFill>
              <a:schemeClr val="accent1"/>
            </a:solidFill>
            <a:ln>
              <a:noFill/>
            </a:ln>
            <a:effectLst/>
          </c:spPr>
          <c:invertIfNegative val="0"/>
          <c:cat>
            <c:strRef>
              <c:f>Sheet2!$A$12:$A$17</c:f>
              <c:strCache>
                <c:ptCount val="6"/>
                <c:pt idx="0">
                  <c:v>12A</c:v>
                </c:pt>
                <c:pt idx="1">
                  <c:v>12B</c:v>
                </c:pt>
                <c:pt idx="2">
                  <c:v>12C</c:v>
                </c:pt>
                <c:pt idx="3">
                  <c:v>12D</c:v>
                </c:pt>
                <c:pt idx="4">
                  <c:v>12E</c:v>
                </c:pt>
                <c:pt idx="5">
                  <c:v>12G</c:v>
                </c:pt>
              </c:strCache>
            </c:strRef>
          </c:cat>
          <c:val>
            <c:numRef>
              <c:f>Sheet2!$B$12:$B$17</c:f>
              <c:numCache>
                <c:formatCode>General</c:formatCode>
                <c:ptCount val="6"/>
                <c:pt idx="0">
                  <c:v>241.39999999999998</c:v>
                </c:pt>
                <c:pt idx="1">
                  <c:v>218.60000000000002</c:v>
                </c:pt>
                <c:pt idx="2">
                  <c:v>236.00000000000003</c:v>
                </c:pt>
                <c:pt idx="3">
                  <c:v>196.09999999999997</c:v>
                </c:pt>
                <c:pt idx="4">
                  <c:v>206.6</c:v>
                </c:pt>
                <c:pt idx="5">
                  <c:v>187.3</c:v>
                </c:pt>
              </c:numCache>
            </c:numRef>
          </c:val>
          <c:extLst>
            <c:ext xmlns:c16="http://schemas.microsoft.com/office/drawing/2014/chart" uri="{C3380CC4-5D6E-409C-BE32-E72D297353CC}">
              <c16:uniqueId val="{00000000-7050-439D-83FB-A85D7DE618C1}"/>
            </c:ext>
          </c:extLst>
        </c:ser>
        <c:dLbls>
          <c:showLegendKey val="0"/>
          <c:showVal val="0"/>
          <c:showCatName val="0"/>
          <c:showSerName val="0"/>
          <c:showPercent val="0"/>
          <c:showBubbleSize val="0"/>
        </c:dLbls>
        <c:gapWidth val="219"/>
        <c:overlap val="-27"/>
        <c:axId val="593043784"/>
        <c:axId val="593048704"/>
      </c:barChart>
      <c:catAx>
        <c:axId val="59304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48704"/>
        <c:crosses val="autoZero"/>
        <c:auto val="1"/>
        <c:lblAlgn val="ctr"/>
        <c:lblOffset val="100"/>
        <c:noMultiLvlLbl val="0"/>
      </c:catAx>
      <c:valAx>
        <c:axId val="5930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4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[k12.xlsx]Sheet2!PivotTable4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Sheet2!$A$20:$A$24</c:f>
              <c:strCache>
                <c:ptCount val="4"/>
                <c:pt idx="0">
                  <c:v>12A</c:v>
                </c:pt>
                <c:pt idx="1">
                  <c:v>12B</c:v>
                </c:pt>
                <c:pt idx="2">
                  <c:v>12D</c:v>
                </c:pt>
                <c:pt idx="3">
                  <c:v>12E</c:v>
                </c:pt>
              </c:strCache>
            </c:strRef>
          </c:cat>
          <c:val>
            <c:numRef>
              <c:f>Sheet2!$B$20:$B$24</c:f>
              <c:numCache>
                <c:formatCode>General</c:formatCode>
                <c:ptCount val="4"/>
                <c:pt idx="0">
                  <c:v>9.1</c:v>
                </c:pt>
                <c:pt idx="1">
                  <c:v>7.1</c:v>
                </c:pt>
                <c:pt idx="2">
                  <c:v>7.2</c:v>
                </c:pt>
                <c:pt idx="3">
                  <c:v>6.7</c:v>
                </c:pt>
              </c:numCache>
            </c:numRef>
          </c:val>
          <c:smooth val="0"/>
          <c:extLst>
            <c:ext xmlns:c16="http://schemas.microsoft.com/office/drawing/2014/chart" uri="{C3380CC4-5D6E-409C-BE32-E72D297353CC}">
              <c16:uniqueId val="{00000000-84B5-4608-8A22-C29660A617B5}"/>
            </c:ext>
          </c:extLst>
        </c:ser>
        <c:dLbls>
          <c:showLegendKey val="0"/>
          <c:showVal val="0"/>
          <c:showCatName val="0"/>
          <c:showSerName val="0"/>
          <c:showPercent val="0"/>
          <c:showBubbleSize val="0"/>
        </c:dLbls>
        <c:marker val="1"/>
        <c:smooth val="0"/>
        <c:axId val="639636632"/>
        <c:axId val="639637616"/>
      </c:lineChart>
      <c:catAx>
        <c:axId val="63963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37616"/>
        <c:crosses val="autoZero"/>
        <c:auto val="1"/>
        <c:lblAlgn val="ctr"/>
        <c:lblOffset val="100"/>
        <c:noMultiLvlLbl val="0"/>
      </c:catAx>
      <c:valAx>
        <c:axId val="6396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36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523874</xdr:colOff>
      <xdr:row>4</xdr:row>
      <xdr:rowOff>123825</xdr:rowOff>
    </xdr:from>
    <xdr:to>
      <xdr:col>8</xdr:col>
      <xdr:colOff>152399</xdr:colOff>
      <xdr:row>17</xdr:row>
      <xdr:rowOff>28575</xdr:rowOff>
    </xdr:to>
    <xdr:graphicFrame macro="">
      <xdr:nvGraphicFramePr>
        <xdr:cNvPr id="2" name="Chart 1">
          <a:extLst>
            <a:ext uri="{FF2B5EF4-FFF2-40B4-BE49-F238E27FC236}">
              <a16:creationId xmlns:a16="http://schemas.microsoft.com/office/drawing/2014/main" id="{B36065DA-378B-4AF5-8C34-E69460B68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3</xdr:row>
      <xdr:rowOff>180975</xdr:rowOff>
    </xdr:from>
    <xdr:to>
      <xdr:col>12</xdr:col>
      <xdr:colOff>247650</xdr:colOff>
      <xdr:row>17</xdr:row>
      <xdr:rowOff>38100</xdr:rowOff>
    </xdr:to>
    <mc:AlternateContent xmlns:mc="http://schemas.openxmlformats.org/markup-compatibility/2006" xmlns:a14="http://schemas.microsoft.com/office/drawing/2010/main">
      <mc:Choice Requires="a14">
        <xdr:graphicFrame macro="">
          <xdr:nvGraphicFramePr>
            <xdr:cNvPr id="4" name="Lớp">
              <a:extLst>
                <a:ext uri="{FF2B5EF4-FFF2-40B4-BE49-F238E27FC236}">
                  <a16:creationId xmlns:a16="http://schemas.microsoft.com/office/drawing/2014/main" id="{EB1E9406-99B2-439F-862C-84DB8C27FE51}"/>
                </a:ext>
              </a:extLst>
            </xdr:cNvPr>
            <xdr:cNvGraphicFramePr/>
          </xdr:nvGraphicFramePr>
          <xdr:xfrm>
            <a:off x="0" y="0"/>
            <a:ext cx="0" cy="0"/>
          </xdr:xfrm>
          <a:graphic>
            <a:graphicData uri="http://schemas.microsoft.com/office/drawing/2010/slicer">
              <sle:slicer xmlns:sle="http://schemas.microsoft.com/office/drawing/2010/slicer" name="Lớp"/>
            </a:graphicData>
          </a:graphic>
        </xdr:graphicFrame>
      </mc:Choice>
      <mc:Fallback xmlns="">
        <xdr:sp macro="" textlink="">
          <xdr:nvSpPr>
            <xdr:cNvPr id="0" name=""/>
            <xdr:cNvSpPr>
              <a:spLocks noTextEdit="1"/>
            </xdr:cNvSpPr>
          </xdr:nvSpPr>
          <xdr:spPr>
            <a:xfrm>
              <a:off x="7058025" y="75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771525</xdr:colOff>
      <xdr:row>17</xdr:row>
      <xdr:rowOff>171450</xdr:rowOff>
    </xdr:from>
    <xdr:to>
      <xdr:col>8</xdr:col>
      <xdr:colOff>95250</xdr:colOff>
      <xdr:row>27</xdr:row>
      <xdr:rowOff>19050</xdr:rowOff>
    </xdr:to>
    <xdr:graphicFrame macro="">
      <xdr:nvGraphicFramePr>
        <xdr:cNvPr id="6" name="Chart 5">
          <a:extLst>
            <a:ext uri="{FF2B5EF4-FFF2-40B4-BE49-F238E27FC236}">
              <a16:creationId xmlns:a16="http://schemas.microsoft.com/office/drawing/2014/main" id="{0F42F526-BF26-41EB-9E96-C406071E5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600075</xdr:colOff>
      <xdr:row>18</xdr:row>
      <xdr:rowOff>38100</xdr:rowOff>
    </xdr:from>
    <xdr:to>
      <xdr:col>11</xdr:col>
      <xdr:colOff>600075</xdr:colOff>
      <xdr:row>31</xdr:row>
      <xdr:rowOff>85725</xdr:rowOff>
    </xdr:to>
    <mc:AlternateContent xmlns:mc="http://schemas.openxmlformats.org/markup-compatibility/2006" xmlns:a14="http://schemas.microsoft.com/office/drawing/2010/main">
      <mc:Choice Requires="a14">
        <xdr:graphicFrame macro="">
          <xdr:nvGraphicFramePr>
            <xdr:cNvPr id="7" name="Lớp 1">
              <a:extLst>
                <a:ext uri="{FF2B5EF4-FFF2-40B4-BE49-F238E27FC236}">
                  <a16:creationId xmlns:a16="http://schemas.microsoft.com/office/drawing/2014/main" id="{C1B09ED5-38E6-4E0D-B3DA-FE4C9CDD7B81}"/>
                </a:ext>
              </a:extLst>
            </xdr:cNvPr>
            <xdr:cNvGraphicFramePr/>
          </xdr:nvGraphicFramePr>
          <xdr:xfrm>
            <a:off x="0" y="0"/>
            <a:ext cx="0" cy="0"/>
          </xdr:xfrm>
          <a:graphic>
            <a:graphicData uri="http://schemas.microsoft.com/office/drawing/2010/slicer">
              <sle:slicer xmlns:sle="http://schemas.microsoft.com/office/drawing/2010/slicer" name="Lớp 1"/>
            </a:graphicData>
          </a:graphic>
        </xdr:graphicFrame>
      </mc:Choice>
      <mc:Fallback xmlns="">
        <xdr:sp macro="" textlink="">
          <xdr:nvSpPr>
            <xdr:cNvPr id="0" name=""/>
            <xdr:cNvSpPr>
              <a:spLocks noTextEdit="1"/>
            </xdr:cNvSpPr>
          </xdr:nvSpPr>
          <xdr:spPr>
            <a:xfrm>
              <a:off x="6800850"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827.954119560185" createdVersion="6" refreshedVersion="6" minRefreshableVersion="3" recordCount="222" xr:uid="{C40B2A3A-C07F-431D-A609-251C45D1CC4E}">
  <cacheSource type="worksheet">
    <worksheetSource name="Table1"/>
  </cacheSource>
  <cacheFields count="24">
    <cacheField name="Họ tên" numFmtId="0">
      <sharedItems/>
    </cacheField>
    <cacheField name="Ngày sinh" numFmtId="0">
      <sharedItems/>
    </cacheField>
    <cacheField name="Lớp" numFmtId="0">
      <sharedItems count="6">
        <s v="12E"/>
        <s v="12B"/>
        <s v="12D"/>
        <s v="12C"/>
        <s v="12G"/>
        <s v="12A"/>
      </sharedItems>
    </cacheField>
    <cacheField name="Toán" numFmtId="164">
      <sharedItems containsSemiMixedTypes="0" containsString="0" containsNumber="1" minValue="2" maxValue="9.1" count="45">
        <n v="6"/>
        <n v="5.3"/>
        <n v="4.7"/>
        <n v="7.2"/>
        <n v="4.0999999999999996"/>
        <n v="6.4"/>
        <n v="5.5"/>
        <n v="5"/>
        <n v="5.0999999999999996"/>
        <n v="6.3"/>
        <n v="7.8"/>
        <n v="5.9"/>
        <n v="6.1"/>
        <n v="6.6"/>
        <n v="5.7"/>
        <n v="4.5999999999999996"/>
        <n v="4.4000000000000004"/>
        <n v="6.7"/>
        <n v="4.5"/>
        <n v="4.9000000000000004"/>
        <n v="5.8"/>
        <n v="7.1"/>
        <n v="6.2"/>
        <n v="6.5"/>
        <n v="5.4"/>
        <n v="4.8"/>
        <n v="5.6"/>
        <n v="4.2"/>
        <n v="3.9"/>
        <n v="4.3"/>
        <n v="5.2"/>
        <n v="4"/>
        <n v="7"/>
        <n v="6.8"/>
        <n v="8"/>
        <n v="2"/>
        <n v="6.9"/>
        <n v="7.3"/>
        <n v="7.7"/>
        <n v="7.6"/>
        <n v="7.4"/>
        <n v="8.1999999999999993"/>
        <n v="9.1"/>
        <n v="7.9"/>
        <n v="8.8000000000000007"/>
      </sharedItems>
    </cacheField>
    <cacheField name="Ngữ văn" numFmtId="164">
      <sharedItems containsSemiMixedTypes="0" containsString="0" containsNumber="1" minValue="4.3" maxValue="8"/>
    </cacheField>
    <cacheField name="Tiếng Anh" numFmtId="164">
      <sharedItems containsSemiMixedTypes="0" containsString="0" containsNumber="1" minValue="3.3" maxValue="7.8"/>
    </cacheField>
    <cacheField name="Vật lí" numFmtId="164">
      <sharedItems containsString="0" containsBlank="1" containsNumber="1" minValue="5.0999999999999996" maxValue="9.1999999999999993"/>
    </cacheField>
    <cacheField name="Hóa học" numFmtId="164">
      <sharedItems containsString="0" containsBlank="1" containsNumber="1" minValue="5.2" maxValue="8.6"/>
    </cacheField>
    <cacheField name="Sinh học" numFmtId="164">
      <sharedItems containsString="0" containsBlank="1" containsNumber="1" minValue="5.6" maxValue="9.3000000000000007"/>
    </cacheField>
    <cacheField name="Lịch sử" numFmtId="164">
      <sharedItems containsString="0" containsBlank="1" containsNumber="1" minValue="3.6" maxValue="8.8000000000000007"/>
    </cacheField>
    <cacheField name="Địa lí" numFmtId="164">
      <sharedItems containsString="0" containsBlank="1" containsNumber="1" minValue="5" maxValue="9.4"/>
    </cacheField>
    <cacheField name="GDCD" numFmtId="164">
      <sharedItems containsString="0" containsBlank="1" containsNumber="1" minValue="5.2" maxValue="9.1"/>
    </cacheField>
    <cacheField name="Toán2" numFmtId="4">
      <sharedItems containsString="0" containsBlank="1" containsNumber="1" minValue="1.2000000000000002" maxValue="7.2"/>
    </cacheField>
    <cacheField name="Ngữ văn3" numFmtId="4">
      <sharedItems containsString="0" containsBlank="1" containsNumber="1" minValue="1.75" maxValue="7.25"/>
    </cacheField>
    <cacheField name="Tiếng Anh4" numFmtId="4">
      <sharedItems containsString="0" containsBlank="1" containsNumber="1" minValue="1" maxValue="5.8000000000000007"/>
    </cacheField>
    <cacheField name="Vật lí5" numFmtId="4">
      <sharedItems containsString="0" containsBlank="1" containsNumber="1" minValue="1.25" maxValue="6.5"/>
    </cacheField>
    <cacheField name="Hóa học6" numFmtId="4">
      <sharedItems containsString="0" containsBlank="1" containsNumber="1" minValue="2.5" maxValue="6.5"/>
    </cacheField>
    <cacheField name="Sinh học7" numFmtId="4">
      <sharedItems containsString="0" containsBlank="1" containsNumber="1" minValue="2.5" maxValue="7"/>
    </cacheField>
    <cacheField name="Lịch sử8" numFmtId="4">
      <sharedItems containsString="0" containsBlank="1" containsNumber="1" minValue="1.75" maxValue="7"/>
    </cacheField>
    <cacheField name="Địa lí9" numFmtId="4">
      <sharedItems containsString="0" containsBlank="1" containsNumber="1" minValue="2.25" maxValue="8.5"/>
    </cacheField>
    <cacheField name="GDCD10" numFmtId="4">
      <sharedItems containsString="0" containsBlank="1" containsNumber="1" minValue="2.75" maxValue="9.75"/>
    </cacheField>
    <cacheField name="TB 12" numFmtId="0">
      <sharedItems containsMixedTypes="1" containsNumber="1" minValue="5.8" maxValue="6.5"/>
    </cacheField>
    <cacheField name="Điểm xét TN" numFmtId="0">
      <sharedItems containsMixedTypes="1" containsNumber="1" minValue="3.76" maxValue="6.97"/>
    </cacheField>
    <cacheField name="Dự báo" numFmtId="0">
      <sharedItems/>
    </cacheField>
  </cacheFields>
  <extLst>
    <ext xmlns:x14="http://schemas.microsoft.com/office/spreadsheetml/2009/9/main" uri="{725AE2AE-9491-48be-B2B4-4EB974FC3084}">
      <x14:pivotCacheDefinition pivotCacheId="7466865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27.969352546294" backgroundQuery="1" createdVersion="6" refreshedVersion="6" minRefreshableVersion="3" recordCount="0" supportSubquery="1" supportAdvancedDrill="1" xr:uid="{AF1BF34A-D520-428D-84A7-B3D025F1573B}">
  <cacheSource type="external" connectionId="1"/>
  <cacheFields count="2">
    <cacheField name="[table1].[Lớp].[Lớp]" caption="Lớp" numFmtId="0" hierarchy="2" level="1">
      <sharedItems count="4">
        <s v="12A"/>
        <s v="12B"/>
        <s v="12D"/>
        <s v="12E"/>
      </sharedItems>
    </cacheField>
    <cacheField name="[Measures].[Max of Toán]" caption="Max of Toán" numFmtId="0" hierarchy="28" level="32767"/>
  </cacheFields>
  <cacheHierarchies count="29">
    <cacheHierarchy uniqueName="[table1].[Họ tên]" caption="Họ tên" attribute="1" defaultMemberUniqueName="[table1].[Họ tên].[All]" allUniqueName="[table1].[Họ tên].[All]" dimensionUniqueName="[table1]" displayFolder="" count="2" memberValueDatatype="130" unbalanced="0"/>
    <cacheHierarchy uniqueName="[table1].[Ngày sinh]" caption="Ngày sinh" attribute="1" defaultMemberUniqueName="[table1].[Ngày sinh].[All]" allUniqueName="[table1].[Ngày sinh].[All]" dimensionUniqueName="[table1]" displayFolder="" count="2" memberValueDatatype="130" unbalanced="0"/>
    <cacheHierarchy uniqueName="[table1].[Lớp]" caption="Lớp" attribute="1" defaultMemberUniqueName="[table1].[Lớp].[All]" allUniqueName="[table1].[Lớp].[All]" dimensionUniqueName="[table1]" displayFolder="" count="2" memberValueDatatype="130" unbalanced="0">
      <fieldsUsage count="2">
        <fieldUsage x="-1"/>
        <fieldUsage x="0"/>
      </fieldsUsage>
    </cacheHierarchy>
    <cacheHierarchy uniqueName="[table1].[Toán]" caption="Toán" attribute="1" defaultMemberUniqueName="[table1].[Toán].[All]" allUniqueName="[table1].[Toán].[All]" dimensionUniqueName="[table1]" displayFolder="" count="2" memberValueDatatype="5" unbalanced="0"/>
    <cacheHierarchy uniqueName="[table1].[Ngữ văn]" caption="Ngữ văn" attribute="1" defaultMemberUniqueName="[table1].[Ngữ văn].[All]" allUniqueName="[table1].[Ngữ văn].[All]" dimensionUniqueName="[table1]" displayFolder="" count="2" memberValueDatatype="5" unbalanced="0"/>
    <cacheHierarchy uniqueName="[table1].[Tiếng Anh]" caption="Tiếng Anh" attribute="1" defaultMemberUniqueName="[table1].[Tiếng Anh].[All]" allUniqueName="[table1].[Tiếng Anh].[All]" dimensionUniqueName="[table1]" displayFolder="" count="2" memberValueDatatype="5" unbalanced="0"/>
    <cacheHierarchy uniqueName="[table1].[Vật lí]" caption="Vật lí" attribute="1" defaultMemberUniqueName="[table1].[Vật lí].[All]" allUniqueName="[table1].[Vật lí].[All]" dimensionUniqueName="[table1]" displayFolder="" count="2" memberValueDatatype="5" unbalanced="0"/>
    <cacheHierarchy uniqueName="[table1].[Hóa học]" caption="Hóa học" attribute="1" defaultMemberUniqueName="[table1].[Hóa học].[All]" allUniqueName="[table1].[Hóa học].[All]" dimensionUniqueName="[table1]" displayFolder="" count="2" memberValueDatatype="5" unbalanced="0"/>
    <cacheHierarchy uniqueName="[table1].[Sinh học]" caption="Sinh học" attribute="1" defaultMemberUniqueName="[table1].[Sinh học].[All]" allUniqueName="[table1].[Sinh học].[All]" dimensionUniqueName="[table1]" displayFolder="" count="2" memberValueDatatype="5" unbalanced="0"/>
    <cacheHierarchy uniqueName="[table1].[Lịch sử]" caption="Lịch sử" attribute="1" defaultMemberUniqueName="[table1].[Lịch sử].[All]" allUniqueName="[table1].[Lịch sử].[All]" dimensionUniqueName="[table1]" displayFolder="" count="2" memberValueDatatype="5" unbalanced="0"/>
    <cacheHierarchy uniqueName="[table1].[Địa lí]" caption="Địa lí" attribute="1" defaultMemberUniqueName="[table1].[Địa lí].[All]" allUniqueName="[table1].[Địa lí].[All]" dimensionUniqueName="[table1]" displayFolder="" count="2" memberValueDatatype="5" unbalanced="0"/>
    <cacheHierarchy uniqueName="[table1].[GDCD]" caption="GDCD" attribute="1" defaultMemberUniqueName="[table1].[GDCD].[All]" allUniqueName="[table1].[GDCD].[All]" dimensionUniqueName="[table1]" displayFolder="" count="2" memberValueDatatype="5" unbalanced="0"/>
    <cacheHierarchy uniqueName="[table1].[Toán2]" caption="Toán2" attribute="1" defaultMemberUniqueName="[table1].[Toán2].[All]" allUniqueName="[table1].[Toán2].[All]" dimensionUniqueName="[table1]" displayFolder="" count="2" memberValueDatatype="5" unbalanced="0"/>
    <cacheHierarchy uniqueName="[table1].[Ngữ văn3]" caption="Ngữ văn3" attribute="1" defaultMemberUniqueName="[table1].[Ngữ văn3].[All]" allUniqueName="[table1].[Ngữ văn3].[All]" dimensionUniqueName="[table1]" displayFolder="" count="2" memberValueDatatype="5" unbalanced="0"/>
    <cacheHierarchy uniqueName="[table1].[Tiếng Anh4]" caption="Tiếng Anh4" attribute="1" defaultMemberUniqueName="[table1].[Tiếng Anh4].[All]" allUniqueName="[table1].[Tiếng Anh4].[All]" dimensionUniqueName="[table1]" displayFolder="" count="2" memberValueDatatype="5" unbalanced="0"/>
    <cacheHierarchy uniqueName="[table1].[Vật lí5]" caption="Vật lí5" attribute="1" defaultMemberUniqueName="[table1].[Vật lí5].[All]" allUniqueName="[table1].[Vật lí5].[All]" dimensionUniqueName="[table1]" displayFolder="" count="2" memberValueDatatype="5" unbalanced="0"/>
    <cacheHierarchy uniqueName="[table1].[Hóa học6]" caption="Hóa học6" attribute="1" defaultMemberUniqueName="[table1].[Hóa học6].[All]" allUniqueName="[table1].[Hóa học6].[All]" dimensionUniqueName="[table1]" displayFolder="" count="2" memberValueDatatype="5" unbalanced="0"/>
    <cacheHierarchy uniqueName="[table1].[Sinh học7]" caption="Sinh học7" attribute="1" defaultMemberUniqueName="[table1].[Sinh học7].[All]" allUniqueName="[table1].[Sinh học7].[All]" dimensionUniqueName="[table1]" displayFolder="" count="2" memberValueDatatype="5" unbalanced="0"/>
    <cacheHierarchy uniqueName="[table1].[Lịch sử8]" caption="Lịch sử8" attribute="1" defaultMemberUniqueName="[table1].[Lịch sử8].[All]" allUniqueName="[table1].[Lịch sử8].[All]" dimensionUniqueName="[table1]" displayFolder="" count="2" memberValueDatatype="5" unbalanced="0"/>
    <cacheHierarchy uniqueName="[table1].[Địa lí9]" caption="Địa lí9" attribute="1" defaultMemberUniqueName="[table1].[Địa lí9].[All]" allUniqueName="[table1].[Địa lí9].[All]" dimensionUniqueName="[table1]" displayFolder="" count="2" memberValueDatatype="5" unbalanced="0"/>
    <cacheHierarchy uniqueName="[table1].[GDCD10]" caption="GDCD10" attribute="1" defaultMemberUniqueName="[table1].[GDCD10].[All]" allUniqueName="[table1].[GDCD10].[All]" dimensionUniqueName="[table1]" displayFolder="" count="2" memberValueDatatype="5" unbalanced="0"/>
    <cacheHierarchy uniqueName="[table1].[TB 12]" caption="TB 12" attribute="1" defaultMemberUniqueName="[table1].[TB 12].[All]" allUniqueName="[table1].[TB 12].[All]" dimensionUniqueName="[table1]" displayFolder="" count="2" memberValueDatatype="130" unbalanced="0"/>
    <cacheHierarchy uniqueName="[table1].[Điểm xét TN]" caption="Điểm xét TN" attribute="1" defaultMemberUniqueName="[table1].[Điểm xét TN].[All]" allUniqueName="[table1].[Điểm xét TN].[All]" dimensionUniqueName="[table1]" displayFolder="" count="2" memberValueDatatype="130" unbalanced="0"/>
    <cacheHierarchy uniqueName="[table1].[Dự báo]" caption="Dự báo" attribute="1" defaultMemberUniqueName="[table1].[Dự báo].[All]" allUniqueName="[table1].[Dự báo].[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án]" caption="Sum of Toán" measure="1" displayFolder="" measureGroup="table1" count="0" hidden="1">
      <extLst>
        <ext xmlns:x15="http://schemas.microsoft.com/office/spreadsheetml/2010/11/main" uri="{B97F6D7D-B522-45F9-BDA1-12C45D357490}">
          <x15:cacheHierarchy aggregatedColumn="3"/>
        </ext>
      </extLst>
    </cacheHierarchy>
    <cacheHierarchy uniqueName="[Measures].[Distinct Count of Toán]" caption="Distinct Count of Toán" measure="1" displayFolder="" measureGroup="table1" count="0" hidden="1">
      <extLst>
        <ext xmlns:x15="http://schemas.microsoft.com/office/spreadsheetml/2010/11/main" uri="{B97F6D7D-B522-45F9-BDA1-12C45D357490}">
          <x15:cacheHierarchy aggregatedColumn="3"/>
        </ext>
      </extLst>
    </cacheHierarchy>
    <cacheHierarchy uniqueName="[Measures].[Max of Toán]" caption="Max of Toán"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27.969125000003" backgroundQuery="1" createdVersion="3" refreshedVersion="6" minRefreshableVersion="3" recordCount="0" supportSubquery="1" supportAdvancedDrill="1" xr:uid="{5E1802BD-F168-444F-BCC0-4C836A872325}">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table1].[Họ tên]" caption="Họ tên" attribute="1" defaultMemberUniqueName="[table1].[Họ tên].[All]" allUniqueName="[table1].[Họ tên].[All]" dimensionUniqueName="[table1]" displayFolder="" count="0" memberValueDatatype="130" unbalanced="0"/>
    <cacheHierarchy uniqueName="[table1].[Ngày sinh]" caption="Ngày sinh" attribute="1" defaultMemberUniqueName="[table1].[Ngày sinh].[All]" allUniqueName="[table1].[Ngày sinh].[All]" dimensionUniqueName="[table1]" displayFolder="" count="0" memberValueDatatype="130" unbalanced="0"/>
    <cacheHierarchy uniqueName="[table1].[Lớp]" caption="Lớp" attribute="1" defaultMemberUniqueName="[table1].[Lớp].[All]" allUniqueName="[table1].[Lớp].[All]" dimensionUniqueName="[table1]" displayFolder="" count="2" memberValueDatatype="130" unbalanced="0"/>
    <cacheHierarchy uniqueName="[table1].[Toán]" caption="Toán" attribute="1" defaultMemberUniqueName="[table1].[Toán].[All]" allUniqueName="[table1].[Toán].[All]" dimensionUniqueName="[table1]" displayFolder="" count="0" memberValueDatatype="5" unbalanced="0"/>
    <cacheHierarchy uniqueName="[table1].[Ngữ văn]" caption="Ngữ văn" attribute="1" defaultMemberUniqueName="[table1].[Ngữ văn].[All]" allUniqueName="[table1].[Ngữ văn].[All]" dimensionUniqueName="[table1]" displayFolder="" count="0" memberValueDatatype="5" unbalanced="0"/>
    <cacheHierarchy uniqueName="[table1].[Tiếng Anh]" caption="Tiếng Anh" attribute="1" defaultMemberUniqueName="[table1].[Tiếng Anh].[All]" allUniqueName="[table1].[Tiếng Anh].[All]" dimensionUniqueName="[table1]" displayFolder="" count="0" memberValueDatatype="5" unbalanced="0"/>
    <cacheHierarchy uniqueName="[table1].[Vật lí]" caption="Vật lí" attribute="1" defaultMemberUniqueName="[table1].[Vật lí].[All]" allUniqueName="[table1].[Vật lí].[All]" dimensionUniqueName="[table1]" displayFolder="" count="0" memberValueDatatype="5" unbalanced="0"/>
    <cacheHierarchy uniqueName="[table1].[Hóa học]" caption="Hóa học" attribute="1" defaultMemberUniqueName="[table1].[Hóa học].[All]" allUniqueName="[table1].[Hóa học].[All]" dimensionUniqueName="[table1]" displayFolder="" count="0" memberValueDatatype="5" unbalanced="0"/>
    <cacheHierarchy uniqueName="[table1].[Sinh học]" caption="Sinh học" attribute="1" defaultMemberUniqueName="[table1].[Sinh học].[All]" allUniqueName="[table1].[Sinh học].[All]" dimensionUniqueName="[table1]" displayFolder="" count="0" memberValueDatatype="5" unbalanced="0"/>
    <cacheHierarchy uniqueName="[table1].[Lịch sử]" caption="Lịch sử" attribute="1" defaultMemberUniqueName="[table1].[Lịch sử].[All]" allUniqueName="[table1].[Lịch sử].[All]" dimensionUniqueName="[table1]" displayFolder="" count="0" memberValueDatatype="5" unbalanced="0"/>
    <cacheHierarchy uniqueName="[table1].[Địa lí]" caption="Địa lí" attribute="1" defaultMemberUniqueName="[table1].[Địa lí].[All]" allUniqueName="[table1].[Địa lí].[All]" dimensionUniqueName="[table1]" displayFolder="" count="0" memberValueDatatype="5" unbalanced="0"/>
    <cacheHierarchy uniqueName="[table1].[GDCD]" caption="GDCD" attribute="1" defaultMemberUniqueName="[table1].[GDCD].[All]" allUniqueName="[table1].[GDCD].[All]" dimensionUniqueName="[table1]" displayFolder="" count="0" memberValueDatatype="5" unbalanced="0"/>
    <cacheHierarchy uniqueName="[table1].[Toán2]" caption="Toán2" attribute="1" defaultMemberUniqueName="[table1].[Toán2].[All]" allUniqueName="[table1].[Toán2].[All]" dimensionUniqueName="[table1]" displayFolder="" count="0" memberValueDatatype="5" unbalanced="0"/>
    <cacheHierarchy uniqueName="[table1].[Ngữ văn3]" caption="Ngữ văn3" attribute="1" defaultMemberUniqueName="[table1].[Ngữ văn3].[All]" allUniqueName="[table1].[Ngữ văn3].[All]" dimensionUniqueName="[table1]" displayFolder="" count="0" memberValueDatatype="5" unbalanced="0"/>
    <cacheHierarchy uniqueName="[table1].[Tiếng Anh4]" caption="Tiếng Anh4" attribute="1" defaultMemberUniqueName="[table1].[Tiếng Anh4].[All]" allUniqueName="[table1].[Tiếng Anh4].[All]" dimensionUniqueName="[table1]" displayFolder="" count="0" memberValueDatatype="5" unbalanced="0"/>
    <cacheHierarchy uniqueName="[table1].[Vật lí5]" caption="Vật lí5" attribute="1" defaultMemberUniqueName="[table1].[Vật lí5].[All]" allUniqueName="[table1].[Vật lí5].[All]" dimensionUniqueName="[table1]" displayFolder="" count="0" memberValueDatatype="5" unbalanced="0"/>
    <cacheHierarchy uniqueName="[table1].[Hóa học6]" caption="Hóa học6" attribute="1" defaultMemberUniqueName="[table1].[Hóa học6].[All]" allUniqueName="[table1].[Hóa học6].[All]" dimensionUniqueName="[table1]" displayFolder="" count="0" memberValueDatatype="5" unbalanced="0"/>
    <cacheHierarchy uniqueName="[table1].[Sinh học7]" caption="Sinh học7" attribute="1" defaultMemberUniqueName="[table1].[Sinh học7].[All]" allUniqueName="[table1].[Sinh học7].[All]" dimensionUniqueName="[table1]" displayFolder="" count="0" memberValueDatatype="5" unbalanced="0"/>
    <cacheHierarchy uniqueName="[table1].[Lịch sử8]" caption="Lịch sử8" attribute="1" defaultMemberUniqueName="[table1].[Lịch sử8].[All]" allUniqueName="[table1].[Lịch sử8].[All]" dimensionUniqueName="[table1]" displayFolder="" count="0" memberValueDatatype="5" unbalanced="0"/>
    <cacheHierarchy uniqueName="[table1].[Địa lí9]" caption="Địa lí9" attribute="1" defaultMemberUniqueName="[table1].[Địa lí9].[All]" allUniqueName="[table1].[Địa lí9].[All]" dimensionUniqueName="[table1]" displayFolder="" count="0" memberValueDatatype="5" unbalanced="0"/>
    <cacheHierarchy uniqueName="[table1].[GDCD10]" caption="GDCD10" attribute="1" defaultMemberUniqueName="[table1].[GDCD10].[All]" allUniqueName="[table1].[GDCD10].[All]" dimensionUniqueName="[table1]" displayFolder="" count="0" memberValueDatatype="5" unbalanced="0"/>
    <cacheHierarchy uniqueName="[table1].[TB 12]" caption="TB 12" attribute="1" defaultMemberUniqueName="[table1].[TB 12].[All]" allUniqueName="[table1].[TB 12].[All]" dimensionUniqueName="[table1]" displayFolder="" count="0" memberValueDatatype="130" unbalanced="0"/>
    <cacheHierarchy uniqueName="[table1].[Điểm xét TN]" caption="Điểm xét TN" attribute="1" defaultMemberUniqueName="[table1].[Điểm xét TN].[All]" allUniqueName="[table1].[Điểm xét TN].[All]" dimensionUniqueName="[table1]" displayFolder="" count="0" memberValueDatatype="130" unbalanced="0"/>
    <cacheHierarchy uniqueName="[table1].[Dự báo]" caption="Dự báo" attribute="1" defaultMemberUniqueName="[table1].[Dự báo].[All]" allUniqueName="[table1].[Dự báo].[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án]" caption="Sum of Toán" measure="1" displayFolder="" measureGroup="table1" count="0" hidden="1">
      <extLst>
        <ext xmlns:x15="http://schemas.microsoft.com/office/spreadsheetml/2010/11/main" uri="{B97F6D7D-B522-45F9-BDA1-12C45D357490}">
          <x15:cacheHierarchy aggregatedColumn="3"/>
        </ext>
      </extLst>
    </cacheHierarchy>
    <cacheHierarchy uniqueName="[Measures].[Distinct Count of Toán]" caption="Distinct Count of Toán" measure="1" displayFolder="" measureGroup="table1" count="0" hidden="1">
      <extLst>
        <ext xmlns:x15="http://schemas.microsoft.com/office/spreadsheetml/2010/11/main" uri="{B97F6D7D-B522-45F9-BDA1-12C45D357490}">
          <x15:cacheHierarchy aggregatedColumn="3"/>
        </ext>
      </extLst>
    </cacheHierarchy>
    <cacheHierarchy uniqueName="[Measures].[Max of Toán]" caption="Max of Toán"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6679434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s v="Bùi Thị Phương Anh"/>
    <s v="24/11/2001"/>
    <x v="0"/>
    <x v="0"/>
    <n v="7.4"/>
    <n v="4.9000000000000004"/>
    <m/>
    <m/>
    <m/>
    <n v="5"/>
    <n v="5.6"/>
    <n v="7.4"/>
    <n v="3.2"/>
    <n v="5.75"/>
    <n v="2.6"/>
    <m/>
    <m/>
    <m/>
    <n v="3"/>
    <n v="4.25"/>
    <n v="7.5"/>
    <s v="6.60"/>
    <n v="5.21"/>
    <s v="Đỗ"/>
  </r>
  <r>
    <s v="Bùi Thị Vân Anh"/>
    <s v="24/01/2001"/>
    <x v="0"/>
    <x v="1"/>
    <n v="6.9"/>
    <n v="4.4000000000000004"/>
    <m/>
    <m/>
    <m/>
    <n v="6.1"/>
    <n v="5.8"/>
    <n v="6.7"/>
    <n v="3.6"/>
    <n v="5.25"/>
    <n v="1.8"/>
    <m/>
    <m/>
    <m/>
    <n v="4.25"/>
    <n v="6"/>
    <n v="7"/>
    <s v="6.30"/>
    <n v="5.1100000000000003"/>
    <s v="Đỗ"/>
  </r>
  <r>
    <s v="Cao Bá Hoàng Anh"/>
    <s v="19/05/2001"/>
    <x v="1"/>
    <x v="2"/>
    <n v="5.9"/>
    <n v="4.7"/>
    <m/>
    <m/>
    <m/>
    <n v="4.9000000000000004"/>
    <n v="6.4"/>
    <n v="6.1"/>
    <n v="2.6"/>
    <n v="3.75"/>
    <n v="3.6"/>
    <m/>
    <m/>
    <m/>
    <n v="3"/>
    <n v="4.75"/>
    <n v="5.75"/>
    <s v="5.80"/>
    <n v="4.62"/>
    <s v="Trượt"/>
  </r>
  <r>
    <s v="Đinh Thế Anh"/>
    <s v="02/07/2001"/>
    <x v="2"/>
    <x v="3"/>
    <n v="6"/>
    <n v="5.0999999999999996"/>
    <m/>
    <m/>
    <m/>
    <n v="6.9"/>
    <n v="6.4"/>
    <n v="7.1"/>
    <n v="5.2"/>
    <n v="6"/>
    <n v="2.6"/>
    <m/>
    <m/>
    <m/>
    <n v="3"/>
    <n v="5.5"/>
    <n v="6.5"/>
    <s v="6.70"/>
    <n v="5.65"/>
    <s v="Đỗ"/>
  </r>
  <r>
    <s v="Lê Thị Lan Anh"/>
    <s v="06/04/2001"/>
    <x v="2"/>
    <x v="4"/>
    <n v="5.6"/>
    <n v="4.5999999999999996"/>
    <m/>
    <m/>
    <m/>
    <n v="5.6"/>
    <n v="6.4"/>
    <n v="7.1"/>
    <n v="2.8000000000000003"/>
    <n v="5"/>
    <n v="2.4000000000000004"/>
    <m/>
    <m/>
    <m/>
    <n v="3.25"/>
    <n v="5"/>
    <n v="3.5"/>
    <s v="6"/>
    <n v="4.62"/>
    <s v="Trượt"/>
  </r>
  <r>
    <s v="Nguyễn Anh Anh"/>
    <s v="10/03/2001"/>
    <x v="3"/>
    <x v="0"/>
    <n v="6.2"/>
    <n v="5.5"/>
    <m/>
    <m/>
    <m/>
    <n v="6.3"/>
    <n v="6.1"/>
    <n v="6.5"/>
    <n v="2.8000000000000003"/>
    <n v="6"/>
    <n v="3.6"/>
    <m/>
    <m/>
    <m/>
    <n v="3.75"/>
    <n v="5"/>
    <n v="6.5"/>
    <s v="6.30"/>
    <n v="5.3"/>
    <s v="Đỗ"/>
  </r>
  <r>
    <s v="Nguyễn Thị Mai Anh"/>
    <s v="11/04/2001"/>
    <x v="3"/>
    <x v="5"/>
    <n v="8"/>
    <n v="5.8"/>
    <m/>
    <m/>
    <m/>
    <n v="8.5"/>
    <n v="8.6"/>
    <n v="8.1"/>
    <n v="5.2"/>
    <n v="7.25"/>
    <n v="3.4000000000000004"/>
    <m/>
    <m/>
    <m/>
    <n v="5.25"/>
    <n v="6.5"/>
    <n v="6.75"/>
    <s v="7.40"/>
    <n v="6.42"/>
    <s v="Đỗ"/>
  </r>
  <r>
    <s v="Nguyễn Thị Ngọc Anh"/>
    <s v="20/11/2001"/>
    <x v="3"/>
    <x v="6"/>
    <n v="7.1"/>
    <n v="5.8"/>
    <m/>
    <m/>
    <m/>
    <n v="7"/>
    <n v="7.4"/>
    <n v="6.5"/>
    <n v="3"/>
    <n v="7"/>
    <n v="4.2"/>
    <m/>
    <m/>
    <m/>
    <n v="3.5"/>
    <n v="6"/>
    <n v="7.75"/>
    <s v="6.80"/>
    <n v="5.88"/>
    <s v="Đỗ"/>
  </r>
  <r>
    <s v="Nguyễn Thị Tú Anh"/>
    <s v="19/08/2001"/>
    <x v="3"/>
    <x v="6"/>
    <n v="6.8"/>
    <n v="6.1"/>
    <m/>
    <m/>
    <m/>
    <n v="6.6"/>
    <n v="6.5"/>
    <n v="6.6"/>
    <n v="2.4000000000000004"/>
    <n v="6.5"/>
    <n v="3.2"/>
    <m/>
    <m/>
    <m/>
    <n v="4"/>
    <n v="5.25"/>
    <n v="5.75"/>
    <s v="6.60"/>
    <n v="5.32"/>
    <s v="Đỗ"/>
  </r>
  <r>
    <s v="Nguyễn Văn Anh"/>
    <s v="07/06/2001"/>
    <x v="2"/>
    <x v="7"/>
    <n v="5.6"/>
    <n v="4.7"/>
    <m/>
    <m/>
    <m/>
    <n v="5.8"/>
    <n v="5.3"/>
    <n v="6.6"/>
    <n v="2.8000000000000003"/>
    <n v="5"/>
    <n v="2"/>
    <m/>
    <m/>
    <m/>
    <n v="4"/>
    <n v="4.5"/>
    <n v="5.75"/>
    <s v="6.10"/>
    <n v="4.7300000000000004"/>
    <s v="Trượt"/>
  </r>
  <r>
    <s v="Trần Thị Phương Anh"/>
    <s v="15/08/2001"/>
    <x v="4"/>
    <x v="8"/>
    <n v="6.2"/>
    <n v="5"/>
    <m/>
    <m/>
    <m/>
    <n v="4.8"/>
    <n v="6.2"/>
    <n v="6.5"/>
    <n v="4"/>
    <n v="4.25"/>
    <n v="4"/>
    <m/>
    <m/>
    <m/>
    <n v="4.75"/>
    <n v="4.25"/>
    <n v="6.5"/>
    <s v="6"/>
    <n v="5.2"/>
    <s v="Đỗ"/>
  </r>
  <r>
    <s v="Đinh Thị Ngọc Ánh"/>
    <s v="13/12/2001"/>
    <x v="4"/>
    <x v="9"/>
    <n v="7.3"/>
    <n v="5"/>
    <m/>
    <m/>
    <m/>
    <n v="6.3"/>
    <n v="7.2"/>
    <n v="7.8"/>
    <n v="3.8000000000000003"/>
    <n v="6.25"/>
    <n v="2.8000000000000003"/>
    <m/>
    <m/>
    <m/>
    <n v="4.75"/>
    <n v="5"/>
    <n v="7.25"/>
    <s v="6.80"/>
    <n v="5.63"/>
    <s v="Đỗ"/>
  </r>
  <r>
    <s v="Hoàng Thị Ngọc Ánh"/>
    <s v="20/09/2001"/>
    <x v="3"/>
    <x v="10"/>
    <n v="7.5"/>
    <n v="5.8"/>
    <m/>
    <m/>
    <m/>
    <n v="7.9"/>
    <n v="9"/>
    <n v="8.1"/>
    <n v="6"/>
    <n v="6.75"/>
    <n v="4.6000000000000005"/>
    <m/>
    <m/>
    <m/>
    <n v="4.5"/>
    <n v="8"/>
    <n v="8.25"/>
    <s v="7.60"/>
    <n v="6.88"/>
    <s v="Đỗ"/>
  </r>
  <r>
    <s v="Đinh Phương Châm"/>
    <s v="21/09/2001"/>
    <x v="3"/>
    <x v="11"/>
    <n v="6.1"/>
    <n v="5.3"/>
    <m/>
    <m/>
    <m/>
    <n v="5.9"/>
    <n v="7.3"/>
    <n v="8"/>
    <n v="3.2"/>
    <n v="4.25"/>
    <n v="3"/>
    <m/>
    <m/>
    <m/>
    <n v="2.75"/>
    <n v="6.5"/>
    <n v="8.5"/>
    <s v="6.90"/>
    <n v="5.28"/>
    <s v="Đỗ"/>
  </r>
  <r>
    <s v="Đinh Kiều Chi"/>
    <s v="14/02/2001"/>
    <x v="2"/>
    <x v="11"/>
    <n v="5.8"/>
    <n v="6.1"/>
    <m/>
    <m/>
    <m/>
    <n v="6.5"/>
    <n v="6.4"/>
    <n v="7.6"/>
    <n v="3.8000000000000003"/>
    <n v="1.75"/>
    <n v="1.8"/>
    <m/>
    <m/>
    <m/>
    <n v="4.5"/>
    <n v="5.75"/>
    <n v="8"/>
    <s v="6.90"/>
    <n v="4.7699999999999996"/>
    <s v="Trượt"/>
  </r>
  <r>
    <s v="Vũ Thị Linh Chi"/>
    <s v="04/06/2001"/>
    <x v="3"/>
    <x v="1"/>
    <n v="6.4"/>
    <n v="5.3"/>
    <m/>
    <m/>
    <m/>
    <n v="5.5"/>
    <n v="6.3"/>
    <n v="5.9"/>
    <n v="3.2"/>
    <n v="4"/>
    <n v="2.8000000000000003"/>
    <m/>
    <m/>
    <m/>
    <n v="2"/>
    <n v="5.75"/>
    <n v="6.75"/>
    <s v="6.20"/>
    <n v="4.8099999999999996"/>
    <s v="Trượt"/>
  </r>
  <r>
    <s v="Bùi Văn Chiến"/>
    <s v="30/06/2001"/>
    <x v="0"/>
    <x v="12"/>
    <n v="6.9"/>
    <n v="4.2"/>
    <m/>
    <m/>
    <m/>
    <n v="4.5999999999999996"/>
    <n v="7.4"/>
    <n v="6.5"/>
    <n v="3.6"/>
    <n v="4"/>
    <n v="2.8000000000000003"/>
    <m/>
    <m/>
    <m/>
    <n v="3.25"/>
    <n v="6.25"/>
    <n v="7.5"/>
    <s v="6.20"/>
    <n v="5.0199999999999996"/>
    <s v="Đỗ"/>
  </r>
  <r>
    <s v="Đinh Tuấn Chinh"/>
    <s v="24/09/2001"/>
    <x v="1"/>
    <x v="8"/>
    <n v="5.8"/>
    <n v="4.5999999999999996"/>
    <m/>
    <m/>
    <m/>
    <n v="4.2"/>
    <n v="6.8"/>
    <n v="7.1"/>
    <n v="3.6"/>
    <n v="3.75"/>
    <n v="2.2000000000000002"/>
    <m/>
    <m/>
    <m/>
    <n v="3.75"/>
    <n v="4.5"/>
    <n v="7.5"/>
    <s v="6.30"/>
    <n v="4.83"/>
    <s v="Trượt"/>
  </r>
  <r>
    <s v="Nguyễn Mạnh Cường"/>
    <s v="31/03/2001"/>
    <x v="1"/>
    <x v="1"/>
    <n v="6.2"/>
    <n v="5.2"/>
    <m/>
    <m/>
    <m/>
    <n v="4.8"/>
    <n v="7.6"/>
    <n v="6.4"/>
    <n v="2.8000000000000003"/>
    <n v="5"/>
    <n v="2"/>
    <m/>
    <m/>
    <m/>
    <n v="3.5"/>
    <n v="5.5"/>
    <n v="6.5"/>
    <s v="6.40"/>
    <n v="4.8899999999999997"/>
    <s v="Trượt"/>
  </r>
  <r>
    <s v="Hà Văn Đạt"/>
    <s v="01/01/2001"/>
    <x v="4"/>
    <x v="13"/>
    <n v="7.7"/>
    <n v="4.9000000000000004"/>
    <m/>
    <m/>
    <m/>
    <n v="7.7"/>
    <n v="8.4"/>
    <n v="7.5"/>
    <n v="5.4"/>
    <n v="7"/>
    <n v="2.4000000000000004"/>
    <m/>
    <m/>
    <m/>
    <n v="4.5"/>
    <n v="6.75"/>
    <n v="7.5"/>
    <s v="7"/>
    <n v="6.13"/>
    <s v="Đỗ"/>
  </r>
  <r>
    <s v="Nguyễn Thành Đạt"/>
    <s v="24/06/2001"/>
    <x v="0"/>
    <x v="7"/>
    <n v="6.4"/>
    <n v="4.3"/>
    <m/>
    <m/>
    <m/>
    <n v="5.0999999999999996"/>
    <n v="6.1"/>
    <n v="6.9"/>
    <n v="2.6"/>
    <n v="2.5"/>
    <n v="2.8000000000000003"/>
    <m/>
    <m/>
    <m/>
    <n v="2.75"/>
    <n v="5"/>
    <n v="4.75"/>
    <s v="6.10"/>
    <n v="4.29"/>
    <s v="Trượt"/>
  </r>
  <r>
    <s v="Phan Tuấn Đạt"/>
    <s v="29/07/2001"/>
    <x v="2"/>
    <x v="14"/>
    <n v="5.3"/>
    <n v="4.5"/>
    <m/>
    <m/>
    <m/>
    <n v="7.9"/>
    <n v="7.3"/>
    <n v="6.6"/>
    <n v="4.2"/>
    <n v="4.25"/>
    <n v="2.4000000000000004"/>
    <m/>
    <m/>
    <m/>
    <n v="3.75"/>
    <n v="5.75"/>
    <n v="5.75"/>
    <s v="6.30"/>
    <n v="5.03"/>
    <s v="Đỗ"/>
  </r>
  <r>
    <s v="Phùng Bá Đạt"/>
    <s v="30/04/2001"/>
    <x v="0"/>
    <x v="15"/>
    <n v="7.2"/>
    <n v="4.9000000000000004"/>
    <m/>
    <m/>
    <m/>
    <n v="5.9"/>
    <n v="6.5"/>
    <n v="6.4"/>
    <n v="1.6"/>
    <n v="4.75"/>
    <n v="3"/>
    <m/>
    <m/>
    <m/>
    <n v="2.5"/>
    <n v="5.5"/>
    <n v="6.25"/>
    <s v="6.50"/>
    <n v="4.7699999999999996"/>
    <s v="Trượt"/>
  </r>
  <r>
    <s v="Vũ Xuân Đạt"/>
    <s v="29/07/2001"/>
    <x v="0"/>
    <x v="1"/>
    <n v="5.6"/>
    <n v="4.5"/>
    <m/>
    <m/>
    <m/>
    <n v="5"/>
    <n v="7"/>
    <n v="6.3"/>
    <n v="1.2000000000000002"/>
    <n v="3"/>
    <n v="3.2"/>
    <m/>
    <m/>
    <m/>
    <n v="3.75"/>
    <n v="4.5"/>
    <n v="4.75"/>
    <s v="6.20"/>
    <n v="4.26"/>
    <s v="Trượt"/>
  </r>
  <r>
    <s v="Lê Thanh Điệp"/>
    <s v="06/07/2001"/>
    <x v="4"/>
    <x v="16"/>
    <n v="5.4"/>
    <n v="4.8"/>
    <m/>
    <m/>
    <m/>
    <n v="4.9000000000000004"/>
    <n v="6"/>
    <n v="7.1"/>
    <n v="3.2"/>
    <n v="4.5"/>
    <n v="2.6"/>
    <m/>
    <m/>
    <m/>
    <n v="2.5"/>
    <n v="4"/>
    <n v="5.5"/>
    <s v="5.90"/>
    <n v="4.62"/>
    <s v="Trượt"/>
  </r>
  <r>
    <s v="Bùi Văn Đức"/>
    <s v="03/07/2001"/>
    <x v="0"/>
    <x v="17"/>
    <n v="6.9"/>
    <n v="4.8"/>
    <m/>
    <m/>
    <m/>
    <n v="4.5999999999999996"/>
    <n v="7.1"/>
    <n v="6.9"/>
    <n v="5.2"/>
    <n v="3"/>
    <n v="2.8000000000000003"/>
    <m/>
    <m/>
    <m/>
    <n v="1.75"/>
    <n v="5.25"/>
    <n v="6"/>
    <s v="6.60"/>
    <n v="5.01"/>
    <s v="Đỗ"/>
  </r>
  <r>
    <s v="Nguyễn Mạnh Dũng"/>
    <s v="17/04/2001"/>
    <x v="4"/>
    <x v="18"/>
    <n v="4.9000000000000004"/>
    <n v="3.8"/>
    <m/>
    <m/>
    <m/>
    <n v="7"/>
    <n v="6.5"/>
    <n v="6.7"/>
    <n v="2.6"/>
    <n v="3.25"/>
    <n v="3"/>
    <m/>
    <m/>
    <m/>
    <n v="4.75"/>
    <n v="6.25"/>
    <n v="6.75"/>
    <s v="5.90"/>
    <n v="4.7"/>
    <s v="Trượt"/>
  </r>
  <r>
    <s v="Nguyễn Tiến Dũng"/>
    <s v="18/11/2001"/>
    <x v="2"/>
    <x v="14"/>
    <n v="5.3"/>
    <n v="6.2"/>
    <m/>
    <m/>
    <m/>
    <n v="5.8"/>
    <n v="6.7"/>
    <n v="6.5"/>
    <n v="4"/>
    <n v="4.25"/>
    <n v="3"/>
    <m/>
    <m/>
    <m/>
    <n v="3"/>
    <n v="5.75"/>
    <n v="5.25"/>
    <s v="6.60"/>
    <n v="5.12"/>
    <s v="Đỗ"/>
  </r>
  <r>
    <s v="Nguyễn Tiến Dũng"/>
    <s v="24/03/2001"/>
    <x v="2"/>
    <x v="19"/>
    <n v="4.8"/>
    <n v="5.5"/>
    <m/>
    <m/>
    <m/>
    <n v="6.7"/>
    <n v="7.3"/>
    <n v="6.5"/>
    <n v="2.8000000000000003"/>
    <n v="4"/>
    <n v="3.2"/>
    <m/>
    <m/>
    <m/>
    <n v="3.25"/>
    <n v="4.5"/>
    <n v="4.25"/>
    <s v="6.20"/>
    <n v="4.66"/>
    <s v="Trượt"/>
  </r>
  <r>
    <s v="Nguyễn Văn Dũng"/>
    <s v="03/05/2001"/>
    <x v="2"/>
    <x v="1"/>
    <n v="6.3"/>
    <n v="6"/>
    <m/>
    <m/>
    <m/>
    <n v="7.6"/>
    <n v="7.1"/>
    <n v="7.4"/>
    <n v="3.8000000000000003"/>
    <n v="7.25"/>
    <n v="2.4000000000000004"/>
    <m/>
    <m/>
    <m/>
    <n v="4.5"/>
    <n v="6.5"/>
    <n v="7.5"/>
    <s v="6.80"/>
    <n v="5.82"/>
    <s v="Đỗ"/>
  </r>
  <r>
    <s v="Đinh Văn Dương"/>
    <s v="31/08/2001"/>
    <x v="4"/>
    <x v="20"/>
    <n v="5.7"/>
    <n v="4.7"/>
    <m/>
    <m/>
    <m/>
    <n v="5.4"/>
    <n v="6.5"/>
    <n v="7"/>
    <n v="2.8000000000000003"/>
    <n v="3.5"/>
    <n v="2.6"/>
    <m/>
    <m/>
    <m/>
    <n v="3.75"/>
    <n v="5.75"/>
    <n v="6.25"/>
    <s v="5.90"/>
    <n v="4.5999999999999996"/>
    <s v="Trượt"/>
  </r>
  <r>
    <s v="Phan Đại Dương"/>
    <s v="12/06/2001"/>
    <x v="2"/>
    <x v="0"/>
    <n v="6.2"/>
    <n v="5.4"/>
    <m/>
    <m/>
    <m/>
    <n v="7.2"/>
    <n v="7.6"/>
    <n v="7.4"/>
    <n v="5"/>
    <n v="2.25"/>
    <n v="3.2"/>
    <m/>
    <m/>
    <m/>
    <n v="3.25"/>
    <n v="6"/>
    <n v="5.75"/>
    <s v="6.80"/>
    <n v="5.09"/>
    <s v="Đỗ"/>
  </r>
  <r>
    <s v="Hoàng Trần Quang Duy"/>
    <s v="28/04/2001"/>
    <x v="2"/>
    <x v="9"/>
    <n v="5.6"/>
    <n v="5.6"/>
    <m/>
    <m/>
    <m/>
    <n v="6.2"/>
    <n v="6.1"/>
    <n v="6.5"/>
    <n v="3.2"/>
    <n v="4.5"/>
    <n v="1.4000000000000001"/>
    <m/>
    <m/>
    <m/>
    <n v="4.25"/>
    <n v="6"/>
    <n v="6.75"/>
    <s v="6.40"/>
    <n v="4.8499999999999996"/>
    <s v="Trượt"/>
  </r>
  <r>
    <s v="Nguyễn Tiến Duy"/>
    <s v="20/12/2001"/>
    <x v="0"/>
    <x v="15"/>
    <n v="5.8"/>
    <n v="3.9"/>
    <m/>
    <m/>
    <m/>
    <n v="5.6"/>
    <n v="6"/>
    <n v="6.2"/>
    <n v="4"/>
    <n v="5.75"/>
    <n v="2.8000000000000003"/>
    <m/>
    <m/>
    <m/>
    <n v="3.25"/>
    <n v="4"/>
    <n v="6.25"/>
    <s v="6"/>
    <n v="5.13"/>
    <s v="Đỗ"/>
  </r>
  <r>
    <s v="Lê Hoàng Giang"/>
    <s v="03/11/2001"/>
    <x v="2"/>
    <x v="8"/>
    <n v="5.5"/>
    <n v="5.0999999999999996"/>
    <m/>
    <m/>
    <m/>
    <n v="6.3"/>
    <n v="6.7"/>
    <n v="6.4"/>
    <n v="2.2000000000000002"/>
    <n v="4"/>
    <n v="2.8000000000000003"/>
    <m/>
    <m/>
    <m/>
    <n v="2.75"/>
    <n v="5.75"/>
    <n v="4.75"/>
    <s v="6.20"/>
    <n v="4.5599999999999996"/>
    <s v="Trượt"/>
  </r>
  <r>
    <s v="Nguyễn Văn Hà"/>
    <s v="20/04/2001"/>
    <x v="4"/>
    <x v="7"/>
    <n v="5.9"/>
    <n v="4.8"/>
    <m/>
    <m/>
    <m/>
    <n v="6.4"/>
    <n v="6.5"/>
    <n v="6.8"/>
    <n v="3.2"/>
    <n v="4.25"/>
    <n v="2"/>
    <m/>
    <m/>
    <m/>
    <n v="3.5"/>
    <n v="4.75"/>
    <n v="7"/>
    <s v="6.30"/>
    <n v="4.78"/>
    <s v="Trượt"/>
  </r>
  <r>
    <s v="Hà Ngọc Hải"/>
    <s v="10/01/2001"/>
    <x v="3"/>
    <x v="21"/>
    <n v="6.5"/>
    <n v="4.9000000000000004"/>
    <m/>
    <m/>
    <m/>
    <n v="6.3"/>
    <n v="7.3"/>
    <n v="7.6"/>
    <n v="5.2"/>
    <n v="3.75"/>
    <n v="2.2000000000000002"/>
    <m/>
    <m/>
    <m/>
    <n v="4"/>
    <n v="6.25"/>
    <n v="6.75"/>
    <s v="6.80"/>
    <n v="5.33"/>
    <s v="Đỗ"/>
  </r>
  <r>
    <s v="Nguyễn Thị Hằng"/>
    <s v="09/09/2001"/>
    <x v="4"/>
    <x v="1"/>
    <n v="5.7"/>
    <n v="5"/>
    <m/>
    <m/>
    <m/>
    <n v="4.9000000000000004"/>
    <n v="5.8"/>
    <n v="6.4"/>
    <n v="1.8"/>
    <n v="6.25"/>
    <n v="2.2000000000000002"/>
    <m/>
    <m/>
    <m/>
    <n v="2.75"/>
    <n v="4.75"/>
    <n v="5.5"/>
    <s v="6.10"/>
    <n v="4.7300000000000004"/>
    <s v="Trượt"/>
  </r>
  <r>
    <s v="Nguyễn Thị Kim Hằng"/>
    <s v="15/02/2001"/>
    <x v="3"/>
    <x v="22"/>
    <n v="7.4"/>
    <n v="5.6"/>
    <m/>
    <m/>
    <m/>
    <n v="6.7"/>
    <n v="7.9"/>
    <n v="7.6"/>
    <n v="4.2"/>
    <n v="5"/>
    <n v="2.4000000000000004"/>
    <m/>
    <m/>
    <m/>
    <n v="3"/>
    <n v="6"/>
    <n v="7.5"/>
    <s v="7.10"/>
    <n v="5.47"/>
    <s v="Đỗ"/>
  </r>
  <r>
    <s v="Sa Thị Hằng"/>
    <s v="14/10/2001"/>
    <x v="3"/>
    <x v="6"/>
    <n v="5.8"/>
    <n v="5.9"/>
    <m/>
    <m/>
    <m/>
    <n v="6.4"/>
    <n v="7.1"/>
    <n v="7.2"/>
    <n v="4.4000000000000004"/>
    <n v="4.75"/>
    <n v="4.2"/>
    <m/>
    <m/>
    <m/>
    <n v="2.25"/>
    <n v="6.25"/>
    <n v="8.25"/>
    <s v="6.60"/>
    <n v="5.64"/>
    <s v="Đỗ"/>
  </r>
  <r>
    <s v="Hà Thị Mai Hanh"/>
    <s v="20/01/2001"/>
    <x v="0"/>
    <x v="6"/>
    <n v="6.2"/>
    <n v="5"/>
    <m/>
    <m/>
    <m/>
    <n v="5.4"/>
    <n v="7.3"/>
    <n v="7.2"/>
    <n v="4.6000000000000005"/>
    <n v="5"/>
    <n v="3.2"/>
    <m/>
    <m/>
    <m/>
    <n v="3"/>
    <n v="6"/>
    <n v="6.25"/>
    <s v="6.40"/>
    <n v="5.4"/>
    <s v="Đỗ"/>
  </r>
  <r>
    <s v="Nguyễn Hồng Hạnh"/>
    <s v="04/08/2001"/>
    <x v="0"/>
    <x v="23"/>
    <n v="7.1"/>
    <n v="4.5999999999999996"/>
    <m/>
    <m/>
    <m/>
    <n v="6.7"/>
    <n v="6.3"/>
    <n v="6.9"/>
    <n v="5"/>
    <n v="4.25"/>
    <n v="3.2"/>
    <m/>
    <m/>
    <m/>
    <n v="3.75"/>
    <n v="4.5"/>
    <n v="6.25"/>
    <s v="6.90"/>
    <n v="5.44"/>
    <s v="Đỗ"/>
  </r>
  <r>
    <s v="Nguyễn Thị Hồng Hạnh"/>
    <s v="16/08/2001"/>
    <x v="3"/>
    <x v="23"/>
    <n v="6.3"/>
    <n v="5.7"/>
    <m/>
    <m/>
    <m/>
    <n v="6.5"/>
    <n v="9.3000000000000007"/>
    <n v="6.8"/>
    <n v="5"/>
    <n v="4.5"/>
    <n v="3.2"/>
    <m/>
    <m/>
    <m/>
    <n v="2.5"/>
    <n v="7.75"/>
    <n v="7.25"/>
    <s v="6.90"/>
    <n v="5.66"/>
    <s v="Đỗ"/>
  </r>
  <r>
    <s v="Bùi Văn Hào"/>
    <s v="10/02/2001"/>
    <x v="3"/>
    <x v="9"/>
    <n v="6.7"/>
    <n v="5.6"/>
    <m/>
    <m/>
    <m/>
    <n v="6.3"/>
    <n v="6.8"/>
    <n v="7.6"/>
    <n v="4.2"/>
    <n v="3.75"/>
    <n v="2"/>
    <m/>
    <m/>
    <m/>
    <n v="4"/>
    <n v="4.25"/>
    <n v="7.25"/>
    <s v="6.70"/>
    <n v="5.01"/>
    <s v="Đỗ"/>
  </r>
  <r>
    <s v="Bùi Thị Thu Hảo"/>
    <s v="02/06/2001"/>
    <x v="0"/>
    <x v="5"/>
    <n v="7"/>
    <n v="4.9000000000000004"/>
    <m/>
    <m/>
    <m/>
    <n v="6.1"/>
    <n v="7.1"/>
    <n v="7.8"/>
    <n v="4.8000000000000007"/>
    <n v="3.75"/>
    <n v="4.2"/>
    <m/>
    <m/>
    <m/>
    <n v="3.75"/>
    <n v="6"/>
    <n v="6.5"/>
    <s v="7"/>
    <n v="5.63"/>
    <s v="Đỗ"/>
  </r>
  <r>
    <s v="Nguyễn Thị Hậu"/>
    <s v="18/02/2001"/>
    <x v="4"/>
    <x v="1"/>
    <n v="4.7"/>
    <n v="4.5"/>
    <m/>
    <m/>
    <m/>
    <n v="4.9000000000000004"/>
    <n v="5.9"/>
    <n v="6.3"/>
    <n v="2"/>
    <n v="3.5"/>
    <n v="2.8000000000000003"/>
    <m/>
    <m/>
    <m/>
    <n v="2.75"/>
    <n v="4.75"/>
    <n v="2.75"/>
    <s v="5.70"/>
    <n v="4.1100000000000003"/>
    <s v="Trượt"/>
  </r>
  <r>
    <s v="Phùng Thị Hiền"/>
    <s v="26/06/2001"/>
    <x v="3"/>
    <x v="21"/>
    <n v="6.5"/>
    <n v="6.1"/>
    <m/>
    <m/>
    <m/>
    <n v="6.8"/>
    <n v="7.3"/>
    <n v="8.9"/>
    <n v="4.2"/>
    <n v="4.5"/>
    <n v="3"/>
    <m/>
    <m/>
    <m/>
    <n v="2.75"/>
    <n v="6.75"/>
    <n v="7.25"/>
    <s v="7.10"/>
    <n v="5.5"/>
    <s v="Đỗ"/>
  </r>
  <r>
    <s v="Đinh Xuân Hiển"/>
    <s v="31/07/2000"/>
    <x v="0"/>
    <x v="24"/>
    <n v="5.8"/>
    <n v="4.3"/>
    <m/>
    <m/>
    <m/>
    <n v="5.4"/>
    <n v="7"/>
    <n v="5.7"/>
    <n v="4"/>
    <n v="4"/>
    <n v="2.6"/>
    <m/>
    <m/>
    <m/>
    <n v="2"/>
    <n v="4.5"/>
    <n v="6"/>
    <s v="6.20"/>
    <n v="4.79"/>
    <s v="Trượt"/>
  </r>
  <r>
    <s v="Hà Thị Hiển"/>
    <s v="30/05/2001"/>
    <x v="1"/>
    <x v="11"/>
    <n v="6.4"/>
    <n v="5.3"/>
    <m/>
    <m/>
    <m/>
    <n v="5.8"/>
    <n v="6.8"/>
    <n v="6.8"/>
    <n v="3.6"/>
    <n v="4.75"/>
    <n v="2.8000000000000003"/>
    <m/>
    <m/>
    <m/>
    <n v="3"/>
    <n v="4.75"/>
    <n v="5.75"/>
    <s v="6.60"/>
    <n v="5.07"/>
    <s v="Đỗ"/>
  </r>
  <r>
    <s v="Bùi Thị Hiệp"/>
    <s v="10/11/2001"/>
    <x v="2"/>
    <x v="8"/>
    <n v="5.6"/>
    <n v="5.5"/>
    <m/>
    <m/>
    <m/>
    <n v="5.9"/>
    <n v="6.1"/>
    <n v="7.7"/>
    <n v="2.8000000000000003"/>
    <n v="4.75"/>
    <n v="3"/>
    <m/>
    <m/>
    <m/>
    <n v="3.75"/>
    <n v="5"/>
    <n v="6"/>
    <s v="6.30"/>
    <n v="4.95"/>
    <s v="Trượt"/>
  </r>
  <r>
    <s v="Trần Thị Hiếu"/>
    <s v="19/12/2001"/>
    <x v="0"/>
    <x v="14"/>
    <n v="6.8"/>
    <n v="3.9"/>
    <m/>
    <m/>
    <m/>
    <n v="6"/>
    <n v="6.8"/>
    <n v="7.5"/>
    <n v="2.6"/>
    <n v="5.75"/>
    <n v="3.2"/>
    <m/>
    <m/>
    <m/>
    <n v="3.75"/>
    <n v="5"/>
    <n v="5.25"/>
    <s v="6.40"/>
    <n v="5.1100000000000003"/>
    <s v="Đỗ"/>
  </r>
  <r>
    <s v="Trần Văn Hiếu"/>
    <s v="27/11/2001"/>
    <x v="4"/>
    <x v="15"/>
    <n v="5"/>
    <n v="4.9000000000000004"/>
    <m/>
    <m/>
    <m/>
    <n v="4.4000000000000004"/>
    <n v="5.9"/>
    <n v="6.1"/>
    <n v="2.2000000000000002"/>
    <n v="3.75"/>
    <n v="3"/>
    <m/>
    <m/>
    <m/>
    <n v="2.75"/>
    <n v="4.75"/>
    <n v="4.25"/>
    <s v="5.40"/>
    <n v="4.22"/>
    <s v="Trượt"/>
  </r>
  <r>
    <s v="Dư Việt Hoàng"/>
    <s v="09/01/2001"/>
    <x v="2"/>
    <x v="25"/>
    <n v="4.7"/>
    <n v="4.5999999999999996"/>
    <m/>
    <m/>
    <m/>
    <n v="5.8"/>
    <n v="6.3"/>
    <n v="6.1"/>
    <n v="3.6"/>
    <n v="4.5"/>
    <n v="3.8000000000000003"/>
    <m/>
    <m/>
    <m/>
    <n v="3.25"/>
    <n v="5.25"/>
    <n v="6.5"/>
    <s v="5.90"/>
    <n v="5.08"/>
    <s v="Đỗ"/>
  </r>
  <r>
    <s v="Lê Việt Hoàng"/>
    <s v="10/10/2001"/>
    <x v="0"/>
    <x v="24"/>
    <n v="5.5"/>
    <n v="3.9"/>
    <m/>
    <m/>
    <m/>
    <n v="4.8"/>
    <n v="7.4"/>
    <n v="5.9"/>
    <n v="3.2"/>
    <n v="4"/>
    <n v="2.4000000000000004"/>
    <m/>
    <m/>
    <m/>
    <n v="3.75"/>
    <n v="4.5"/>
    <n v="5.5"/>
    <s v="6.10"/>
    <n v="4.66"/>
    <s v="Trượt"/>
  </r>
  <r>
    <s v="Lưu Việt Hoàng"/>
    <s v="04/09/2001"/>
    <x v="0"/>
    <x v="15"/>
    <n v="5.6"/>
    <n v="4.8"/>
    <m/>
    <m/>
    <m/>
    <n v="3.8"/>
    <n v="5.9"/>
    <n v="5.8"/>
    <n v="2.2000000000000002"/>
    <n v="4"/>
    <n v="2.6"/>
    <m/>
    <m/>
    <m/>
    <n v="3.5"/>
    <n v="4.75"/>
    <n v="6.5"/>
    <s v="5.70"/>
    <n v="4.46"/>
    <s v="Trượt"/>
  </r>
  <r>
    <s v="Triệu Thị Huệ"/>
    <s v="15/11/2001"/>
    <x v="1"/>
    <x v="21"/>
    <n v="7.3"/>
    <n v="6"/>
    <m/>
    <m/>
    <m/>
    <n v="6.8"/>
    <n v="8.3000000000000007"/>
    <n v="7.1"/>
    <n v="4.8000000000000007"/>
    <n v="5.75"/>
    <n v="3.8000000000000003"/>
    <m/>
    <m/>
    <m/>
    <n v="4.25"/>
    <n v="8.25"/>
    <n v="7.5"/>
    <s v="7.40"/>
    <n v="6.25"/>
    <s v="Đỗ"/>
  </r>
  <r>
    <s v="Đinh Quốc Hùng"/>
    <s v="07/12/2001"/>
    <x v="2"/>
    <x v="0"/>
    <n v="6.1"/>
    <n v="4.9000000000000004"/>
    <m/>
    <m/>
    <m/>
    <n v="7.1"/>
    <n v="7.5"/>
    <n v="6.9"/>
    <n v="2.6"/>
    <n v="4.25"/>
    <n v="3.2"/>
    <m/>
    <m/>
    <m/>
    <n v="4.5"/>
    <n v="5.75"/>
    <n v="7.25"/>
    <s v="6.50"/>
    <n v="5.08"/>
    <s v="Đỗ"/>
  </r>
  <r>
    <s v="Đinh Văn Hùng"/>
    <s v="02/02/2001"/>
    <x v="0"/>
    <x v="8"/>
    <n v="5.6"/>
    <n v="4.5"/>
    <m/>
    <m/>
    <m/>
    <n v="4.0999999999999996"/>
    <n v="7.2"/>
    <n v="5.7"/>
    <n v="1.8"/>
    <n v="2.75"/>
    <n v="2.2000000000000002"/>
    <m/>
    <m/>
    <m/>
    <n v="4.25"/>
    <n v="5"/>
    <n v="4.5"/>
    <s v="6"/>
    <n v="4.13"/>
    <s v="Trượt"/>
  </r>
  <r>
    <s v="Bùi Việt Hưng"/>
    <s v="26/10/2001"/>
    <x v="3"/>
    <x v="19"/>
    <n v="5.5"/>
    <n v="5.4"/>
    <m/>
    <m/>
    <m/>
    <n v="5.4"/>
    <n v="7.4"/>
    <n v="6.4"/>
    <n v="3.2"/>
    <n v="4.5"/>
    <n v="3.2"/>
    <m/>
    <m/>
    <m/>
    <n v="3.5"/>
    <n v="6.75"/>
    <n v="6"/>
    <s v="6.20"/>
    <n v="5.07"/>
    <s v="Đỗ"/>
  </r>
  <r>
    <s v="Đỗ Văn Hưng"/>
    <s v="18/12/2001"/>
    <x v="4"/>
    <x v="8"/>
    <n v="5.6"/>
    <n v="3.9"/>
    <m/>
    <m/>
    <m/>
    <n v="6.4"/>
    <n v="6.9"/>
    <n v="7"/>
    <n v="4.2"/>
    <n v="3.5"/>
    <n v="2.6"/>
    <m/>
    <m/>
    <m/>
    <n v="3.75"/>
    <n v="5.5"/>
    <n v="5.5"/>
    <s v="6.20"/>
    <n v="4.87"/>
    <s v="Trượt"/>
  </r>
  <r>
    <s v="Hoàng Hiệp Hưng"/>
    <s v="06/10/2001"/>
    <x v="1"/>
    <x v="0"/>
    <n v="6.1"/>
    <n v="5"/>
    <m/>
    <m/>
    <m/>
    <n v="5.3"/>
    <n v="7.7"/>
    <n v="7.5"/>
    <n v="3"/>
    <n v="5.5"/>
    <n v="2.6"/>
    <m/>
    <m/>
    <m/>
    <n v="2.75"/>
    <n v="7.5"/>
    <n v="7.25"/>
    <s v="6.80"/>
    <n v="5.35"/>
    <s v="Đỗ"/>
  </r>
  <r>
    <s v="Hà Mạnh Hương"/>
    <s v="19/12/2001"/>
    <x v="1"/>
    <x v="9"/>
    <n v="6.1"/>
    <n v="4.7"/>
    <m/>
    <m/>
    <m/>
    <n v="5.6"/>
    <n v="7.1"/>
    <n v="7.1"/>
    <n v="3.6"/>
    <n v="4"/>
    <n v="2.6"/>
    <m/>
    <m/>
    <m/>
    <n v="3"/>
    <n v="6.5"/>
    <n v="6"/>
    <s v="6.70"/>
    <n v="5.05"/>
    <s v="Đỗ"/>
  </r>
  <r>
    <s v="Trần Thị Hương"/>
    <s v="05/06/2001"/>
    <x v="1"/>
    <x v="22"/>
    <n v="6"/>
    <n v="5"/>
    <m/>
    <m/>
    <m/>
    <n v="6.4"/>
    <n v="6.5"/>
    <n v="7.5"/>
    <n v="4.6000000000000005"/>
    <n v="5"/>
    <n v="4.6000000000000005"/>
    <m/>
    <m/>
    <m/>
    <n v="3.5"/>
    <n v="7.5"/>
    <n v="7"/>
    <s v="6.60"/>
    <n v="5.87"/>
    <s v="Đỗ"/>
  </r>
  <r>
    <s v="Trần Thị Việt Hương"/>
    <s v="02/11/2001"/>
    <x v="2"/>
    <x v="8"/>
    <n v="5.8"/>
    <n v="5.2"/>
    <m/>
    <m/>
    <m/>
    <n v="6.1"/>
    <n v="6.8"/>
    <n v="6.5"/>
    <n v="3"/>
    <n v="5"/>
    <n v="3"/>
    <m/>
    <m/>
    <m/>
    <n v="3"/>
    <n v="5.25"/>
    <n v="5.5"/>
    <s v="6.60"/>
    <n v="5.0599999999999996"/>
    <s v="Đỗ"/>
  </r>
  <r>
    <s v="Hà Thị Thu Hường"/>
    <s v="02/01/2001"/>
    <x v="0"/>
    <x v="24"/>
    <n v="6.2"/>
    <n v="4.3"/>
    <m/>
    <m/>
    <m/>
    <n v="5.8"/>
    <n v="6.1"/>
    <n v="6.5"/>
    <n v="3.6"/>
    <n v="4"/>
    <n v="2"/>
    <m/>
    <m/>
    <m/>
    <n v="3.75"/>
    <n v="5"/>
    <n v="4.5"/>
    <s v="6.40"/>
    <n v="4.72"/>
    <s v="Trượt"/>
  </r>
  <r>
    <s v="Lý Thị Hường"/>
    <s v="25/02/2001"/>
    <x v="1"/>
    <x v="11"/>
    <n v="6.1"/>
    <n v="4.9000000000000004"/>
    <m/>
    <m/>
    <m/>
    <n v="6.4"/>
    <n v="7"/>
    <n v="7.9"/>
    <n v="4.2"/>
    <n v="3.75"/>
    <n v="2"/>
    <m/>
    <m/>
    <m/>
    <n v="3.25"/>
    <n v="6.75"/>
    <n v="6"/>
    <s v="7"/>
    <n v="5.12"/>
    <s v="Đỗ"/>
  </r>
  <r>
    <s v="Nguyễn Văn Hưởng"/>
    <s v="21/10/2000"/>
    <x v="4"/>
    <x v="26"/>
    <n v="6.2"/>
    <n v="4.7"/>
    <m/>
    <m/>
    <m/>
    <n v="6.8"/>
    <n v="6.9"/>
    <n v="6.7"/>
    <n v="3.2"/>
    <n v="3.5"/>
    <n v="3"/>
    <m/>
    <m/>
    <m/>
    <n v="4"/>
    <n v="6"/>
    <n v="6"/>
    <s v="6.40"/>
    <n v="4.9000000000000004"/>
    <s v="Trượt"/>
  </r>
  <r>
    <s v="Hoàng Văn Huy"/>
    <s v="11/03/2001"/>
    <x v="1"/>
    <x v="23"/>
    <n v="5.5"/>
    <n v="4.4000000000000004"/>
    <m/>
    <m/>
    <m/>
    <n v="6.5"/>
    <n v="7.5"/>
    <n v="7.3"/>
    <n v="4.6000000000000005"/>
    <n v="3.75"/>
    <n v="3.4000000000000004"/>
    <m/>
    <m/>
    <m/>
    <n v="4.5"/>
    <n v="7"/>
    <n v="5.5"/>
    <s v="6.80"/>
    <n v="5.44"/>
    <s v="Đỗ"/>
  </r>
  <r>
    <s v="Bùi Thị Huyền"/>
    <s v="16/12/2001"/>
    <x v="0"/>
    <x v="9"/>
    <n v="6.8"/>
    <n v="5.0999999999999996"/>
    <m/>
    <m/>
    <m/>
    <n v="6.4"/>
    <n v="7.8"/>
    <n v="7"/>
    <n v="4.2"/>
    <n v="5.5"/>
    <n v="2.8000000000000003"/>
    <m/>
    <m/>
    <m/>
    <n v="3.5"/>
    <n v="5.5"/>
    <n v="7.25"/>
    <s v="6.90"/>
    <n v="5.56"/>
    <s v="Đỗ"/>
  </r>
  <r>
    <s v="Đinh Thị Thanh Huyền"/>
    <s v="10/12/2001"/>
    <x v="1"/>
    <x v="11"/>
    <n v="5.9"/>
    <n v="5.5"/>
    <m/>
    <m/>
    <m/>
    <n v="5.8"/>
    <n v="5.9"/>
    <n v="6.9"/>
    <n v="3.4000000000000004"/>
    <n v="4.75"/>
    <n v="3.2"/>
    <m/>
    <m/>
    <m/>
    <n v="2.5"/>
    <n v="4.25"/>
    <n v="6"/>
    <s v="6.60"/>
    <n v="5.0599999999999996"/>
    <s v="Đỗ"/>
  </r>
  <r>
    <s v="Hà Thị Thu Huyền"/>
    <s v="09/06/2001"/>
    <x v="3"/>
    <x v="0"/>
    <n v="7"/>
    <n v="6"/>
    <m/>
    <m/>
    <m/>
    <n v="7.9"/>
    <n v="9.1"/>
    <n v="7.6"/>
    <n v="4"/>
    <n v="6.5"/>
    <n v="2.6"/>
    <m/>
    <m/>
    <m/>
    <n v="3.75"/>
    <n v="8.25"/>
    <n v="7.5"/>
    <s v="7.40"/>
    <n v="6"/>
    <s v="Đỗ"/>
  </r>
  <r>
    <s v="Hà Thị Thu Huyền"/>
    <s v="30/10/2001"/>
    <x v="3"/>
    <x v="22"/>
    <n v="6.6"/>
    <n v="5.6"/>
    <m/>
    <m/>
    <m/>
    <n v="6.3"/>
    <n v="7.9"/>
    <n v="7.6"/>
    <n v="4.8000000000000007"/>
    <n v="6"/>
    <n v="3"/>
    <m/>
    <m/>
    <m/>
    <n v="5"/>
    <n v="7"/>
    <n v="8.25"/>
    <s v="7"/>
    <n v="6.05"/>
    <s v="Đỗ"/>
  </r>
  <r>
    <s v="Nguyễn Thị Ngọc Huyền"/>
    <s v="24/04/2001"/>
    <x v="4"/>
    <x v="0"/>
    <n v="6.4"/>
    <n v="4.5"/>
    <m/>
    <m/>
    <m/>
    <n v="6.3"/>
    <n v="6.4"/>
    <n v="7.8"/>
    <n v="3"/>
    <n v="5.25"/>
    <n v="2.6"/>
    <m/>
    <m/>
    <m/>
    <n v="3"/>
    <n v="6.5"/>
    <n v="4.5"/>
    <s v="6.80"/>
    <n v="5.1100000000000003"/>
    <s v="Đỗ"/>
  </r>
  <r>
    <s v="Nguyễn Thị Thanh Huyền"/>
    <s v="17/09/2001"/>
    <x v="2"/>
    <x v="14"/>
    <n v="6.2"/>
    <n v="5.4"/>
    <m/>
    <m/>
    <m/>
    <n v="7.1"/>
    <n v="6.5"/>
    <n v="7.3"/>
    <n v="3.2"/>
    <n v="5.25"/>
    <n v="2"/>
    <m/>
    <m/>
    <m/>
    <n v="3.5"/>
    <n v="3.75"/>
    <n v="5.75"/>
    <s v="6.70"/>
    <n v="4.95"/>
    <s v="Trượt"/>
  </r>
  <r>
    <s v="Nguyễn Thị Thu Huyền"/>
    <s v="02/04/2001"/>
    <x v="3"/>
    <x v="5"/>
    <n v="7.6"/>
    <n v="6.2"/>
    <m/>
    <m/>
    <m/>
    <n v="6.8"/>
    <n v="8.3000000000000007"/>
    <n v="9.1"/>
    <n v="3.4000000000000004"/>
    <n v="5.75"/>
    <n v="2.4000000000000004"/>
    <m/>
    <m/>
    <m/>
    <n v="3"/>
    <n v="6.25"/>
    <n v="9.75"/>
    <s v="7.40"/>
    <n v="5.7"/>
    <s v="Đỗ"/>
  </r>
  <r>
    <s v="Trần Khánh Huyền"/>
    <s v="21/10/2001"/>
    <x v="4"/>
    <x v="14"/>
    <n v="6.3"/>
    <n v="4.7"/>
    <m/>
    <m/>
    <m/>
    <n v="5.6"/>
    <n v="5.6"/>
    <n v="6.9"/>
    <n v="3.2"/>
    <n v="5.75"/>
    <n v="2.6"/>
    <m/>
    <m/>
    <m/>
    <n v="4.5"/>
    <n v="4.75"/>
    <n v="4.5"/>
    <s v="6.20"/>
    <n v="5.03"/>
    <s v="Đỗ"/>
  </r>
  <r>
    <s v="Phùng Văn Minh Khương"/>
    <s v="30/06/2001"/>
    <x v="0"/>
    <x v="27"/>
    <n v="4.5999999999999996"/>
    <n v="4.2"/>
    <m/>
    <m/>
    <m/>
    <n v="4.2"/>
    <n v="5.2"/>
    <n v="5.5"/>
    <m/>
    <m/>
    <m/>
    <m/>
    <m/>
    <m/>
    <m/>
    <m/>
    <m/>
    <s v="5.20"/>
    <e v="#DIV/0!"/>
    <e v="#DIV/0!"/>
  </r>
  <r>
    <s v="Nguyễn Thị Hoài Lam"/>
    <s v="19/02/2001"/>
    <x v="4"/>
    <x v="13"/>
    <n v="6.2"/>
    <n v="5.5"/>
    <m/>
    <m/>
    <m/>
    <n v="7.1"/>
    <n v="6.9"/>
    <n v="7.8"/>
    <n v="5.4"/>
    <n v="5.25"/>
    <n v="2.6"/>
    <m/>
    <m/>
    <m/>
    <n v="4.25"/>
    <n v="6"/>
    <n v="8.25"/>
    <s v="7"/>
    <n v="5.85"/>
    <s v="Đỗ"/>
  </r>
  <r>
    <s v="Đinh Thị Lan"/>
    <s v="26/12/2001"/>
    <x v="0"/>
    <x v="7"/>
    <n v="5.6"/>
    <n v="4.5999999999999996"/>
    <m/>
    <m/>
    <m/>
    <n v="5"/>
    <n v="6.4"/>
    <n v="5.2"/>
    <n v="2"/>
    <n v="4"/>
    <n v="1.6"/>
    <m/>
    <m/>
    <m/>
    <n v="3"/>
    <n v="2.25"/>
    <n v="3.25"/>
    <s v="6.10"/>
    <n v="4.01"/>
    <s v="Trượt"/>
  </r>
  <r>
    <s v="Hà Thị Lan"/>
    <s v="01/08/2001"/>
    <x v="2"/>
    <x v="7"/>
    <n v="5.4"/>
    <n v="5.3"/>
    <m/>
    <m/>
    <m/>
    <n v="6.8"/>
    <n v="7.2"/>
    <n v="7.3"/>
    <n v="4"/>
    <n v="5.75"/>
    <n v="3.4000000000000004"/>
    <m/>
    <m/>
    <m/>
    <n v="5"/>
    <n v="5"/>
    <n v="7.5"/>
    <s v="6.50"/>
    <n v="5.62"/>
    <s v="Đỗ"/>
  </r>
  <r>
    <s v="Nguyễn Thị Lệ"/>
    <s v="19/06/2001"/>
    <x v="2"/>
    <x v="17"/>
    <n v="6"/>
    <n v="6.3"/>
    <m/>
    <m/>
    <m/>
    <n v="5.8"/>
    <n v="6.6"/>
    <n v="6.9"/>
    <n v="3.4000000000000004"/>
    <n v="5.25"/>
    <n v="3.8000000000000003"/>
    <m/>
    <m/>
    <m/>
    <n v="2.75"/>
    <n v="4.75"/>
    <n v="6.75"/>
    <s v="6.80"/>
    <n v="5.4"/>
    <s v="Đỗ"/>
  </r>
  <r>
    <s v="Đỗ Thị Bích Liên"/>
    <s v="30/04/2001"/>
    <x v="1"/>
    <x v="28"/>
    <n v="6.2"/>
    <n v="5.2"/>
    <m/>
    <m/>
    <m/>
    <n v="4.4000000000000004"/>
    <n v="6.6"/>
    <n v="6.9"/>
    <n v="3.2"/>
    <n v="6"/>
    <n v="2.4000000000000004"/>
    <m/>
    <m/>
    <m/>
    <n v="2.75"/>
    <n v="5.25"/>
    <n v="5.75"/>
    <s v="6.30"/>
    <n v="5.07"/>
    <s v="Đỗ"/>
  </r>
  <r>
    <s v="Đinh Thị Phương Linh"/>
    <s v="02/08/2001"/>
    <x v="4"/>
    <x v="3"/>
    <n v="6.8"/>
    <n v="5.0999999999999996"/>
    <m/>
    <m/>
    <m/>
    <n v="7.4"/>
    <n v="8"/>
    <n v="8.1999999999999993"/>
    <n v="4.8000000000000007"/>
    <n v="6.5"/>
    <n v="3.4000000000000004"/>
    <m/>
    <m/>
    <m/>
    <n v="3.5"/>
    <n v="6.25"/>
    <n v="8.25"/>
    <s v="7.40"/>
    <n v="6.19"/>
    <s v="Đỗ"/>
  </r>
  <r>
    <s v="Hà Mạnh Linh"/>
    <s v="07/08/2001"/>
    <x v="2"/>
    <x v="12"/>
    <n v="5.7"/>
    <n v="5.0999999999999996"/>
    <m/>
    <m/>
    <m/>
    <n v="6.3"/>
    <n v="7.3"/>
    <n v="6.5"/>
    <n v="3.6"/>
    <n v="5"/>
    <n v="2.8000000000000003"/>
    <m/>
    <m/>
    <m/>
    <n v="3.75"/>
    <n v="6.75"/>
    <n v="6.25"/>
    <s v="6.40"/>
    <n v="5.24"/>
    <s v="Đỗ"/>
  </r>
  <r>
    <s v="Hà Thị Linh"/>
    <s v="09/06/2001"/>
    <x v="2"/>
    <x v="14"/>
    <n v="6.4"/>
    <n v="6.8"/>
    <m/>
    <m/>
    <m/>
    <n v="6.8"/>
    <n v="7.8"/>
    <n v="7.2"/>
    <n v="3.8000000000000003"/>
    <n v="6.5"/>
    <n v="5.2"/>
    <m/>
    <m/>
    <m/>
    <n v="4.25"/>
    <n v="8.25"/>
    <n v="7.5"/>
    <s v="7.30"/>
    <n v="6.42"/>
    <s v="Đỗ"/>
  </r>
  <r>
    <s v="Hà Thị Thùy Linh"/>
    <s v="13/04/2001"/>
    <x v="2"/>
    <x v="27"/>
    <n v="5.5"/>
    <n v="5.4"/>
    <m/>
    <m/>
    <m/>
    <n v="5.3"/>
    <n v="5.6"/>
    <n v="7.1"/>
    <n v="2.6"/>
    <n v="3"/>
    <n v="2.8000000000000003"/>
    <m/>
    <m/>
    <m/>
    <n v="3.75"/>
    <n v="4.5"/>
    <n v="6.75"/>
    <s v="6.30"/>
    <n v="4.59"/>
    <s v="Trượt"/>
  </r>
  <r>
    <s v="Hoàng Thị Linh"/>
    <s v="31/03/2001"/>
    <x v="1"/>
    <x v="23"/>
    <n v="6.2"/>
    <n v="5.4"/>
    <m/>
    <m/>
    <m/>
    <n v="6.4"/>
    <n v="7.9"/>
    <n v="7.1"/>
    <n v="4.8000000000000007"/>
    <n v="4.75"/>
    <n v="3.2"/>
    <m/>
    <m/>
    <m/>
    <n v="3"/>
    <n v="7"/>
    <n v="7"/>
    <s v="7.20"/>
    <n v="5.73"/>
    <s v="Đỗ"/>
  </r>
  <r>
    <s v="Ngọc Thị Ánh Linh"/>
    <s v="04/09/2001"/>
    <x v="0"/>
    <x v="1"/>
    <n v="5.9"/>
    <n v="4.7"/>
    <m/>
    <m/>
    <m/>
    <n v="4.8"/>
    <n v="5.6"/>
    <n v="5.9"/>
    <n v="3.6"/>
    <n v="4.25"/>
    <n v="3.6"/>
    <m/>
    <m/>
    <m/>
    <n v="2.75"/>
    <n v="5"/>
    <n v="5.75"/>
    <s v="6"/>
    <n v="4.9400000000000004"/>
    <s v="Trượt"/>
  </r>
  <r>
    <s v="Hoàng Văn Mạnh Lưu"/>
    <s v="27/04/2001"/>
    <x v="2"/>
    <x v="15"/>
    <n v="5"/>
    <n v="4.9000000000000004"/>
    <m/>
    <m/>
    <m/>
    <n v="6.8"/>
    <n v="6.2"/>
    <n v="7.4"/>
    <n v="3"/>
    <n v="4"/>
    <n v="2.2000000000000002"/>
    <m/>
    <m/>
    <m/>
    <n v="3.5"/>
    <n v="4.5"/>
    <n v="5.25"/>
    <s v="6.20"/>
    <n v="4.59"/>
    <s v="Trượt"/>
  </r>
  <r>
    <s v="Nguyễn Khắc Lưu"/>
    <s v="14/02/2001"/>
    <x v="2"/>
    <x v="6"/>
    <n v="6"/>
    <n v="4.8"/>
    <m/>
    <m/>
    <m/>
    <n v="7.7"/>
    <n v="7.6"/>
    <n v="7.1"/>
    <n v="4"/>
    <n v="4.5"/>
    <n v="1.8"/>
    <m/>
    <m/>
    <m/>
    <n v="3.75"/>
    <n v="7.25"/>
    <n v="6.5"/>
    <s v="6.70"/>
    <n v="5.18"/>
    <s v="Đỗ"/>
  </r>
  <r>
    <s v="Đinh Thị Ly Ly"/>
    <s v="25/02/2001"/>
    <x v="3"/>
    <x v="17"/>
    <n v="7.8"/>
    <n v="5.7"/>
    <m/>
    <m/>
    <m/>
    <n v="8.6"/>
    <n v="7.9"/>
    <n v="7.8"/>
    <n v="4.6000000000000005"/>
    <n v="5.75"/>
    <n v="4"/>
    <m/>
    <m/>
    <m/>
    <n v="6.25"/>
    <n v="7.75"/>
    <n v="8"/>
    <s v="7.50"/>
    <n v="6.39"/>
    <s v="Đỗ"/>
  </r>
  <r>
    <s v="Hà Thị Diệu Ly"/>
    <s v="11/04/2001"/>
    <x v="1"/>
    <x v="25"/>
    <n v="5.7"/>
    <n v="4.7"/>
    <m/>
    <m/>
    <m/>
    <n v="6.1"/>
    <n v="6.2"/>
    <n v="6"/>
    <n v="2"/>
    <n v="4.5"/>
    <n v="2.8000000000000003"/>
    <m/>
    <m/>
    <m/>
    <n v="3"/>
    <n v="4.5"/>
    <n v="6"/>
    <s v="6.20"/>
    <n v="4.63"/>
    <s v="Trượt"/>
  </r>
  <r>
    <s v="Trần Thị Tuyết Mai"/>
    <s v="25/06/2001"/>
    <x v="3"/>
    <x v="7"/>
    <n v="6.5"/>
    <n v="5.5"/>
    <m/>
    <m/>
    <m/>
    <n v="5.9"/>
    <n v="5.7"/>
    <n v="7.2"/>
    <n v="3.8000000000000003"/>
    <n v="4.75"/>
    <n v="3.4000000000000004"/>
    <m/>
    <m/>
    <m/>
    <n v="4.5"/>
    <n v="4.75"/>
    <n v="7.25"/>
    <s v="6.60"/>
    <n v="5.38"/>
    <s v="Đỗ"/>
  </r>
  <r>
    <s v="Hà Nhật Minh"/>
    <s v="14/02/2001"/>
    <x v="4"/>
    <x v="29"/>
    <n v="4.7"/>
    <n v="3.3"/>
    <m/>
    <m/>
    <m/>
    <n v="5.0999999999999996"/>
    <n v="6.3"/>
    <n v="6.5"/>
    <n v="2.4000000000000004"/>
    <n v="2"/>
    <n v="2"/>
    <m/>
    <m/>
    <m/>
    <n v="3.5"/>
    <n v="5.5"/>
    <n v="6.25"/>
    <s v="5.50"/>
    <n v="4.01"/>
    <s v="Trượt"/>
  </r>
  <r>
    <s v="Trần Quang Minh"/>
    <s v="24/06/2001"/>
    <x v="2"/>
    <x v="6"/>
    <n v="4.3"/>
    <n v="4.7"/>
    <m/>
    <m/>
    <m/>
    <n v="6.2"/>
    <n v="5.3"/>
    <n v="6.3"/>
    <n v="3.8000000000000003"/>
    <n v="3"/>
    <n v="2.2000000000000002"/>
    <m/>
    <m/>
    <m/>
    <n v="2.75"/>
    <n v="5.25"/>
    <n v="6.5"/>
    <s v="5.90"/>
    <n v="4.54"/>
    <s v="Trượt"/>
  </r>
  <r>
    <s v="Bùi Trà My"/>
    <s v="07/05/2001"/>
    <x v="3"/>
    <x v="13"/>
    <n v="7.4"/>
    <n v="6.2"/>
    <m/>
    <m/>
    <m/>
    <n v="6.9"/>
    <n v="9.1"/>
    <n v="8.5"/>
    <n v="4"/>
    <n v="5"/>
    <n v="3.4000000000000004"/>
    <m/>
    <m/>
    <m/>
    <n v="4"/>
    <n v="7.75"/>
    <n v="8.25"/>
    <s v="7.50"/>
    <n v="5.94"/>
    <s v="Đỗ"/>
  </r>
  <r>
    <s v="Bùi Đức Nam"/>
    <s v="22/09/2001"/>
    <x v="2"/>
    <x v="26"/>
    <n v="5.5"/>
    <n v="5.2"/>
    <m/>
    <m/>
    <m/>
    <n v="4.9000000000000004"/>
    <n v="6.9"/>
    <n v="5.9"/>
    <n v="4.6000000000000005"/>
    <n v="4.25"/>
    <n v="2.6"/>
    <m/>
    <m/>
    <m/>
    <n v="3"/>
    <n v="6.75"/>
    <n v="6.5"/>
    <s v="6.20"/>
    <n v="5.16"/>
    <s v="Đỗ"/>
  </r>
  <r>
    <s v="Hà Văn Nam"/>
    <s v="08/01/2001"/>
    <x v="2"/>
    <x v="15"/>
    <n v="4.4000000000000004"/>
    <n v="4.5"/>
    <m/>
    <m/>
    <m/>
    <n v="5.8"/>
    <n v="5.7"/>
    <n v="6.1"/>
    <n v="2.4000000000000004"/>
    <n v="4"/>
    <n v="3.2"/>
    <m/>
    <m/>
    <m/>
    <n v="3"/>
    <n v="4.5"/>
    <n v="6.5"/>
    <s v="5.60"/>
    <n v="4.53"/>
    <s v="Trượt"/>
  </r>
  <r>
    <s v="Nguyễn Đức Nam"/>
    <s v="27/09/2001"/>
    <x v="1"/>
    <x v="24"/>
    <n v="5.5"/>
    <n v="4.5999999999999996"/>
    <m/>
    <m/>
    <m/>
    <n v="4.7"/>
    <n v="5.6"/>
    <n v="6.9"/>
    <n v="3.6"/>
    <n v="2.5"/>
    <n v="4"/>
    <m/>
    <m/>
    <m/>
    <n v="2.75"/>
    <n v="3.25"/>
    <n v="5"/>
    <s v="6"/>
    <n v="4.5599999999999996"/>
    <s v="Trượt"/>
  </r>
  <r>
    <s v="Hà Thị Nga"/>
    <s v="10/09/2001"/>
    <x v="1"/>
    <x v="7"/>
    <n v="5.8"/>
    <n v="5"/>
    <m/>
    <m/>
    <m/>
    <n v="6.1"/>
    <n v="6.9"/>
    <n v="7.1"/>
    <n v="4.6000000000000005"/>
    <n v="3.5"/>
    <n v="3.2"/>
    <m/>
    <m/>
    <m/>
    <n v="3.5"/>
    <n v="7"/>
    <n v="5"/>
    <s v="6.40"/>
    <n v="5.15"/>
    <s v="Đỗ"/>
  </r>
  <r>
    <s v="Đoàn Trọng Nghĩa"/>
    <s v="17/08/2000"/>
    <x v="1"/>
    <x v="30"/>
    <n v="4.5"/>
    <n v="4.4000000000000004"/>
    <m/>
    <m/>
    <m/>
    <n v="5.9"/>
    <n v="6.2"/>
    <n v="6.9"/>
    <n v="2.8000000000000003"/>
    <n v="2.25"/>
    <n v="1"/>
    <m/>
    <m/>
    <m/>
    <n v="2.25"/>
    <n v="6"/>
    <n v="5"/>
    <s v="6.20"/>
    <n v="4.04"/>
    <s v="Trượt"/>
  </r>
  <r>
    <s v="Đinh Hồng Ngọc"/>
    <s v="19/11/2001"/>
    <x v="3"/>
    <x v="20"/>
    <n v="7.5"/>
    <n v="6"/>
    <m/>
    <m/>
    <m/>
    <n v="6.7"/>
    <n v="7.4"/>
    <n v="7.4"/>
    <n v="3.8000000000000003"/>
    <n v="5.25"/>
    <n v="4.2"/>
    <m/>
    <m/>
    <m/>
    <n v="4.5"/>
    <n v="5.5"/>
    <n v="7"/>
    <s v="6.90"/>
    <n v="5.73"/>
    <s v="Đỗ"/>
  </r>
  <r>
    <s v="Đinh Thị Hồng Ngọc"/>
    <s v="08/10/2001"/>
    <x v="3"/>
    <x v="7"/>
    <n v="7.3"/>
    <n v="5.9"/>
    <m/>
    <m/>
    <m/>
    <n v="7.6"/>
    <n v="8"/>
    <n v="7"/>
    <n v="4.4000000000000004"/>
    <n v="6"/>
    <n v="3.2"/>
    <m/>
    <m/>
    <m/>
    <n v="5"/>
    <n v="6.5"/>
    <n v="6.25"/>
    <s v="6.90"/>
    <n v="5.84"/>
    <s v="Đỗ"/>
  </r>
  <r>
    <s v="Hà Thị Hoài Ngọc"/>
    <s v="27/08/2001"/>
    <x v="1"/>
    <x v="1"/>
    <n v="7.3"/>
    <n v="5.4"/>
    <m/>
    <m/>
    <m/>
    <n v="5.9"/>
    <n v="6.6"/>
    <n v="8"/>
    <n v="3.2"/>
    <n v="6"/>
    <n v="2.8000000000000003"/>
    <m/>
    <m/>
    <m/>
    <n v="3.25"/>
    <n v="5.75"/>
    <n v="5.5"/>
    <s v="6.70"/>
    <n v="5.31"/>
    <s v="Đỗ"/>
  </r>
  <r>
    <s v="Hà Thị Ngọc"/>
    <s v="06/04/2001"/>
    <x v="1"/>
    <x v="1"/>
    <n v="6"/>
    <n v="4.5999999999999996"/>
    <m/>
    <m/>
    <m/>
    <n v="6"/>
    <n v="5.6"/>
    <n v="6.4"/>
    <n v="1.8"/>
    <n v="5"/>
    <n v="4"/>
    <m/>
    <m/>
    <m/>
    <n v="2.25"/>
    <n v="5.25"/>
    <n v="4.5"/>
    <s v="6.20"/>
    <n v="4.8"/>
    <s v="Trượt"/>
  </r>
  <r>
    <s v="Tạ Thị Bích Ngọc"/>
    <s v="02/10/2001"/>
    <x v="1"/>
    <x v="6"/>
    <n v="6.9"/>
    <n v="5.5"/>
    <m/>
    <m/>
    <m/>
    <n v="7.1"/>
    <n v="8.1"/>
    <n v="8.3000000000000007"/>
    <n v="3.8000000000000003"/>
    <n v="6"/>
    <n v="1.8"/>
    <m/>
    <m/>
    <m/>
    <n v="3.75"/>
    <n v="6.5"/>
    <n v="8.5"/>
    <s v="7"/>
    <n v="5.57"/>
    <s v="Đỗ"/>
  </r>
  <r>
    <s v="Đinh Thị Ánh Nguyệt"/>
    <s v="24/05/2001"/>
    <x v="1"/>
    <x v="1"/>
    <n v="6.5"/>
    <n v="5.4"/>
    <m/>
    <m/>
    <m/>
    <n v="6.3"/>
    <n v="5.8"/>
    <n v="6.8"/>
    <n v="4.6000000000000005"/>
    <n v="3.75"/>
    <n v="3"/>
    <m/>
    <m/>
    <m/>
    <n v="3.25"/>
    <n v="5.25"/>
    <n v="5.25"/>
    <s v="6.50"/>
    <n v="5.09"/>
    <s v="Đỗ"/>
  </r>
  <r>
    <s v="Hà Thị Nguyệt"/>
    <s v="23/09/2001"/>
    <x v="3"/>
    <x v="12"/>
    <n v="6.9"/>
    <n v="5.4"/>
    <m/>
    <m/>
    <m/>
    <n v="6"/>
    <n v="7.3"/>
    <n v="6.8"/>
    <n v="5.6000000000000005"/>
    <n v="4.25"/>
    <n v="4"/>
    <m/>
    <m/>
    <m/>
    <n v="3.25"/>
    <n v="6.25"/>
    <n v="6.25"/>
    <s v="6.90"/>
    <n v="5.76"/>
    <s v="Đỗ"/>
  </r>
  <r>
    <s v="Trần Duy Nhân"/>
    <s v="21/12/2001"/>
    <x v="2"/>
    <x v="8"/>
    <n v="4.9000000000000004"/>
    <n v="5.4"/>
    <m/>
    <m/>
    <m/>
    <n v="5.6"/>
    <n v="6.5"/>
    <n v="6.7"/>
    <n v="2.2000000000000002"/>
    <n v="3"/>
    <n v="3"/>
    <m/>
    <m/>
    <m/>
    <n v="3.25"/>
    <n v="4.5"/>
    <n v="4.75"/>
    <s v="6"/>
    <n v="4.3099999999999996"/>
    <s v="Trượt"/>
  </r>
  <r>
    <s v="Đinh Thị Ngọc Nhẫn"/>
    <s v="10/02/2001"/>
    <x v="1"/>
    <x v="16"/>
    <n v="5.5"/>
    <n v="4.3"/>
    <m/>
    <m/>
    <m/>
    <n v="5.4"/>
    <n v="5.9"/>
    <n v="6.7"/>
    <n v="3"/>
    <n v="3.75"/>
    <n v="2.6"/>
    <m/>
    <m/>
    <m/>
    <n v="2.75"/>
    <n v="4.75"/>
    <n v="6"/>
    <s v="5.80"/>
    <n v="4.51"/>
    <s v="Trượt"/>
  </r>
  <r>
    <s v="Nguyễn Văn Nhật"/>
    <s v="11/07/2001"/>
    <x v="4"/>
    <x v="6"/>
    <n v="5.4"/>
    <n v="5.2"/>
    <m/>
    <m/>
    <m/>
    <n v="5.8"/>
    <n v="5.6"/>
    <n v="6.1"/>
    <n v="3.6"/>
    <n v="4"/>
    <n v="3.4000000000000004"/>
    <m/>
    <m/>
    <m/>
    <n v="3"/>
    <n v="5.25"/>
    <n v="5"/>
    <s v="5.90"/>
    <n v="4.82"/>
    <s v="Trượt"/>
  </r>
  <r>
    <s v="Đinh Ý Nhi"/>
    <s v="18/05/2001"/>
    <x v="2"/>
    <x v="1"/>
    <n v="5.5"/>
    <n v="5.3"/>
    <m/>
    <m/>
    <m/>
    <n v="6.6"/>
    <n v="6.6"/>
    <n v="5.9"/>
    <n v="2.6"/>
    <n v="4.75"/>
    <n v="2.6"/>
    <m/>
    <m/>
    <m/>
    <n v="3.25"/>
    <n v="5"/>
    <n v="5"/>
    <s v="6.40"/>
    <n v="4.78"/>
    <s v="Trượt"/>
  </r>
  <r>
    <s v="Nguyễn Thị Vân Nhi"/>
    <s v="02/11/2001"/>
    <x v="1"/>
    <x v="26"/>
    <n v="6.2"/>
    <n v="6.3"/>
    <m/>
    <m/>
    <m/>
    <n v="7.8"/>
    <n v="7.2"/>
    <n v="8"/>
    <n v="3.6"/>
    <n v="4.75"/>
    <n v="5.8000000000000007"/>
    <m/>
    <m/>
    <m/>
    <n v="3"/>
    <n v="6.25"/>
    <n v="6.5"/>
    <s v="7"/>
    <n v="5.85"/>
    <s v="Đỗ"/>
  </r>
  <r>
    <s v="Trần Thị Quỳnh Như"/>
    <s v="31/05/2001"/>
    <x v="3"/>
    <x v="12"/>
    <n v="6.7"/>
    <n v="6"/>
    <m/>
    <m/>
    <m/>
    <n v="8.1"/>
    <n v="7.7"/>
    <n v="6.9"/>
    <n v="4.2"/>
    <n v="3.75"/>
    <n v="3.4000000000000004"/>
    <m/>
    <m/>
    <m/>
    <n v="6"/>
    <n v="6.25"/>
    <n v="6"/>
    <s v="7.10"/>
    <n v="5.53"/>
    <s v="Đỗ"/>
  </r>
  <r>
    <s v="Hoàng Thị Oanh"/>
    <s v="26/03/2001"/>
    <x v="2"/>
    <x v="27"/>
    <n v="5.0999999999999996"/>
    <n v="4.8"/>
    <m/>
    <m/>
    <m/>
    <n v="5.3"/>
    <n v="5.6"/>
    <n v="6"/>
    <n v="1.8"/>
    <n v="3.5"/>
    <n v="3"/>
    <m/>
    <m/>
    <m/>
    <n v="3"/>
    <n v="4.5"/>
    <n v="4.75"/>
    <s v="5.80"/>
    <n v="4.26"/>
    <s v="Trượt"/>
  </r>
  <r>
    <s v="Đinh Hồng Phong"/>
    <s v="03/10/2001"/>
    <x v="2"/>
    <x v="31"/>
    <n v="4.5"/>
    <n v="5.4"/>
    <m/>
    <m/>
    <m/>
    <n v="5.4"/>
    <n v="5.7"/>
    <n v="6.6"/>
    <n v="2.4000000000000004"/>
    <n v="2.25"/>
    <n v="2"/>
    <m/>
    <m/>
    <m/>
    <n v="1.75"/>
    <n v="3.5"/>
    <n v="4"/>
    <s v="5.70"/>
    <n v="3.76"/>
    <s v="Trượt"/>
  </r>
  <r>
    <s v="Nguyễn Xuân Phước"/>
    <s v="22/04/2001"/>
    <x v="3"/>
    <x v="5"/>
    <n v="6.8"/>
    <n v="6.3"/>
    <m/>
    <m/>
    <m/>
    <n v="6.5"/>
    <n v="7.8"/>
    <n v="6.9"/>
    <n v="4.8000000000000007"/>
    <n v="4.25"/>
    <n v="4"/>
    <m/>
    <m/>
    <m/>
    <n v="2.75"/>
    <n v="7.25"/>
    <n v="6.5"/>
    <s v="6.90"/>
    <n v="5.67"/>
    <s v="Đỗ"/>
  </r>
  <r>
    <s v="Hà Thị Thúy Phương"/>
    <s v="02/09/2001"/>
    <x v="0"/>
    <x v="30"/>
    <n v="7"/>
    <n v="5.4"/>
    <m/>
    <m/>
    <m/>
    <n v="7.3"/>
    <n v="7.1"/>
    <n v="7.1"/>
    <n v="3.6"/>
    <n v="4"/>
    <n v="3"/>
    <m/>
    <m/>
    <m/>
    <n v="3.5"/>
    <n v="5.25"/>
    <n v="6.25"/>
    <s v="6.70"/>
    <n v="5.09"/>
    <s v="Đỗ"/>
  </r>
  <r>
    <s v="Lã Thu Phương"/>
    <s v="25/01/2001"/>
    <x v="3"/>
    <x v="11"/>
    <n v="7.1"/>
    <n v="6.2"/>
    <m/>
    <m/>
    <m/>
    <n v="7.8"/>
    <n v="7.7"/>
    <n v="7.6"/>
    <n v="5.2"/>
    <n v="5"/>
    <n v="3.6"/>
    <m/>
    <m/>
    <m/>
    <n v="4.5"/>
    <n v="6.75"/>
    <n v="9"/>
    <s v="7"/>
    <n v="6.05"/>
    <s v="Đỗ"/>
  </r>
  <r>
    <s v="Nguyễn Danh Phương"/>
    <s v="12/05/2001"/>
    <x v="0"/>
    <x v="18"/>
    <n v="5.7"/>
    <n v="4.5999999999999996"/>
    <m/>
    <m/>
    <m/>
    <n v="7"/>
    <n v="6.3"/>
    <n v="6.1"/>
    <n v="3.2"/>
    <n v="3.25"/>
    <n v="3.4000000000000004"/>
    <m/>
    <m/>
    <m/>
    <n v="3.75"/>
    <n v="3.5"/>
    <n v="6.5"/>
    <s v="6.30"/>
    <n v="4.7699999999999996"/>
    <s v="Trượt"/>
  </r>
  <r>
    <s v="Nguyễn Thị Thu Phương"/>
    <s v="30/01/2001"/>
    <x v="0"/>
    <x v="11"/>
    <n v="6.2"/>
    <n v="4.3"/>
    <m/>
    <m/>
    <m/>
    <n v="5.3"/>
    <n v="7.8"/>
    <n v="6.6"/>
    <n v="3.4000000000000004"/>
    <n v="5"/>
    <n v="3.2"/>
    <m/>
    <m/>
    <m/>
    <n v="2.25"/>
    <n v="5.25"/>
    <n v="5.75"/>
    <s v="6.30"/>
    <n v="5.04"/>
    <s v="Đỗ"/>
  </r>
  <r>
    <s v="Hoàng Thị Phượng"/>
    <s v="10/11/2001"/>
    <x v="1"/>
    <x v="16"/>
    <n v="6.8"/>
    <n v="5"/>
    <m/>
    <m/>
    <m/>
    <n v="5"/>
    <n v="7.4"/>
    <n v="6.3"/>
    <n v="3"/>
    <n v="4.75"/>
    <n v="2.8000000000000003"/>
    <m/>
    <m/>
    <m/>
    <n v="3.25"/>
    <n v="5.75"/>
    <n v="6"/>
    <s v="6.40"/>
    <n v="4.99"/>
    <s v="Trượt"/>
  </r>
  <r>
    <s v="Đinh Tiến Quân"/>
    <s v="22/12/2001"/>
    <x v="4"/>
    <x v="30"/>
    <n v="5.7"/>
    <n v="4.3"/>
    <m/>
    <m/>
    <m/>
    <n v="6.2"/>
    <n v="6.1"/>
    <n v="6.8"/>
    <n v="3"/>
    <n v="4.5"/>
    <n v="1.4000000000000001"/>
    <m/>
    <m/>
    <m/>
    <n v="2.75"/>
    <n v="5.75"/>
    <n v="6.75"/>
    <s v="5.90"/>
    <n v="4.57"/>
    <s v="Trượt"/>
  </r>
  <r>
    <s v="Hà Văn Quang"/>
    <s v="10/01/2001"/>
    <x v="1"/>
    <x v="11"/>
    <n v="5.7"/>
    <n v="4.0999999999999996"/>
    <m/>
    <m/>
    <m/>
    <n v="5.0999999999999996"/>
    <n v="7.1"/>
    <n v="6.5"/>
    <n v="3.8000000000000003"/>
    <n v="3.75"/>
    <n v="3"/>
    <m/>
    <m/>
    <m/>
    <n v="4"/>
    <n v="5.25"/>
    <n v="6.5"/>
    <s v="6.30"/>
    <n v="5.01"/>
    <s v="Đỗ"/>
  </r>
  <r>
    <s v="Lã Mạnh Quang"/>
    <s v="13/09/2001"/>
    <x v="1"/>
    <x v="6"/>
    <n v="6"/>
    <n v="5"/>
    <m/>
    <m/>
    <m/>
    <n v="5.7"/>
    <n v="6.9"/>
    <n v="6.7"/>
    <n v="2.4000000000000004"/>
    <n v="4.75"/>
    <n v="2.8000000000000003"/>
    <m/>
    <m/>
    <m/>
    <n v="3.25"/>
    <n v="5.75"/>
    <n v="5.75"/>
    <s v="6.50"/>
    <n v="4.9000000000000004"/>
    <s v="Trượt"/>
  </r>
  <r>
    <s v="Vi Văn Quang"/>
    <s v="26/02/2001"/>
    <x v="4"/>
    <x v="20"/>
    <n v="6.3"/>
    <n v="3.9"/>
    <m/>
    <m/>
    <m/>
    <n v="6.5"/>
    <n v="7.2"/>
    <n v="7.4"/>
    <n v="4"/>
    <n v="4.25"/>
    <n v="2"/>
    <m/>
    <m/>
    <m/>
    <n v="5.25"/>
    <n v="6.5"/>
    <n v="7.5"/>
    <s v="6.40"/>
    <n v="5.19"/>
    <s v="Đỗ"/>
  </r>
  <r>
    <s v="Nguyễn Thị Quyên"/>
    <s v="11/08/2001"/>
    <x v="3"/>
    <x v="5"/>
    <n v="7.1"/>
    <n v="6"/>
    <m/>
    <m/>
    <m/>
    <n v="7.1"/>
    <n v="8"/>
    <n v="8.5"/>
    <n v="3.8000000000000003"/>
    <n v="5.25"/>
    <n v="4"/>
    <m/>
    <m/>
    <m/>
    <n v="3"/>
    <n v="5"/>
    <n v="7.75"/>
    <s v="7.30"/>
    <n v="5.74"/>
    <s v="Đỗ"/>
  </r>
  <r>
    <s v="Đinh Thị Hương Quỳnh"/>
    <s v="01/01/2001"/>
    <x v="3"/>
    <x v="14"/>
    <n v="7.7"/>
    <n v="6"/>
    <m/>
    <m/>
    <m/>
    <n v="6.7"/>
    <n v="7.9"/>
    <n v="7.4"/>
    <n v="3.2"/>
    <n v="5.5"/>
    <n v="2.8000000000000003"/>
    <m/>
    <m/>
    <m/>
    <n v="3.75"/>
    <n v="6"/>
    <n v="7.75"/>
    <s v="7.10"/>
    <n v="5.51"/>
    <s v="Đỗ"/>
  </r>
  <r>
    <s v="Nguyễn Thị Như Quỳnh"/>
    <s v="07/08/2001"/>
    <x v="2"/>
    <x v="7"/>
    <n v="6.2"/>
    <n v="5.2"/>
    <m/>
    <m/>
    <m/>
    <n v="6"/>
    <n v="7.1"/>
    <n v="6.9"/>
    <n v="1.6"/>
    <n v="5"/>
    <n v="4"/>
    <m/>
    <m/>
    <m/>
    <n v="2.75"/>
    <n v="3.5"/>
    <n v="4.75"/>
    <s v="6.50"/>
    <n v="4.8"/>
    <s v="Trượt"/>
  </r>
  <r>
    <s v="Nguyễn Thị Quỳnh"/>
    <s v="27/11/2001"/>
    <x v="4"/>
    <x v="5"/>
    <n v="6.9"/>
    <n v="5.5"/>
    <m/>
    <m/>
    <m/>
    <n v="6.6"/>
    <n v="7.3"/>
    <n v="6.9"/>
    <n v="4"/>
    <n v="4.75"/>
    <n v="3.2"/>
    <m/>
    <m/>
    <m/>
    <n v="2.75"/>
    <n v="5.25"/>
    <n v="6.25"/>
    <s v="6.90"/>
    <n v="5.34"/>
    <s v="Đỗ"/>
  </r>
  <r>
    <s v="Nguyễn Hoàng Huy Sơn"/>
    <s v="05/09/2001"/>
    <x v="1"/>
    <x v="20"/>
    <n v="5.3"/>
    <n v="4.5"/>
    <m/>
    <m/>
    <m/>
    <n v="6.9"/>
    <n v="7.1"/>
    <n v="8"/>
    <n v="3.6"/>
    <n v="4.5"/>
    <n v="2.6"/>
    <m/>
    <m/>
    <m/>
    <n v="5.25"/>
    <n v="7.25"/>
    <n v="5.5"/>
    <s v="6.50"/>
    <n v="5.22"/>
    <s v="Đỗ"/>
  </r>
  <r>
    <s v="Bùi Anh Sỹ"/>
    <s v="06/02/2001"/>
    <x v="4"/>
    <x v="21"/>
    <n v="6"/>
    <n v="4.5"/>
    <m/>
    <m/>
    <m/>
    <n v="6.2"/>
    <n v="7.1"/>
    <n v="7.6"/>
    <n v="5"/>
    <n v="3.5"/>
    <n v="3.4000000000000004"/>
    <m/>
    <m/>
    <m/>
    <n v="3.25"/>
    <n v="6"/>
    <n v="6.5"/>
    <s v="6.50"/>
    <n v="5.3"/>
    <s v="Đỗ"/>
  </r>
  <r>
    <s v="Hà Văn Sỹ"/>
    <s v="18/07/2001"/>
    <x v="0"/>
    <x v="25"/>
    <n v="4.8"/>
    <n v="4.0999999999999996"/>
    <m/>
    <m/>
    <m/>
    <n v="3.9"/>
    <n v="7.4"/>
    <n v="6.6"/>
    <n v="1.6"/>
    <n v="3.75"/>
    <n v="1.6"/>
    <m/>
    <m/>
    <m/>
    <n v="1.75"/>
    <n v="5.5"/>
    <n v="5.5"/>
    <s v="5.80"/>
    <n v="4.05"/>
    <s v="Trượt"/>
  </r>
  <r>
    <s v="Nguyễn Văn Tài"/>
    <s v="16/04/2001"/>
    <x v="4"/>
    <x v="24"/>
    <n v="5.9"/>
    <n v="4.0999999999999996"/>
    <m/>
    <m/>
    <m/>
    <n v="6.7"/>
    <n v="6.2"/>
    <n v="6.9"/>
    <n v="3.8000000000000003"/>
    <n v="3"/>
    <n v="2.6"/>
    <m/>
    <m/>
    <m/>
    <n v="4.25"/>
    <n v="5.75"/>
    <n v="6"/>
    <s v="6.10"/>
    <n v="4.76"/>
    <s v="Trượt"/>
  </r>
  <r>
    <s v="Nguyễn Thị Hồng Thắm"/>
    <s v="22/12/2001"/>
    <x v="4"/>
    <x v="18"/>
    <n v="6.3"/>
    <n v="4.8"/>
    <m/>
    <m/>
    <m/>
    <n v="4.9000000000000004"/>
    <n v="5.9"/>
    <n v="6.5"/>
    <n v="2.6"/>
    <n v="3.5"/>
    <n v="2.6"/>
    <m/>
    <m/>
    <m/>
    <n v="2"/>
    <n v="3.75"/>
    <n v="5.75"/>
    <s v="6"/>
    <n v="4.34"/>
    <s v="Trượt"/>
  </r>
  <r>
    <s v="Bùi Văn Thắng"/>
    <s v="30/06/2001"/>
    <x v="2"/>
    <x v="15"/>
    <n v="5.3"/>
    <n v="4.5"/>
    <m/>
    <m/>
    <m/>
    <n v="5.2"/>
    <n v="6.2"/>
    <n v="6.4"/>
    <n v="3.2"/>
    <n v="6"/>
    <n v="2.6"/>
    <m/>
    <m/>
    <m/>
    <n v="4"/>
    <n v="4.25"/>
    <n v="7"/>
    <s v="5.80"/>
    <n v="5.04"/>
    <s v="Đỗ"/>
  </r>
  <r>
    <s v="Nguyễn Thị Thanh"/>
    <s v="18/06/2001"/>
    <x v="3"/>
    <x v="5"/>
    <n v="7.2"/>
    <n v="6"/>
    <m/>
    <m/>
    <m/>
    <n v="6.8"/>
    <n v="7.8"/>
    <n v="8.8000000000000007"/>
    <n v="5"/>
    <n v="7"/>
    <n v="3.8000000000000003"/>
    <m/>
    <m/>
    <m/>
    <n v="3.25"/>
    <n v="7"/>
    <n v="8.75"/>
    <s v="7.30"/>
    <n v="6.41"/>
    <s v="Đỗ"/>
  </r>
  <r>
    <s v="Trần Văn Thành"/>
    <s v="20/12/2001"/>
    <x v="0"/>
    <x v="15"/>
    <n v="5.5"/>
    <n v="4.5999999999999996"/>
    <m/>
    <m/>
    <m/>
    <n v="5.2"/>
    <n v="6.9"/>
    <n v="6"/>
    <n v="2.6"/>
    <n v="3.5"/>
    <n v="3.4000000000000004"/>
    <m/>
    <m/>
    <m/>
    <n v="3"/>
    <n v="6"/>
    <n v="5.5"/>
    <s v="6.10"/>
    <n v="4.6900000000000004"/>
    <s v="Trượt"/>
  </r>
  <r>
    <s v="Lê Thị Phương Thảo"/>
    <s v="08/11/2000"/>
    <x v="0"/>
    <x v="13"/>
    <n v="7.3"/>
    <n v="6"/>
    <m/>
    <m/>
    <m/>
    <n v="7.4"/>
    <n v="8.1"/>
    <n v="8.3000000000000007"/>
    <n v="4.4000000000000004"/>
    <n v="4.5"/>
    <n v="4.6000000000000005"/>
    <m/>
    <m/>
    <m/>
    <n v="4.25"/>
    <n v="6"/>
    <n v="9.25"/>
    <s v="7.70"/>
    <n v="6.16"/>
    <s v="Đỗ"/>
  </r>
  <r>
    <s v="Nguyễn Thị Phương Thảo"/>
    <s v="14/09/2001"/>
    <x v="3"/>
    <x v="5"/>
    <n v="7.3"/>
    <n v="5.8"/>
    <m/>
    <m/>
    <m/>
    <n v="8"/>
    <n v="8.6"/>
    <n v="8.3000000000000007"/>
    <n v="5"/>
    <n v="6.25"/>
    <n v="3.2"/>
    <m/>
    <m/>
    <m/>
    <n v="5"/>
    <n v="7.5"/>
    <n v="8"/>
    <s v="7.40"/>
    <n v="6.29"/>
    <s v="Đỗ"/>
  </r>
  <r>
    <s v="Nguyễn Thị Thảo"/>
    <s v="04/06/2001"/>
    <x v="2"/>
    <x v="26"/>
    <n v="6.5"/>
    <n v="5.7"/>
    <m/>
    <m/>
    <m/>
    <n v="6.6"/>
    <n v="6.5"/>
    <n v="7.7"/>
    <n v="4"/>
    <n v="5.5"/>
    <n v="3.4000000000000004"/>
    <m/>
    <m/>
    <m/>
    <n v="3.25"/>
    <n v="5.25"/>
    <n v="7"/>
    <s v="6.60"/>
    <n v="5.49"/>
    <s v="Đỗ"/>
  </r>
  <r>
    <s v="Phùng Thị Phương Thảo"/>
    <s v="10/04/2001"/>
    <x v="3"/>
    <x v="32"/>
    <n v="7.6"/>
    <n v="6.4"/>
    <m/>
    <m/>
    <m/>
    <n v="7.5"/>
    <n v="7.8"/>
    <n v="8.1"/>
    <n v="5.8000000000000007"/>
    <n v="6.5"/>
    <n v="4.6000000000000005"/>
    <m/>
    <m/>
    <m/>
    <n v="4.25"/>
    <n v="7"/>
    <n v="8.5"/>
    <s v="7.40"/>
    <n v="6.68"/>
    <s v="Đỗ"/>
  </r>
  <r>
    <s v="Nguyễn Đức Thịnh"/>
    <s v="02/09/2001"/>
    <x v="4"/>
    <x v="18"/>
    <n v="5.4"/>
    <n v="4.4000000000000004"/>
    <m/>
    <m/>
    <m/>
    <n v="5.5"/>
    <n v="5.6"/>
    <n v="6.5"/>
    <n v="2.8000000000000003"/>
    <n v="4"/>
    <n v="1.8"/>
    <m/>
    <m/>
    <m/>
    <n v="2.75"/>
    <n v="3.75"/>
    <n v="4.25"/>
    <s v="5.80"/>
    <n v="4.22"/>
    <s v="Trượt"/>
  </r>
  <r>
    <s v="Đặng Trần Hữu Thọ"/>
    <s v="25/10/2001"/>
    <x v="1"/>
    <x v="30"/>
    <n v="5.0999999999999996"/>
    <n v="4.5"/>
    <m/>
    <m/>
    <m/>
    <n v="4.5999999999999996"/>
    <n v="7.2"/>
    <n v="6.9"/>
    <n v="3.2"/>
    <n v="4"/>
    <n v="1.6"/>
    <m/>
    <m/>
    <m/>
    <n v="3"/>
    <n v="6.75"/>
    <n v="6"/>
    <s v="6.30"/>
    <n v="4.7"/>
    <s v="Trượt"/>
  </r>
  <r>
    <s v="Đinh Công Thọ"/>
    <s v="17/03/2001"/>
    <x v="3"/>
    <x v="33"/>
    <n v="7.9"/>
    <n v="5.9"/>
    <m/>
    <m/>
    <m/>
    <n v="8.8000000000000007"/>
    <n v="8.5"/>
    <n v="8.4"/>
    <n v="4.8000000000000007"/>
    <n v="7.25"/>
    <n v="2.4000000000000004"/>
    <m/>
    <m/>
    <m/>
    <n v="7"/>
    <n v="8.25"/>
    <n v="8.25"/>
    <s v="7.60"/>
    <n v="6.53"/>
    <s v="Đỗ"/>
  </r>
  <r>
    <s v="Triệu Hoài Thu"/>
    <s v="03/10/2001"/>
    <x v="0"/>
    <x v="5"/>
    <n v="7.5"/>
    <n v="5.6"/>
    <m/>
    <m/>
    <m/>
    <n v="6.4"/>
    <n v="6.5"/>
    <n v="8"/>
    <n v="3.6"/>
    <n v="6.75"/>
    <n v="4.2"/>
    <m/>
    <m/>
    <m/>
    <n v="3"/>
    <n v="6"/>
    <n v="7"/>
    <s v="7.10"/>
    <n v="5.96"/>
    <s v="Đỗ"/>
  </r>
  <r>
    <s v="Đinh Thị Thương"/>
    <s v="19/05/2001"/>
    <x v="3"/>
    <x v="5"/>
    <n v="6.5"/>
    <n v="6.1"/>
    <m/>
    <m/>
    <m/>
    <n v="6.5"/>
    <n v="7.5"/>
    <n v="7.6"/>
    <n v="4.4000000000000004"/>
    <n v="4.25"/>
    <n v="4"/>
    <m/>
    <m/>
    <m/>
    <n v="2.25"/>
    <n v="6"/>
    <n v="7"/>
    <s v="7.10"/>
    <n v="5.58"/>
    <s v="Đỗ"/>
  </r>
  <r>
    <s v="Lý Thị Thương"/>
    <s v="24/02/2001"/>
    <x v="0"/>
    <x v="8"/>
    <n v="6.3"/>
    <n v="5"/>
    <m/>
    <m/>
    <m/>
    <n v="5.6"/>
    <n v="7.2"/>
    <n v="6.7"/>
    <n v="4.8000000000000007"/>
    <n v="5.75"/>
    <n v="4.2"/>
    <m/>
    <m/>
    <m/>
    <n v="4.5"/>
    <n v="5.75"/>
    <n v="6.5"/>
    <s v="6.30"/>
    <n v="5.8"/>
    <s v="Đỗ"/>
  </r>
  <r>
    <s v="Nguyễn Huy Thương"/>
    <s v="02/09/2001"/>
    <x v="1"/>
    <x v="30"/>
    <n v="5.7"/>
    <n v="4.9000000000000004"/>
    <m/>
    <m/>
    <m/>
    <n v="5.4"/>
    <n v="6.8"/>
    <n v="7.9"/>
    <n v="2.8000000000000003"/>
    <n v="3.5"/>
    <n v="2.4000000000000004"/>
    <m/>
    <m/>
    <m/>
    <n v="3"/>
    <n v="6.5"/>
    <n v="4.5"/>
    <n v="6.5"/>
    <n v="4.6399999999999997"/>
    <s v="Trượt"/>
  </r>
  <r>
    <s v="Nguyễn Viết Thương"/>
    <s v="25/02/2001"/>
    <x v="2"/>
    <x v="31"/>
    <n v="4.7"/>
    <n v="4.8"/>
    <m/>
    <m/>
    <m/>
    <n v="5.5"/>
    <n v="6.6"/>
    <n v="6.6"/>
    <n v="2.8000000000000003"/>
    <n v="2.75"/>
    <n v="3"/>
    <m/>
    <m/>
    <m/>
    <n v="4"/>
    <n v="6.25"/>
    <n v="8.25"/>
    <n v="5.8"/>
    <n v="4.67"/>
    <s v="Trượt"/>
  </r>
  <r>
    <s v="Đinh Thị Thúy"/>
    <s v="06/05/2001"/>
    <x v="2"/>
    <x v="1"/>
    <n v="5.8"/>
    <n v="5.0999999999999996"/>
    <m/>
    <m/>
    <m/>
    <n v="4.5999999999999996"/>
    <n v="5.9"/>
    <n v="6.9"/>
    <n v="3.4000000000000004"/>
    <n v="5.5"/>
    <n v="4"/>
    <m/>
    <m/>
    <m/>
    <n v="4.25"/>
    <n v="4.75"/>
    <n v="6.25"/>
    <s v="6.30"/>
    <n v="5.39"/>
    <s v="Đỗ"/>
  </r>
  <r>
    <s v="Hoàng Văn Thủy"/>
    <s v="28/12/2001"/>
    <x v="0"/>
    <x v="6"/>
    <n v="6.2"/>
    <n v="4.5999999999999996"/>
    <m/>
    <m/>
    <m/>
    <n v="5.6"/>
    <n v="7.4"/>
    <n v="6.6"/>
    <n v="2.6"/>
    <n v="4.25"/>
    <n v="2.6"/>
    <m/>
    <m/>
    <m/>
    <n v="3.75"/>
    <n v="5"/>
    <n v="6.75"/>
    <s v="6.30"/>
    <n v="4.8"/>
    <s v="Trượt"/>
  </r>
  <r>
    <s v="Đinh Thị Kim Tiến"/>
    <s v="03/05/2001"/>
    <x v="3"/>
    <x v="34"/>
    <n v="7"/>
    <n v="6.9"/>
    <m/>
    <m/>
    <m/>
    <n v="7.5"/>
    <n v="9"/>
    <n v="8.3000000000000007"/>
    <n v="5.8000000000000007"/>
    <n v="6.25"/>
    <n v="5"/>
    <m/>
    <m/>
    <m/>
    <n v="4.75"/>
    <n v="8.5"/>
    <n v="9"/>
    <s v="7.80"/>
    <n v="6.97"/>
    <s v="Đỗ"/>
  </r>
  <r>
    <s v="Nguyễn Văn Tiến"/>
    <s v="06/07/2001"/>
    <x v="1"/>
    <x v="9"/>
    <n v="5.8"/>
    <n v="5"/>
    <m/>
    <m/>
    <m/>
    <n v="6.3"/>
    <n v="8.1"/>
    <n v="8"/>
    <n v="5.4"/>
    <n v="5.5"/>
    <n v="3.2"/>
    <m/>
    <m/>
    <m/>
    <n v="3.75"/>
    <n v="6.75"/>
    <n v="8.5"/>
    <s v="6.90"/>
    <n v="6"/>
    <s v="Đỗ"/>
  </r>
  <r>
    <s v="Vương Văn Tiến"/>
    <s v="04/04/2001"/>
    <x v="0"/>
    <x v="9"/>
    <n v="5.7"/>
    <n v="4.5999999999999996"/>
    <m/>
    <m/>
    <m/>
    <n v="5.4"/>
    <n v="6.6"/>
    <n v="6.9"/>
    <n v="3.4000000000000004"/>
    <n v="4.5"/>
    <n v="2.2000000000000002"/>
    <m/>
    <m/>
    <m/>
    <n v="3.75"/>
    <n v="6.5"/>
    <n v="6"/>
    <s v="6.30"/>
    <n v="4.96"/>
    <s v="Trượt"/>
  </r>
  <r>
    <s v="Nguyễn Khắc Tín"/>
    <s v="20/01/2001"/>
    <x v="1"/>
    <x v="28"/>
    <n v="5.3"/>
    <n v="4.5999999999999996"/>
    <m/>
    <m/>
    <m/>
    <n v="6.3"/>
    <n v="6.4"/>
    <n v="5.7"/>
    <n v="4"/>
    <n v="3"/>
    <n v="2"/>
    <m/>
    <m/>
    <m/>
    <n v="2.75"/>
    <n v="4"/>
    <n v="4.75"/>
    <s v="5.90"/>
    <n v="4.37"/>
    <s v="Trượt"/>
  </r>
  <r>
    <s v="Hà Xuân Toàn"/>
    <s v="20/06/2001"/>
    <x v="4"/>
    <x v="20"/>
    <n v="5.0999999999999996"/>
    <n v="5.0999999999999996"/>
    <m/>
    <m/>
    <m/>
    <n v="5.8"/>
    <n v="6.6"/>
    <n v="7.1"/>
    <n v="4.8000000000000007"/>
    <n v="3.25"/>
    <n v="2.8000000000000003"/>
    <m/>
    <m/>
    <m/>
    <n v="2.75"/>
    <n v="6.25"/>
    <n v="5.75"/>
    <s v="6.30"/>
    <n v="5"/>
    <s v="Đỗ"/>
  </r>
  <r>
    <s v="Nguyễn Công Toàn"/>
    <s v="27/03/2001"/>
    <x v="1"/>
    <x v="12"/>
    <n v="5.4"/>
    <n v="4.5999999999999996"/>
    <m/>
    <m/>
    <m/>
    <n v="6.7"/>
    <n v="8.1"/>
    <n v="8.3000000000000007"/>
    <n v="4.2"/>
    <n v="4.5"/>
    <n v="4.4000000000000004"/>
    <m/>
    <m/>
    <m/>
    <n v="4.5"/>
    <n v="4.75"/>
    <n v="7.25"/>
    <s v="7"/>
    <n v="5.71"/>
    <s v="Đỗ"/>
  </r>
  <r>
    <s v="Nguyễn Danh Toàn"/>
    <s v="03/03/2001"/>
    <x v="3"/>
    <x v="13"/>
    <n v="6.3"/>
    <n v="6.2"/>
    <m/>
    <m/>
    <m/>
    <n v="6.4"/>
    <n v="7.8"/>
    <n v="7.9"/>
    <n v="5"/>
    <n v="4.75"/>
    <n v="3.6"/>
    <m/>
    <m/>
    <m/>
    <n v="4"/>
    <n v="7"/>
    <n v="6.25"/>
    <s v="6.90"/>
    <n v="5.76"/>
    <s v="Đỗ"/>
  </r>
  <r>
    <s v="Bùi Thị Huyền Trang"/>
    <s v="17/02/2001"/>
    <x v="0"/>
    <x v="6"/>
    <n v="7.3"/>
    <n v="4.8"/>
    <m/>
    <m/>
    <m/>
    <n v="5.2"/>
    <n v="7.2"/>
    <n v="6.9"/>
    <n v="5.2"/>
    <n v="5.25"/>
    <n v="4"/>
    <m/>
    <m/>
    <m/>
    <n v="3.5"/>
    <n v="6"/>
    <n v="7.5"/>
    <s v="6.40"/>
    <n v="5.79"/>
    <s v="Đỗ"/>
  </r>
  <r>
    <s v="Bùi Thị Huyền Trang"/>
    <s v="11/07/2001"/>
    <x v="0"/>
    <x v="12"/>
    <n v="7.5"/>
    <n v="5"/>
    <m/>
    <m/>
    <m/>
    <n v="5.6"/>
    <n v="6.5"/>
    <n v="7.5"/>
    <n v="3"/>
    <n v="4"/>
    <n v="2.8000000000000003"/>
    <m/>
    <m/>
    <m/>
    <n v="3"/>
    <n v="5.25"/>
    <n v="5.25"/>
    <s v="6.70"/>
    <n v="4.8600000000000003"/>
    <s v="Trượt"/>
  </r>
  <r>
    <s v="Đinh Thị Trang"/>
    <s v="13/06/2001"/>
    <x v="2"/>
    <x v="8"/>
    <n v="5.5"/>
    <n v="5.8"/>
    <m/>
    <m/>
    <m/>
    <n v="5.9"/>
    <n v="7"/>
    <n v="6.4"/>
    <n v="2.2000000000000002"/>
    <n v="3.75"/>
    <n v="2.4000000000000004"/>
    <m/>
    <m/>
    <m/>
    <n v="4.25"/>
    <n v="4.75"/>
    <n v="6.25"/>
    <s v="6.40"/>
    <n v="4.62"/>
    <s v="Trượt"/>
  </r>
  <r>
    <s v="Hà Thị Huyền Trang"/>
    <s v="15/06/2001"/>
    <x v="1"/>
    <x v="32"/>
    <n v="6.5"/>
    <n v="6"/>
    <m/>
    <m/>
    <m/>
    <n v="6.6"/>
    <n v="8.1"/>
    <n v="7.8"/>
    <n v="5.2"/>
    <n v="3.25"/>
    <n v="3"/>
    <m/>
    <m/>
    <m/>
    <n v="2.75"/>
    <n v="7.75"/>
    <n v="6"/>
    <s v="7.40"/>
    <n v="5.54"/>
    <s v="Đỗ"/>
  </r>
  <r>
    <s v="Hồ Thị Huyền Trang"/>
    <s v="19/08/2001"/>
    <x v="1"/>
    <x v="35"/>
    <n v="7"/>
    <n v="4"/>
    <m/>
    <m/>
    <m/>
    <n v="5"/>
    <n v="5"/>
    <n v="6"/>
    <n v="2.6"/>
    <n v="5.25"/>
    <n v="3"/>
    <m/>
    <m/>
    <m/>
    <n v="2.25"/>
    <n v="4.75"/>
    <n v="5"/>
    <s v="6"/>
    <n v="4.75"/>
    <s v="Trượt"/>
  </r>
  <r>
    <s v="Nguyễn Thị Trang"/>
    <s v="01/04/2001"/>
    <x v="4"/>
    <x v="5"/>
    <n v="6.5"/>
    <n v="5.5"/>
    <m/>
    <m/>
    <m/>
    <n v="5.9"/>
    <n v="6.6"/>
    <n v="7.6"/>
    <n v="2.6"/>
    <n v="4.25"/>
    <n v="3.2"/>
    <m/>
    <m/>
    <m/>
    <n v="3"/>
    <n v="3.75"/>
    <n v="6"/>
    <s v="6.60"/>
    <n v="4.83"/>
    <s v="Trượt"/>
  </r>
  <r>
    <s v="Đinh Công Trọng"/>
    <s v="25/08/2001"/>
    <x v="0"/>
    <x v="8"/>
    <n v="6.4"/>
    <n v="4.9000000000000004"/>
    <m/>
    <m/>
    <m/>
    <n v="5.6"/>
    <n v="6.2"/>
    <n v="5.9"/>
    <n v="3.6"/>
    <n v="3.25"/>
    <n v="2.4000000000000004"/>
    <m/>
    <m/>
    <m/>
    <n v="2.25"/>
    <n v="5.25"/>
    <n v="5.25"/>
    <s v="6"/>
    <n v="4.51"/>
    <s v="Trượt"/>
  </r>
  <r>
    <s v="Hoàng Văn Tú"/>
    <s v="06/08/2001"/>
    <x v="1"/>
    <x v="1"/>
    <n v="5.3"/>
    <n v="4.8"/>
    <m/>
    <m/>
    <m/>
    <n v="5.0999999999999996"/>
    <n v="6.9"/>
    <n v="7.1"/>
    <n v="3.8000000000000003"/>
    <n v="2.75"/>
    <n v="2"/>
    <m/>
    <m/>
    <m/>
    <n v="3.75"/>
    <n v="5.5"/>
    <n v="4.5"/>
    <s v="6.30"/>
    <n v="4.54"/>
    <s v="Trượt"/>
  </r>
  <r>
    <s v="Đặng Văn Tứ"/>
    <s v="10/07/2001"/>
    <x v="1"/>
    <x v="24"/>
    <n v="5.8"/>
    <n v="5"/>
    <m/>
    <m/>
    <m/>
    <n v="5.3"/>
    <n v="6.6"/>
    <n v="7.4"/>
    <n v="3.8000000000000003"/>
    <n v="2.25"/>
    <n v="3.6"/>
    <m/>
    <m/>
    <m/>
    <n v="2.75"/>
    <n v="5.25"/>
    <n v="4.75"/>
    <s v="6.50"/>
    <n v="4.7300000000000004"/>
    <s v="Trượt"/>
  </r>
  <r>
    <s v="Nguyễn Văn Tứ"/>
    <s v="06/11/2001"/>
    <x v="4"/>
    <x v="8"/>
    <n v="5.2"/>
    <n v="3.9"/>
    <m/>
    <m/>
    <m/>
    <n v="6.4"/>
    <n v="6.3"/>
    <n v="6.2"/>
    <n v="2.6"/>
    <n v="2.75"/>
    <n v="1.4000000000000001"/>
    <m/>
    <m/>
    <m/>
    <n v="4.25"/>
    <n v="7"/>
    <n v="6.75"/>
    <s v="6"/>
    <n v="4.38"/>
    <s v="Trượt"/>
  </r>
  <r>
    <s v="Bùi Quang Tuấn"/>
    <s v="04/03/2001"/>
    <x v="0"/>
    <x v="15"/>
    <n v="6.5"/>
    <n v="4.8"/>
    <m/>
    <m/>
    <m/>
    <n v="5.9"/>
    <n v="6.1"/>
    <n v="6.5"/>
    <n v="2.8000000000000003"/>
    <n v="3.25"/>
    <n v="2.2000000000000002"/>
    <m/>
    <m/>
    <m/>
    <n v="4.5"/>
    <n v="5.75"/>
    <n v="6.25"/>
    <s v="6.10"/>
    <n v="4.59"/>
    <s v="Trượt"/>
  </r>
  <r>
    <s v="Đinh Anh Tuấn"/>
    <s v="13/09/2001"/>
    <x v="4"/>
    <x v="11"/>
    <n v="6.3"/>
    <n v="4.3"/>
    <m/>
    <m/>
    <m/>
    <n v="5.4"/>
    <n v="6.5"/>
    <n v="6.4"/>
    <n v="2.8000000000000003"/>
    <n v="3"/>
    <n v="3"/>
    <m/>
    <m/>
    <m/>
    <n v="1.75"/>
    <n v="5.75"/>
    <n v="5.25"/>
    <s v="6.20"/>
    <n v="4.49"/>
    <s v="Trượt"/>
  </r>
  <r>
    <s v="Nguyễn Hữu Tuấn"/>
    <s v="11/05/2001"/>
    <x v="4"/>
    <x v="25"/>
    <n v="5.7"/>
    <n v="4.0999999999999996"/>
    <m/>
    <m/>
    <m/>
    <n v="5.4"/>
    <n v="6.1"/>
    <n v="5.9"/>
    <n v="3.4000000000000004"/>
    <n v="2.5"/>
    <n v="2.2000000000000002"/>
    <m/>
    <m/>
    <m/>
    <n v="3.5"/>
    <n v="5"/>
    <n v="5.75"/>
    <s v="5.80"/>
    <n v="4.34"/>
    <s v="Trượt"/>
  </r>
  <r>
    <s v="Nguyễn Mạnh Tuấn"/>
    <s v="11/10/2001"/>
    <x v="0"/>
    <x v="4"/>
    <n v="5.8"/>
    <n v="4.5999999999999996"/>
    <m/>
    <m/>
    <m/>
    <n v="3.6"/>
    <n v="6"/>
    <n v="6.2"/>
    <n v="2.8000000000000003"/>
    <n v="2.75"/>
    <n v="2.6"/>
    <m/>
    <m/>
    <m/>
    <n v="4.75"/>
    <n v="5.75"/>
    <n v="6.5"/>
    <s v="5.70"/>
    <n v="4.4800000000000004"/>
    <s v="Trượt"/>
  </r>
  <r>
    <s v="Trần Bảo Tuấn"/>
    <s v="25/04/2001"/>
    <x v="1"/>
    <x v="22"/>
    <n v="4.8"/>
    <n v="4.9000000000000004"/>
    <m/>
    <m/>
    <m/>
    <n v="5.8"/>
    <n v="5.5"/>
    <n v="6.5"/>
    <n v="3"/>
    <n v="4.25"/>
    <n v="3.6"/>
    <m/>
    <m/>
    <m/>
    <n v="3.25"/>
    <n v="5.25"/>
    <n v="5"/>
    <s v="6.20"/>
    <n v="4.9000000000000004"/>
    <s v="Trượt"/>
  </r>
  <r>
    <s v="Hà Thanh Tùng"/>
    <s v="16/04/2001"/>
    <x v="1"/>
    <x v="36"/>
    <n v="6.2"/>
    <n v="4.2"/>
    <m/>
    <m/>
    <m/>
    <n v="6.3"/>
    <n v="7.1"/>
    <n v="7.5"/>
    <n v="5.4"/>
    <n v="3.5"/>
    <n v="3"/>
    <m/>
    <m/>
    <m/>
    <n v="2.75"/>
    <n v="6.75"/>
    <n v="6.75"/>
    <s v="6.90"/>
    <n v="5.45"/>
    <s v="Đỗ"/>
  </r>
  <r>
    <s v="Hoàng Thị Kim Tuyến"/>
    <s v="21/08/2001"/>
    <x v="1"/>
    <x v="12"/>
    <n v="6.7"/>
    <n v="4.5"/>
    <m/>
    <m/>
    <m/>
    <n v="6.7"/>
    <n v="7.9"/>
    <n v="8.1"/>
    <n v="4.2"/>
    <n v="2"/>
    <n v="2.8000000000000003"/>
    <m/>
    <m/>
    <m/>
    <n v="4.75"/>
    <n v="7.75"/>
    <n v="6.25"/>
    <s v="7.10"/>
    <n v="5.15"/>
    <s v="Đỗ"/>
  </r>
  <r>
    <s v="Nguyễn Văn Tuyến"/>
    <s v="25/10/2001"/>
    <x v="4"/>
    <x v="30"/>
    <n v="4.4000000000000004"/>
    <n v="4.3"/>
    <m/>
    <m/>
    <m/>
    <n v="4.9000000000000004"/>
    <n v="6.5"/>
    <n v="7.6"/>
    <n v="4"/>
    <n v="2.25"/>
    <n v="2.4000000000000004"/>
    <m/>
    <m/>
    <m/>
    <n v="3"/>
    <n v="6"/>
    <n v="7.5"/>
    <s v="5.90"/>
    <n v="4.5999999999999996"/>
    <s v="Trượt"/>
  </r>
  <r>
    <s v="Bùi Thu Uyên"/>
    <s v="04/03/2001"/>
    <x v="4"/>
    <x v="11"/>
    <n v="7.5"/>
    <n v="5.4"/>
    <m/>
    <m/>
    <m/>
    <n v="6.5"/>
    <n v="6.8"/>
    <n v="8.1999999999999993"/>
    <n v="3.2"/>
    <n v="5.25"/>
    <n v="2.2000000000000002"/>
    <m/>
    <m/>
    <m/>
    <n v="3.25"/>
    <n v="3.75"/>
    <n v="7"/>
    <s v="6.70"/>
    <n v="5.04"/>
    <s v="Đỗ"/>
  </r>
  <r>
    <s v="Hà Thị Thu Uyên"/>
    <s v="30/04/2001"/>
    <x v="0"/>
    <x v="11"/>
    <n v="6.3"/>
    <n v="4.5999999999999996"/>
    <m/>
    <m/>
    <m/>
    <n v="5.9"/>
    <n v="6.3"/>
    <n v="7.5"/>
    <n v="4"/>
    <n v="4.75"/>
    <n v="3.4000000000000004"/>
    <m/>
    <m/>
    <m/>
    <n v="3.5"/>
    <n v="5.5"/>
    <n v="5.75"/>
    <s v="6.40"/>
    <n v="5.26"/>
    <s v="Đỗ"/>
  </r>
  <r>
    <s v="Nguyễn Thị Thúy Vân"/>
    <s v="17/04/2001"/>
    <x v="2"/>
    <x v="23"/>
    <n v="6.1"/>
    <n v="6.3"/>
    <m/>
    <m/>
    <m/>
    <n v="4.9000000000000004"/>
    <n v="7"/>
    <n v="7.4"/>
    <n v="2"/>
    <n v="4.25"/>
    <n v="3.2"/>
    <m/>
    <m/>
    <m/>
    <n v="5"/>
    <n v="5.25"/>
    <n v="4.5"/>
    <s v="6.70"/>
    <n v="4.87"/>
    <s v="Trượt"/>
  </r>
  <r>
    <s v="Nguyễn Tường Vi"/>
    <s v="30/06/2001"/>
    <x v="3"/>
    <x v="9"/>
    <n v="7.6"/>
    <n v="6.5"/>
    <m/>
    <m/>
    <m/>
    <n v="8.4"/>
    <n v="9.4"/>
    <n v="8"/>
    <n v="4.4000000000000004"/>
    <n v="4.5"/>
    <n v="3.2"/>
    <m/>
    <m/>
    <m/>
    <n v="5.5"/>
    <n v="8.5"/>
    <n v="7"/>
    <s v="7.50"/>
    <n v="5.94"/>
    <s v="Đỗ"/>
  </r>
  <r>
    <s v="Nguyễn Ngọc Vinh"/>
    <s v="27/03/2001"/>
    <x v="0"/>
    <x v="0"/>
    <n v="5.9"/>
    <n v="3.9"/>
    <m/>
    <m/>
    <m/>
    <n v="4.5"/>
    <n v="7"/>
    <n v="6.6"/>
    <n v="3.4000000000000004"/>
    <n v="4.5"/>
    <n v="1.8"/>
    <m/>
    <m/>
    <m/>
    <n v="3.25"/>
    <n v="6"/>
    <n v="6"/>
    <s v="6.10"/>
    <n v="4.7699999999999996"/>
    <s v="Trượt"/>
  </r>
  <r>
    <s v="Nguyễn Thị Vĩnh"/>
    <s v="19/09/2001"/>
    <x v="3"/>
    <x v="22"/>
    <n v="7.1"/>
    <n v="5.0999999999999996"/>
    <m/>
    <m/>
    <m/>
    <n v="6.9"/>
    <n v="8.1"/>
    <n v="7.4"/>
    <n v="4.8000000000000007"/>
    <n v="5.25"/>
    <n v="3"/>
    <m/>
    <m/>
    <m/>
    <n v="4.25"/>
    <n v="7.5"/>
    <n v="7"/>
    <s v="7"/>
    <n v="5.83"/>
    <s v="Đỗ"/>
  </r>
  <r>
    <s v="Nguyễn Xuân Vĩnh"/>
    <s v="28/01/2001"/>
    <x v="3"/>
    <x v="26"/>
    <n v="6.3"/>
    <n v="6"/>
    <m/>
    <m/>
    <m/>
    <n v="6.3"/>
    <n v="7.6"/>
    <n v="6.9"/>
    <n v="5.6000000000000005"/>
    <n v="5.75"/>
    <n v="4.8000000000000007"/>
    <m/>
    <m/>
    <m/>
    <n v="4.25"/>
    <n v="6"/>
    <n v="7"/>
    <s v="6.60"/>
    <n v="6.16"/>
    <s v="Đỗ"/>
  </r>
  <r>
    <s v="Đinh Quốc Vương"/>
    <s v="01/09/2001"/>
    <x v="4"/>
    <x v="25"/>
    <n v="5.4"/>
    <n v="4"/>
    <m/>
    <m/>
    <m/>
    <n v="6"/>
    <n v="6.3"/>
    <n v="6.7"/>
    <n v="2.8000000000000003"/>
    <n v="4"/>
    <n v="2.8000000000000003"/>
    <m/>
    <m/>
    <m/>
    <n v="3.5"/>
    <n v="5.75"/>
    <n v="6.5"/>
    <s v="5.80"/>
    <n v="4.6900000000000004"/>
    <s v="Trượt"/>
  </r>
  <r>
    <s v="Nguyễn Văn Xuân"/>
    <s v="11/03/2001"/>
    <x v="1"/>
    <x v="29"/>
    <n v="5"/>
    <n v="5.0999999999999996"/>
    <m/>
    <m/>
    <m/>
    <n v="4.7"/>
    <n v="6.9"/>
    <n v="6.3"/>
    <n v="3.6"/>
    <n v="4.5"/>
    <n v="3.4000000000000004"/>
    <m/>
    <m/>
    <m/>
    <n v="2.75"/>
    <n v="6.75"/>
    <n v="7"/>
    <s v="5.90"/>
    <n v="5.0999999999999996"/>
    <s v="Đỗ"/>
  </r>
  <r>
    <s v="Nguyễn Thị Yến"/>
    <s v="03/12/2000"/>
    <x v="4"/>
    <x v="26"/>
    <n v="7.3"/>
    <n v="4.8"/>
    <m/>
    <m/>
    <m/>
    <n v="5.3"/>
    <n v="6.3"/>
    <n v="7.4"/>
    <n v="3"/>
    <n v="6"/>
    <n v="4.4000000000000004"/>
    <m/>
    <m/>
    <m/>
    <n v="4.25"/>
    <n v="5"/>
    <n v="6.25"/>
    <s v="6.40"/>
    <n v="5.52"/>
    <s v="Đỗ"/>
  </r>
  <r>
    <s v="Đinh Thị Ngọc Anh"/>
    <s v="04/07/2001"/>
    <x v="5"/>
    <x v="1"/>
    <n v="6.4"/>
    <n v="5.5"/>
    <n v="5.7"/>
    <n v="5.3"/>
    <n v="7.5"/>
    <m/>
    <m/>
    <m/>
    <n v="4"/>
    <n v="4.5"/>
    <n v="4.6000000000000005"/>
    <n v="2.5"/>
    <n v="4"/>
    <n v="4.25"/>
    <m/>
    <m/>
    <m/>
    <s v="6.70"/>
    <n v="5.28"/>
    <s v="Đỗ"/>
  </r>
  <r>
    <s v="Nguyễn Bùi Linh Chi"/>
    <s v="06/01/2001"/>
    <x v="5"/>
    <x v="13"/>
    <n v="7.2"/>
    <n v="6.1"/>
    <n v="7.3"/>
    <n v="8.1"/>
    <n v="7.3"/>
    <m/>
    <m/>
    <m/>
    <n v="4.6000000000000005"/>
    <n v="4.75"/>
    <n v="2.8000000000000003"/>
    <n v="3.5"/>
    <n v="3.75"/>
    <n v="5"/>
    <m/>
    <m/>
    <m/>
    <s v="7.40"/>
    <n v="5.41"/>
    <s v="Đỗ"/>
  </r>
  <r>
    <s v="Đinh Thị Phương Dung"/>
    <s v="18/09/2001"/>
    <x v="5"/>
    <x v="37"/>
    <n v="8"/>
    <n v="6.6"/>
    <n v="7.5"/>
    <n v="7.3"/>
    <n v="8"/>
    <m/>
    <m/>
    <m/>
    <n v="5.8000000000000007"/>
    <n v="6"/>
    <n v="2.4000000000000004"/>
    <n v="4"/>
    <n v="4.5"/>
    <n v="4.5"/>
    <m/>
    <m/>
    <m/>
    <s v="7.50"/>
    <n v="5.84"/>
    <s v="Đỗ"/>
  </r>
  <r>
    <s v="Nguyễn Thị Điệp"/>
    <s v="23/06/2001"/>
    <x v="5"/>
    <x v="38"/>
    <n v="7.3"/>
    <n v="6.5"/>
    <n v="8.1999999999999993"/>
    <n v="8"/>
    <n v="6.9"/>
    <m/>
    <m/>
    <m/>
    <n v="7.2"/>
    <n v="5.5"/>
    <n v="3.6"/>
    <n v="5.25"/>
    <n v="4.75"/>
    <n v="4"/>
    <m/>
    <m/>
    <m/>
    <s v="7.80"/>
    <n v="6.36"/>
    <s v="Đỗ"/>
  </r>
  <r>
    <s v="Hà Thị Hạnh"/>
    <s v="08/09/2001"/>
    <x v="5"/>
    <x v="24"/>
    <n v="6.7"/>
    <n v="5.5"/>
    <n v="5.8"/>
    <n v="6.2"/>
    <n v="6.6"/>
    <m/>
    <m/>
    <m/>
    <n v="4.8000000000000007"/>
    <n v="7.25"/>
    <n v="3"/>
    <n v="2.25"/>
    <n v="3.5"/>
    <n v="3.5"/>
    <m/>
    <m/>
    <m/>
    <s v="6.70"/>
    <n v="5.53"/>
    <s v="Đỗ"/>
  </r>
  <r>
    <s v="Nguyễn Thị Thúy Hạnh"/>
    <s v="31/08/2001"/>
    <x v="5"/>
    <x v="5"/>
    <n v="6.7"/>
    <n v="6.7"/>
    <n v="7.7"/>
    <n v="6.9"/>
    <n v="7.3"/>
    <m/>
    <m/>
    <m/>
    <n v="4.6000000000000005"/>
    <n v="6.5"/>
    <n v="3.4000000000000004"/>
    <n v="4.5"/>
    <n v="5"/>
    <n v="4.75"/>
    <m/>
    <m/>
    <m/>
    <s v="7.40"/>
    <n v="5.94"/>
    <s v="Đỗ"/>
  </r>
  <r>
    <s v="Nguyễn Đức Hậu"/>
    <s v="09/08/2001"/>
    <x v="5"/>
    <x v="39"/>
    <n v="7"/>
    <n v="6.2"/>
    <n v="9.1999999999999993"/>
    <n v="8.1999999999999993"/>
    <n v="6.5"/>
    <m/>
    <m/>
    <m/>
    <n v="6.8000000000000007"/>
    <n v="6.75"/>
    <n v="4.6000000000000005"/>
    <n v="5.5"/>
    <n v="4.5"/>
    <n v="5.25"/>
    <m/>
    <m/>
    <m/>
    <s v="7.70"/>
    <n v="6.73"/>
    <s v="Đỗ"/>
  </r>
  <r>
    <s v="Trần Thị Ngọc Hiên"/>
    <s v="09/06/2001"/>
    <x v="5"/>
    <x v="40"/>
    <n v="6.8"/>
    <n v="6.5"/>
    <n v="7.4"/>
    <n v="8"/>
    <n v="6.8"/>
    <m/>
    <m/>
    <m/>
    <n v="5"/>
    <n v="5"/>
    <n v="4.4000000000000004"/>
    <n v="3.25"/>
    <n v="5"/>
    <n v="4.25"/>
    <m/>
    <m/>
    <m/>
    <s v="7.50"/>
    <n v="5.85"/>
    <s v="Đỗ"/>
  </r>
  <r>
    <s v="Bùi Tiến Huy Hoàn"/>
    <s v="11/05/2001"/>
    <x v="5"/>
    <x v="3"/>
    <n v="5.8"/>
    <n v="5.5"/>
    <n v="6.6"/>
    <n v="6.8"/>
    <n v="6.8"/>
    <m/>
    <m/>
    <m/>
    <n v="5.6000000000000005"/>
    <n v="3.75"/>
    <n v="2.8000000000000003"/>
    <n v="4.5"/>
    <n v="5.5"/>
    <n v="5.25"/>
    <m/>
    <m/>
    <m/>
    <s v="6.70"/>
    <n v="5.38"/>
    <s v="Đỗ"/>
  </r>
  <r>
    <s v="Hà Thanh Hòa"/>
    <s v="17/03/2001"/>
    <x v="5"/>
    <x v="9"/>
    <n v="5.7"/>
    <n v="5.8"/>
    <n v="6.6"/>
    <n v="5.7"/>
    <n v="5.6"/>
    <m/>
    <m/>
    <m/>
    <n v="3.6"/>
    <n v="4.5"/>
    <n v="2.2000000000000002"/>
    <n v="3.25"/>
    <n v="3"/>
    <n v="4.5"/>
    <m/>
    <m/>
    <m/>
    <s v="6.60"/>
    <n v="4.76"/>
    <s v="Trượt"/>
  </r>
  <r>
    <s v="Nguyễn Văn Hòa"/>
    <s v="08/08/2001"/>
    <x v="5"/>
    <x v="40"/>
    <n v="7.6"/>
    <n v="6.5"/>
    <n v="7.5"/>
    <n v="8.1"/>
    <n v="8"/>
    <m/>
    <m/>
    <m/>
    <n v="6.6000000000000005"/>
    <n v="6.5"/>
    <n v="4.4000000000000004"/>
    <n v="4.5"/>
    <n v="5.25"/>
    <n v="4.25"/>
    <m/>
    <m/>
    <m/>
    <s v="7.80"/>
    <n v="6.57"/>
    <s v="Đỗ"/>
  </r>
  <r>
    <s v="Nguyễn Thị Ngọc Huyền"/>
    <s v="22/05/2001"/>
    <x v="5"/>
    <x v="12"/>
    <n v="7"/>
    <n v="6.2"/>
    <n v="6.9"/>
    <n v="6.5"/>
    <n v="6.8"/>
    <m/>
    <m/>
    <m/>
    <n v="4.6000000000000005"/>
    <n v="5.5"/>
    <n v="2.4000000000000004"/>
    <n v="3.75"/>
    <n v="3"/>
    <n v="4.5"/>
    <m/>
    <m/>
    <m/>
    <s v="7.10"/>
    <n v="5.32"/>
    <s v="Đỗ"/>
  </r>
  <r>
    <s v="Đỗ Đức Khiêm"/>
    <s v="22/07/2001"/>
    <x v="5"/>
    <x v="21"/>
    <n v="5.7"/>
    <n v="6.2"/>
    <n v="7.4"/>
    <n v="7.8"/>
    <n v="7.4"/>
    <m/>
    <m/>
    <m/>
    <n v="5.6000000000000005"/>
    <n v="5"/>
    <n v="3"/>
    <n v="4.25"/>
    <n v="6.5"/>
    <n v="5.75"/>
    <m/>
    <m/>
    <m/>
    <s v="7.10"/>
    <n v="5.82"/>
    <s v="Đỗ"/>
  </r>
  <r>
    <s v="Đinh Thị Thúy Kiều"/>
    <s v="03/04/2001"/>
    <x v="5"/>
    <x v="17"/>
    <n v="7.9"/>
    <n v="6.6"/>
    <n v="7.6"/>
    <n v="7.9"/>
    <n v="8.9"/>
    <m/>
    <m/>
    <m/>
    <n v="6.4"/>
    <n v="6"/>
    <n v="3.6"/>
    <n v="4.75"/>
    <n v="4.75"/>
    <n v="6"/>
    <m/>
    <m/>
    <m/>
    <s v="7.80"/>
    <n v="6.39"/>
    <s v="Đỗ"/>
  </r>
  <r>
    <s v="Lê Tuấn Linh"/>
    <s v="11/07/2001"/>
    <x v="5"/>
    <x v="21"/>
    <n v="6.2"/>
    <n v="6.8"/>
    <n v="7.2"/>
    <n v="8.3000000000000007"/>
    <n v="6.5"/>
    <m/>
    <m/>
    <m/>
    <n v="5"/>
    <n v="5"/>
    <n v="2.4000000000000004"/>
    <n v="2.75"/>
    <n v="4.5"/>
    <n v="3.75"/>
    <m/>
    <m/>
    <m/>
    <s v="7.30"/>
    <n v="5.35"/>
    <s v="Đỗ"/>
  </r>
  <r>
    <s v="Đinh Thị Huyền Mi"/>
    <s v="27/12/2001"/>
    <x v="5"/>
    <x v="41"/>
    <n v="7.1"/>
    <n v="6.8"/>
    <n v="7.5"/>
    <n v="7.7"/>
    <n v="8.1"/>
    <m/>
    <m/>
    <m/>
    <n v="6.6000000000000005"/>
    <n v="6.75"/>
    <n v="4.8000000000000007"/>
    <n v="3.75"/>
    <n v="4.5"/>
    <n v="5.25"/>
    <m/>
    <m/>
    <m/>
    <s v="7.80"/>
    <n v="6.65"/>
    <s v="Đỗ"/>
  </r>
  <r>
    <s v="Nguyễn Hán Minh"/>
    <s v="27/08/2001"/>
    <x v="5"/>
    <x v="9"/>
    <n v="5.5"/>
    <n v="5.7"/>
    <n v="5.5"/>
    <n v="6.4"/>
    <n v="6.7"/>
    <m/>
    <m/>
    <m/>
    <n v="5"/>
    <n v="5.75"/>
    <n v="2.8000000000000003"/>
    <n v="2.5"/>
    <n v="4.75"/>
    <n v="4"/>
    <m/>
    <m/>
    <m/>
    <s v="6.70"/>
    <n v="5.39"/>
    <s v="Đỗ"/>
  </r>
  <r>
    <s v="Nguyễn Thị Trà My"/>
    <s v="21/08/2001"/>
    <x v="5"/>
    <x v="33"/>
    <n v="7.2"/>
    <n v="5.8"/>
    <n v="7.4"/>
    <n v="8.1"/>
    <n v="7.8"/>
    <m/>
    <m/>
    <m/>
    <n v="5.8000000000000007"/>
    <n v="6.75"/>
    <n v="4"/>
    <n v="3.75"/>
    <n v="4.5"/>
    <n v="2.5"/>
    <m/>
    <m/>
    <m/>
    <s v="7.40"/>
    <n v="6.09"/>
    <s v="Đỗ"/>
  </r>
  <r>
    <s v="Nguyễn Hải Nam"/>
    <s v="21/05/2001"/>
    <x v="5"/>
    <x v="0"/>
    <n v="6.2"/>
    <n v="5.4"/>
    <n v="6.1"/>
    <n v="6"/>
    <n v="7"/>
    <m/>
    <m/>
    <m/>
    <n v="4"/>
    <n v="5"/>
    <n v="3.4000000000000004"/>
    <n v="1.25"/>
    <n v="2.5"/>
    <n v="3.25"/>
    <m/>
    <m/>
    <m/>
    <s v="6.90"/>
    <n v="5"/>
    <s v="Đỗ"/>
  </r>
  <r>
    <s v="Hà Thị Ánh Nguyệt"/>
    <s v="31/03/2001"/>
    <x v="5"/>
    <x v="41"/>
    <n v="7.2"/>
    <n v="6.4"/>
    <n v="7.8"/>
    <n v="7.8"/>
    <n v="9.3000000000000007"/>
    <m/>
    <m/>
    <m/>
    <n v="6.6000000000000005"/>
    <n v="6"/>
    <n v="3.6"/>
    <n v="4.25"/>
    <n v="4.75"/>
    <n v="7"/>
    <m/>
    <m/>
    <m/>
    <s v="7.90"/>
    <n v="6.49"/>
    <s v="Đỗ"/>
  </r>
  <r>
    <s v="Đinh Thị Như Quỳnh"/>
    <s v="18/01/2001"/>
    <x v="5"/>
    <x v="13"/>
    <n v="7.3"/>
    <n v="6.3"/>
    <n v="7.1"/>
    <n v="6.5"/>
    <n v="7.8"/>
    <m/>
    <m/>
    <m/>
    <n v="5.2"/>
    <n v="6.25"/>
    <n v="3.2"/>
    <n v="3.5"/>
    <n v="4.5"/>
    <n v="3.75"/>
    <m/>
    <m/>
    <m/>
    <s v="7.30"/>
    <n v="5.79"/>
    <s v="Đỗ"/>
  </r>
  <r>
    <s v="Phan Lệ Quỳnh"/>
    <s v="28/11/2001"/>
    <x v="5"/>
    <x v="5"/>
    <n v="7.8"/>
    <n v="6.6"/>
    <n v="6.5"/>
    <n v="6.5"/>
    <n v="7.6"/>
    <m/>
    <m/>
    <m/>
    <n v="5.2"/>
    <n v="7.25"/>
    <n v="3.8000000000000003"/>
    <n v="2"/>
    <n v="5.5"/>
    <n v="3"/>
    <m/>
    <m/>
    <m/>
    <s v="7.50"/>
    <n v="6.06"/>
    <s v="Đỗ"/>
  </r>
  <r>
    <s v="Nguyễn Văn Thành"/>
    <s v="26/01/2001"/>
    <x v="5"/>
    <x v="21"/>
    <n v="6.4"/>
    <n v="7.2"/>
    <n v="6.7"/>
    <n v="6.3"/>
    <n v="6.5"/>
    <m/>
    <m/>
    <m/>
    <n v="5.2"/>
    <n v="5.25"/>
    <n v="3.2"/>
    <n v="3.25"/>
    <n v="3.75"/>
    <n v="5"/>
    <m/>
    <m/>
    <m/>
    <s v="7.40"/>
    <n v="5.66"/>
    <s v="Đỗ"/>
  </r>
  <r>
    <s v="Sa Đình Thái"/>
    <s v="14/05/2001"/>
    <x v="5"/>
    <x v="32"/>
    <n v="6.2"/>
    <n v="6.3"/>
    <n v="6.9"/>
    <n v="6.7"/>
    <n v="7.1"/>
    <m/>
    <m/>
    <m/>
    <n v="4.6000000000000005"/>
    <n v="4.25"/>
    <n v="2.6"/>
    <n v="4.75"/>
    <n v="5"/>
    <n v="4.75"/>
    <m/>
    <m/>
    <m/>
    <s v="7.20"/>
    <n v="5.36"/>
    <s v="Đỗ"/>
  </r>
  <r>
    <s v="Trần Nguyễn Phương Thảo"/>
    <s v="20/02/2001"/>
    <x v="5"/>
    <x v="42"/>
    <n v="7.5"/>
    <n v="7.8"/>
    <n v="8.9"/>
    <n v="8.6"/>
    <n v="8.6"/>
    <m/>
    <m/>
    <m/>
    <n v="7"/>
    <n v="4.75"/>
    <n v="5.8000000000000007"/>
    <n v="6.5"/>
    <n v="5.25"/>
    <n v="5"/>
    <m/>
    <m/>
    <m/>
    <s v="8.30"/>
    <n v="6.89"/>
    <s v="Đỗ"/>
  </r>
  <r>
    <s v="Nguyễn Tiến Thắng"/>
    <s v="15/09/2001"/>
    <x v="5"/>
    <x v="43"/>
    <n v="7.1"/>
    <n v="7"/>
    <n v="7.8"/>
    <n v="8.1999999999999993"/>
    <n v="7.6"/>
    <m/>
    <m/>
    <m/>
    <n v="6"/>
    <n v="5.25"/>
    <n v="5"/>
    <n v="5.25"/>
    <n v="5.75"/>
    <n v="6.5"/>
    <m/>
    <m/>
    <m/>
    <s v="7.80"/>
    <n v="6.55"/>
    <s v="Đỗ"/>
  </r>
  <r>
    <s v="Hà Văn Thiện"/>
    <s v="08/07/2001"/>
    <x v="5"/>
    <x v="40"/>
    <n v="7.5"/>
    <n v="6.1"/>
    <n v="7.7"/>
    <n v="7"/>
    <n v="7.3"/>
    <m/>
    <m/>
    <m/>
    <n v="5"/>
    <n v="7"/>
    <n v="2.8000000000000003"/>
    <n v="4"/>
    <n v="4.75"/>
    <n v="4.25"/>
    <m/>
    <m/>
    <m/>
    <s v="7.40"/>
    <n v="5.92"/>
    <s v="Đỗ"/>
  </r>
  <r>
    <s v="Nguyễn Tâm Thuần"/>
    <s v="12/08/2001"/>
    <x v="5"/>
    <x v="5"/>
    <n v="6.7"/>
    <n v="6.9"/>
    <n v="6.4"/>
    <n v="7.5"/>
    <n v="7.4"/>
    <m/>
    <m/>
    <m/>
    <n v="5.2"/>
    <n v="4.25"/>
    <n v="3.8000000000000003"/>
    <n v="5.25"/>
    <n v="4"/>
    <n v="4"/>
    <m/>
    <m/>
    <m/>
    <s v="7.30"/>
    <n v="5.63"/>
    <s v="Đỗ"/>
  </r>
  <r>
    <s v="Đào Sông Thương"/>
    <s v="27/11/2001"/>
    <x v="5"/>
    <x v="13"/>
    <n v="7.7"/>
    <n v="6.5"/>
    <n v="7.7"/>
    <n v="7.1"/>
    <n v="7.6"/>
    <m/>
    <m/>
    <m/>
    <n v="5.4"/>
    <n v="5.5"/>
    <n v="2.8000000000000003"/>
    <n v="4.25"/>
    <n v="4.75"/>
    <n v="4.5"/>
    <m/>
    <m/>
    <m/>
    <s v="7.60"/>
    <n v="5.82"/>
    <s v="Đỗ"/>
  </r>
  <r>
    <s v="Sa Thị Thương"/>
    <s v="18/04/2001"/>
    <x v="5"/>
    <x v="16"/>
    <n v="5.9"/>
    <n v="5.5"/>
    <n v="5.0999999999999996"/>
    <n v="5.2"/>
    <n v="6.2"/>
    <m/>
    <m/>
    <m/>
    <n v="2.6"/>
    <n v="4.5"/>
    <n v="3"/>
    <n v="3.75"/>
    <n v="2.75"/>
    <n v="4.5"/>
    <m/>
    <m/>
    <m/>
    <s v="6.10"/>
    <n v="4.59"/>
    <s v="Trượt"/>
  </r>
  <r>
    <s v="Khúc Văn Toàn"/>
    <s v="02/09/2001"/>
    <x v="5"/>
    <x v="9"/>
    <n v="6.3"/>
    <n v="5.9"/>
    <n v="6.6"/>
    <n v="6.1"/>
    <n v="6.3"/>
    <m/>
    <m/>
    <m/>
    <n v="5.4"/>
    <n v="4.25"/>
    <n v="2.6"/>
    <n v="3.75"/>
    <n v="3.25"/>
    <n v="3.75"/>
    <m/>
    <m/>
    <m/>
    <s v="7.10"/>
    <n v="5.25"/>
    <s v="Đỗ"/>
  </r>
  <r>
    <s v="Hà Thị Huyền Trang"/>
    <s v="24/07/2001"/>
    <x v="5"/>
    <x v="13"/>
    <n v="7.4"/>
    <n v="6.5"/>
    <n v="6.5"/>
    <n v="6.2"/>
    <n v="6.2"/>
    <m/>
    <m/>
    <m/>
    <n v="5.4"/>
    <n v="5.25"/>
    <n v="4.8000000000000007"/>
    <n v="5"/>
    <n v="4.75"/>
    <n v="3.5"/>
    <m/>
    <m/>
    <m/>
    <s v="6.90"/>
    <n v="5.9"/>
    <s v="Đỗ"/>
  </r>
  <r>
    <s v="Hà Anh Tuấn"/>
    <s v="19/07/2001"/>
    <x v="5"/>
    <x v="44"/>
    <n v="6"/>
    <n v="6"/>
    <n v="7.3"/>
    <n v="7.1"/>
    <n v="7.7"/>
    <m/>
    <m/>
    <m/>
    <n v="6.6000000000000005"/>
    <n v="4"/>
    <n v="3.8000000000000003"/>
    <n v="3.75"/>
    <n v="5.75"/>
    <n v="6"/>
    <m/>
    <m/>
    <m/>
    <s v="7.20"/>
    <n v="5.93"/>
    <s v="Đỗ"/>
  </r>
  <r>
    <s v="Trần Anh Tú"/>
    <s v="29/03/2001"/>
    <x v="5"/>
    <x v="13"/>
    <n v="5.8"/>
    <n v="6.3"/>
    <n v="7"/>
    <n v="6.3"/>
    <n v="6.3"/>
    <m/>
    <m/>
    <m/>
    <n v="5"/>
    <n v="4"/>
    <n v="2.6"/>
    <n v="4.25"/>
    <n v="4.25"/>
    <n v="4.75"/>
    <m/>
    <m/>
    <m/>
    <s v="6.80"/>
    <n v="5.19"/>
    <s v="Đỗ"/>
  </r>
  <r>
    <s v="Nguyễn Thảo Vân"/>
    <s v="11/02/2001"/>
    <x v="5"/>
    <x v="21"/>
    <n v="7.6"/>
    <n v="6.5"/>
    <n v="8"/>
    <n v="7.8"/>
    <n v="7.4"/>
    <m/>
    <m/>
    <m/>
    <n v="6"/>
    <n v="5.25"/>
    <n v="3.8000000000000003"/>
    <n v="5.75"/>
    <n v="3.75"/>
    <n v="4"/>
    <m/>
    <m/>
    <m/>
    <s v="7.70"/>
    <n v="6.08"/>
    <s v="Đỗ"/>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9A174-99CA-4A09-A2AF-B6DDE7BE9D5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B24"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Max of Toán" fld="1" subtotal="max" baseField="0" baseItem="0"/>
  </dataField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oán"/>
    <pivotHierarchy dragToData="1" caption="Max of Toán"/>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456313-454F-405B-B40C-70D683AEB50C}"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11:B17" firstHeaderRow="1" firstDataRow="1" firstDataCol="1"/>
  <pivotFields count="24">
    <pivotField showAll="0"/>
    <pivotField showAll="0"/>
    <pivotField axis="axisRow" showAll="0">
      <items count="7">
        <item x="5"/>
        <item x="1"/>
        <item x="3"/>
        <item x="2"/>
        <item x="0"/>
        <item x="4"/>
        <item t="default"/>
      </items>
    </pivotField>
    <pivotField dataField="1" numFmtId="164" showAll="0">
      <items count="46">
        <item x="35"/>
        <item x="28"/>
        <item x="31"/>
        <item x="4"/>
        <item x="27"/>
        <item x="29"/>
        <item x="16"/>
        <item x="18"/>
        <item x="15"/>
        <item x="2"/>
        <item x="25"/>
        <item x="19"/>
        <item x="7"/>
        <item x="8"/>
        <item x="30"/>
        <item x="1"/>
        <item x="24"/>
        <item x="6"/>
        <item x="26"/>
        <item x="14"/>
        <item x="20"/>
        <item x="11"/>
        <item x="0"/>
        <item x="12"/>
        <item x="22"/>
        <item x="9"/>
        <item x="5"/>
        <item x="23"/>
        <item x="13"/>
        <item x="17"/>
        <item x="33"/>
        <item x="36"/>
        <item x="32"/>
        <item x="21"/>
        <item x="3"/>
        <item x="37"/>
        <item x="40"/>
        <item x="39"/>
        <item x="38"/>
        <item x="10"/>
        <item x="43"/>
        <item x="34"/>
        <item x="41"/>
        <item x="44"/>
        <item x="42"/>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x v="5"/>
    </i>
  </rowItems>
  <colItems count="1">
    <i/>
  </colItems>
  <dataFields count="1">
    <dataField name="Sum of Toán" fld="3"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E3FBF-A6EA-43F2-9B03-82502187CC2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9" firstHeaderRow="0" firstDataRow="1" firstDataCol="1"/>
  <pivotFields count="24">
    <pivotField showAll="0"/>
    <pivotField showAll="0"/>
    <pivotField axis="axisRow" showAll="0">
      <items count="7">
        <item x="5"/>
        <item x="1"/>
        <item x="3"/>
        <item x="2"/>
        <item x="0"/>
        <item x="4"/>
        <item t="default"/>
      </items>
    </pivotField>
    <pivotField dataField="1" numFmtId="164"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Average of Toán" fld="3" subtotal="average" baseField="2" baseItem="0"/>
    <dataField name="Average of Ngữ văn"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ớp" xr10:uid="{CD053134-95A7-4EC9-9A42-9AA35C8F6DF5}" sourceName="Lớp">
  <pivotTables>
    <pivotTable tabId="2" name="PivotTable3"/>
    <pivotTable tabId="2" name="PivotTable2"/>
  </pivotTables>
  <data>
    <tabular pivotCacheId="746686513">
      <items count="6">
        <i x="5" s="1"/>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ớp1" xr10:uid="{05FF1B26-E9F0-4C08-AD00-3A95B8CA83E1}" sourceName="[table1].[Lớp]">
  <pivotTables>
    <pivotTable tabId="2" name="PivotTable4"/>
  </pivotTables>
  <data>
    <olap pivotCacheId="1667943486">
      <levels count="2">
        <level uniqueName="[table1].[Lớp].[(All)]" sourceCaption="(All)" count="0"/>
        <level uniqueName="[table1].[Lớp].[Lớp]" sourceCaption="Lớp" count="6">
          <ranges>
            <range startItem="0">
              <i n="[table1].[Lớp].&amp;[12A]" c="12A"/>
              <i n="[table1].[Lớp].&amp;[12B]" c="12B"/>
              <i n="[table1].[Lớp].&amp;[12C]" c="12C"/>
              <i n="[table1].[Lớp].&amp;[12D]" c="12D"/>
              <i n="[table1].[Lớp].&amp;[12E]" c="12E"/>
              <i n="[table1].[Lớp].&amp;[12G]" c="12G"/>
            </range>
          </ranges>
        </level>
      </levels>
      <selections count="4">
        <selection n="[table1].[Lớp].&amp;[12A]"/>
        <selection n="[table1].[Lớp].&amp;[12B]"/>
        <selection n="[table1].[Lớp].&amp;[12D]"/>
        <selection n="[table1].[Lớp].&amp;[12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ớp" xr10:uid="{CB7CDDE5-FFE3-412C-99D8-076E3E416A3A}" cache="Slicer_Lớp" caption="Lớp" rowHeight="241300"/>
  <slicer name="Lớp 1" xr10:uid="{E2958049-F89A-4E97-98F7-694F1094C530}" cache="Slicer_Lớp1" caption="Lớp"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1040A4-08C9-4DA6-8187-2F804BA6FDEC}" name="Table1" displayName="Table1" ref="A1:X223" totalsRowShown="0" headerRowBorderDxfId="25" tableBorderDxfId="24">
  <autoFilter ref="A1:X223" xr:uid="{FB94DE2C-7D80-4317-9B45-9456AF680CF1}"/>
  <tableColumns count="24">
    <tableColumn id="1" xr3:uid="{B171E895-2EA6-4AD8-8C11-C186B7D004D5}" name="Hoten" dataDxfId="23" dataCellStyle="Normal_Sheet3"/>
    <tableColumn id="2" xr3:uid="{774FF161-1608-4F60-926E-AC74404AA0D4}" name="Ngaysinh" dataDxfId="22" dataCellStyle="Normal_Sheet3"/>
    <tableColumn id="3" xr3:uid="{EB75339A-4F9E-4ADE-8097-992FFA4A570F}" name="Lop" dataDxfId="21" dataCellStyle="Normal_Sheet3"/>
    <tableColumn id="4" xr3:uid="{2747623C-FFD2-4DA2-AAC1-1E6DC7A199A7}" name="TBToan" dataDxfId="20" dataCellStyle="Normal_Sheet3"/>
    <tableColumn id="5" xr3:uid="{864E5B26-7812-4F78-B6DC-BA3596CB865E}" name="TBVan" dataDxfId="19" dataCellStyle="Normal_Sheet3"/>
    <tableColumn id="6" xr3:uid="{A2D13D28-4F4A-4C30-8D96-4A85EBC85E86}" name="TBAnh" dataDxfId="18" dataCellStyle="Normal_Sheet3"/>
    <tableColumn id="7" xr3:uid="{C65134CA-97C5-4940-BC3A-A10EAA966969}" name="TBLy" dataDxfId="17" dataCellStyle="Normal_Sheet3"/>
    <tableColumn id="8" xr3:uid="{2BE0FD60-502E-4ED3-86D5-97293E4D2D7A}" name="TBHoa" dataDxfId="16" dataCellStyle="Normal_Sheet3"/>
    <tableColumn id="9" xr3:uid="{1FCA120D-A747-46EE-86BD-C1A5D72BFA8F}" name="TBSinh" dataDxfId="15" dataCellStyle="Normal_Sheet3"/>
    <tableColumn id="10" xr3:uid="{3CA64D5D-B44E-47C6-A963-35B6BD68C675}" name="TBSu" dataDxfId="14" dataCellStyle="Normal_Sheet3"/>
    <tableColumn id="11" xr3:uid="{F6305F5C-23D5-4290-8712-C7786DBD9B4A}" name="TBDia" dataDxfId="13" dataCellStyle="Normal_Sheet3"/>
    <tableColumn id="12" xr3:uid="{4F2C1C0B-72C7-46A3-99A5-0B6F85D2DEA8}" name="TBGDCD" dataDxfId="12" dataCellStyle="Normal_Sheet3"/>
    <tableColumn id="13" xr3:uid="{43BE1B3F-5CAF-4320-BEB9-0DC6E8693FB0}" name="Toan" dataDxfId="11" dataCellStyle="Normal_Sheet3"/>
    <tableColumn id="14" xr3:uid="{4CD956E4-06DD-4CBC-823D-6C1626389BFD}" name="Van" dataDxfId="10" dataCellStyle="Normal_Sheet3"/>
    <tableColumn id="15" xr3:uid="{D41B3DEC-32BB-4D4A-BDCE-FFD3EA4F9B35}" name="Anh" dataDxfId="9" dataCellStyle="Normal_Sheet3"/>
    <tableColumn id="16" xr3:uid="{435101CF-B933-45BD-83F0-E692649826E5}" name="Ly" dataDxfId="8" dataCellStyle="Normal_Sheet3"/>
    <tableColumn id="17" xr3:uid="{47F019AB-A290-4895-9EF7-8C967FC6028A}" name="Hoa" dataDxfId="7" dataCellStyle="Normal_Sheet3"/>
    <tableColumn id="18" xr3:uid="{45331B21-7283-4326-A7C9-48AF2DD6FE48}" name="Sinh" dataDxfId="6" dataCellStyle="Normal_Sheet3"/>
    <tableColumn id="19" xr3:uid="{1267EDB3-030F-441C-B962-D854BFE37819}" name="Su" dataDxfId="5" dataCellStyle="Normal_Sheet3"/>
    <tableColumn id="20" xr3:uid="{5ED2E5C2-01E7-4B8A-A4EB-06E9E5510964}" name="Dia" dataDxfId="4" dataCellStyle="Normal_Sheet3"/>
    <tableColumn id="21" xr3:uid="{80B0F991-668C-45FA-81EC-2562D2CD45B2}" name="GDCD10" dataDxfId="3" dataCellStyle="Normal_Sheet3"/>
    <tableColumn id="22" xr3:uid="{B8A3831B-1AAB-41C5-A4AA-375BCA4B6568}" name="TB12" dataDxfId="2"/>
    <tableColumn id="23" xr3:uid="{C652E220-374A-48E6-9E67-7375DF193254}" name="XetTN" dataDxfId="1">
      <calculatedColumnFormula>ROUND((((SUM(M2:O2)+2+IF(P2&lt;&gt;0,AVERAGE(P2:R2),AVERAGE(S2:U2)))/4)*7+V2*3)/10,2)</calculatedColumnFormula>
    </tableColumn>
    <tableColumn id="24" xr3:uid="{1FAB0F5C-FED3-411B-9806-31C6CB18EC85}" name="Dubao" dataDxfId="0">
      <calculatedColumnFormula>IF(W2&gt;=5,"Đỗ","Trượt")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040F-036C-4663-9C2A-7270D150E286}">
  <dimension ref="A1:X223"/>
  <sheetViews>
    <sheetView tabSelected="1" topLeftCell="C1" workbookViewId="0">
      <selection activeCell="G5" sqref="G5"/>
    </sheetView>
  </sheetViews>
  <sheetFormatPr defaultRowHeight="15" x14ac:dyDescent="0.25"/>
  <cols>
    <col min="1" max="1" width="19.42578125" customWidth="1"/>
    <col min="2" max="2" width="10.7109375" customWidth="1"/>
    <col min="3" max="3" width="6" customWidth="1"/>
    <col min="4" max="4" width="6.140625" customWidth="1"/>
    <col min="5" max="5" width="7.7109375" customWidth="1"/>
    <col min="6" max="6" width="9" customWidth="1"/>
    <col min="7" max="7" width="6.28515625" customWidth="1"/>
    <col min="8" max="8" width="7.85546875" customWidth="1"/>
    <col min="9" max="9" width="8.28515625" customWidth="1"/>
    <col min="10" max="10" width="7.28515625" customWidth="1"/>
    <col min="11" max="11" width="6.140625" customWidth="1"/>
    <col min="12" max="12" width="6.7109375" customWidth="1"/>
    <col min="13" max="13" width="6.85546875" customWidth="1"/>
    <col min="14" max="14" width="8.42578125" customWidth="1"/>
    <col min="15" max="15" width="9.7109375" customWidth="1"/>
    <col min="16" max="16" width="7" customWidth="1"/>
    <col min="17" max="17" width="8.5703125" customWidth="1"/>
    <col min="18" max="18" width="9" customWidth="1"/>
    <col min="19" max="19" width="8" customWidth="1"/>
    <col min="20" max="20" width="6.85546875" customWidth="1"/>
    <col min="21" max="21" width="8" customWidth="1"/>
    <col min="22" max="22" width="7.5703125" customWidth="1"/>
    <col min="23" max="23" width="11.7109375" customWidth="1"/>
    <col min="24" max="24" width="8.42578125" customWidth="1"/>
  </cols>
  <sheetData>
    <row r="1" spans="1:24" x14ac:dyDescent="0.25">
      <c r="A1" s="19" t="s">
        <v>427</v>
      </c>
      <c r="B1" s="20" t="s">
        <v>428</v>
      </c>
      <c r="C1" s="20" t="s">
        <v>429</v>
      </c>
      <c r="D1" s="21" t="s">
        <v>430</v>
      </c>
      <c r="E1" s="21" t="s">
        <v>431</v>
      </c>
      <c r="F1" s="21" t="s">
        <v>432</v>
      </c>
      <c r="G1" s="21" t="s">
        <v>434</v>
      </c>
      <c r="H1" s="21" t="s">
        <v>435</v>
      </c>
      <c r="I1" s="21" t="s">
        <v>436</v>
      </c>
      <c r="J1" s="21" t="s">
        <v>437</v>
      </c>
      <c r="K1" s="21" t="s">
        <v>438</v>
      </c>
      <c r="L1" s="21" t="s">
        <v>439</v>
      </c>
      <c r="M1" s="21" t="s">
        <v>440</v>
      </c>
      <c r="N1" s="21" t="s">
        <v>441</v>
      </c>
      <c r="O1" s="21" t="s">
        <v>442</v>
      </c>
      <c r="P1" s="21" t="s">
        <v>433</v>
      </c>
      <c r="Q1" s="21" t="s">
        <v>443</v>
      </c>
      <c r="R1" s="21" t="s">
        <v>444</v>
      </c>
      <c r="S1" s="21" t="s">
        <v>445</v>
      </c>
      <c r="T1" s="21" t="s">
        <v>446</v>
      </c>
      <c r="U1" s="21" t="s">
        <v>420</v>
      </c>
      <c r="V1" s="20" t="s">
        <v>447</v>
      </c>
      <c r="W1" s="22" t="s">
        <v>448</v>
      </c>
      <c r="X1" s="23" t="s">
        <v>449</v>
      </c>
    </row>
    <row r="2" spans="1:24" x14ac:dyDescent="0.25">
      <c r="A2" s="15" t="s">
        <v>0</v>
      </c>
      <c r="B2" s="1" t="s">
        <v>1</v>
      </c>
      <c r="C2" s="1" t="s">
        <v>2</v>
      </c>
      <c r="D2" s="2">
        <v>6</v>
      </c>
      <c r="E2" s="2">
        <v>7.4</v>
      </c>
      <c r="F2" s="2">
        <v>4.9000000000000004</v>
      </c>
      <c r="G2" s="3"/>
      <c r="H2" s="3"/>
      <c r="I2" s="3"/>
      <c r="J2" s="2">
        <v>5</v>
      </c>
      <c r="K2" s="2">
        <v>5.6</v>
      </c>
      <c r="L2" s="2">
        <v>7.4</v>
      </c>
      <c r="M2" s="4">
        <v>3.2</v>
      </c>
      <c r="N2" s="4">
        <v>5.75</v>
      </c>
      <c r="O2" s="4">
        <v>2.6</v>
      </c>
      <c r="P2" s="5"/>
      <c r="Q2" s="5"/>
      <c r="R2" s="5"/>
      <c r="S2" s="4">
        <v>3</v>
      </c>
      <c r="T2" s="4">
        <v>4.25</v>
      </c>
      <c r="U2" s="4">
        <v>7.5</v>
      </c>
      <c r="V2" s="6" t="s">
        <v>3</v>
      </c>
      <c r="W2" s="7">
        <f>ROUND((((SUM(M2:O2)+2+IF(P2&lt;&gt;0,AVERAGE(P2:R2),AVERAGE(S2:U2)))/4)*7+V2*3)/10,2)</f>
        <v>5.21</v>
      </c>
      <c r="X2" s="17" t="str">
        <f>IF(W2&gt;=5,"Đỗ","Trượt")</f>
        <v>Đỗ</v>
      </c>
    </row>
    <row r="3" spans="1:24" x14ac:dyDescent="0.25">
      <c r="A3" s="16" t="s">
        <v>4</v>
      </c>
      <c r="B3" s="8" t="s">
        <v>5</v>
      </c>
      <c r="C3" s="8" t="s">
        <v>2</v>
      </c>
      <c r="D3" s="9">
        <v>5.3</v>
      </c>
      <c r="E3" s="9">
        <v>6.9</v>
      </c>
      <c r="F3" s="9">
        <v>4.4000000000000004</v>
      </c>
      <c r="G3" s="10"/>
      <c r="H3" s="10"/>
      <c r="I3" s="10"/>
      <c r="J3" s="9">
        <v>6.1</v>
      </c>
      <c r="K3" s="9">
        <v>5.8</v>
      </c>
      <c r="L3" s="9">
        <v>6.7</v>
      </c>
      <c r="M3" s="11">
        <v>3.6</v>
      </c>
      <c r="N3" s="11">
        <v>5.25</v>
      </c>
      <c r="O3" s="11">
        <v>1.8</v>
      </c>
      <c r="P3" s="12"/>
      <c r="Q3" s="12"/>
      <c r="R3" s="12"/>
      <c r="S3" s="11">
        <v>4.25</v>
      </c>
      <c r="T3" s="11">
        <v>6</v>
      </c>
      <c r="U3" s="11">
        <v>7</v>
      </c>
      <c r="V3" s="13" t="s">
        <v>6</v>
      </c>
      <c r="W3" s="14">
        <f t="shared" ref="W3:W66" si="0">ROUND((((SUM(M3:O3)+2+IF(P3&lt;&gt;0,AVERAGE(P3:R3),AVERAGE(S3:U3)))/4)*7+V3*3)/10,2)</f>
        <v>5.1100000000000003</v>
      </c>
      <c r="X3" s="18" t="str">
        <f t="shared" ref="X3:X66" si="1">IF(W3&gt;=5,"Đỗ","Trượt")</f>
        <v>Đỗ</v>
      </c>
    </row>
    <row r="4" spans="1:24" x14ac:dyDescent="0.25">
      <c r="A4" s="16" t="s">
        <v>7</v>
      </c>
      <c r="B4" s="8" t="s">
        <v>8</v>
      </c>
      <c r="C4" s="8" t="s">
        <v>9</v>
      </c>
      <c r="D4" s="9">
        <v>4.7</v>
      </c>
      <c r="E4" s="9">
        <v>5.9</v>
      </c>
      <c r="F4" s="9">
        <v>4.7</v>
      </c>
      <c r="G4" s="10"/>
      <c r="H4" s="10"/>
      <c r="I4" s="10"/>
      <c r="J4" s="9">
        <v>4.9000000000000004</v>
      </c>
      <c r="K4" s="9">
        <v>6.4</v>
      </c>
      <c r="L4" s="9">
        <v>6.1</v>
      </c>
      <c r="M4" s="11">
        <v>2.6</v>
      </c>
      <c r="N4" s="11">
        <v>3.75</v>
      </c>
      <c r="O4" s="11">
        <v>3.6</v>
      </c>
      <c r="P4" s="12"/>
      <c r="Q4" s="12"/>
      <c r="R4" s="12"/>
      <c r="S4" s="11">
        <v>3</v>
      </c>
      <c r="T4" s="11">
        <v>4.75</v>
      </c>
      <c r="U4" s="11">
        <v>5.75</v>
      </c>
      <c r="V4" s="13" t="s">
        <v>10</v>
      </c>
      <c r="W4" s="14">
        <f t="shared" si="0"/>
        <v>4.62</v>
      </c>
      <c r="X4" s="18" t="str">
        <f t="shared" si="1"/>
        <v>Trượt</v>
      </c>
    </row>
    <row r="5" spans="1:24" x14ac:dyDescent="0.25">
      <c r="A5" s="16" t="s">
        <v>11</v>
      </c>
      <c r="B5" s="8" t="s">
        <v>12</v>
      </c>
      <c r="C5" s="8" t="s">
        <v>13</v>
      </c>
      <c r="D5" s="9">
        <v>7.2</v>
      </c>
      <c r="E5" s="9">
        <v>6</v>
      </c>
      <c r="F5" s="9">
        <v>5.0999999999999996</v>
      </c>
      <c r="G5" s="10"/>
      <c r="H5" s="10"/>
      <c r="I5" s="10"/>
      <c r="J5" s="9">
        <v>6.9</v>
      </c>
      <c r="K5" s="9">
        <v>6.4</v>
      </c>
      <c r="L5" s="9">
        <v>7.1</v>
      </c>
      <c r="M5" s="11">
        <v>5.2</v>
      </c>
      <c r="N5" s="11">
        <v>6</v>
      </c>
      <c r="O5" s="11">
        <v>2.6</v>
      </c>
      <c r="P5" s="12"/>
      <c r="Q5" s="12"/>
      <c r="R5" s="12"/>
      <c r="S5" s="11">
        <v>3</v>
      </c>
      <c r="T5" s="11">
        <v>5.5</v>
      </c>
      <c r="U5" s="11">
        <v>6.5</v>
      </c>
      <c r="V5" s="13" t="s">
        <v>14</v>
      </c>
      <c r="W5" s="14">
        <f t="shared" si="0"/>
        <v>5.65</v>
      </c>
      <c r="X5" s="18" t="str">
        <f t="shared" si="1"/>
        <v>Đỗ</v>
      </c>
    </row>
    <row r="6" spans="1:24" x14ac:dyDescent="0.25">
      <c r="A6" s="16" t="s">
        <v>15</v>
      </c>
      <c r="B6" s="8" t="s">
        <v>16</v>
      </c>
      <c r="C6" s="8" t="s">
        <v>13</v>
      </c>
      <c r="D6" s="9">
        <v>4.0999999999999996</v>
      </c>
      <c r="E6" s="9">
        <v>5.6</v>
      </c>
      <c r="F6" s="9">
        <v>4.5999999999999996</v>
      </c>
      <c r="G6" s="10"/>
      <c r="H6" s="10"/>
      <c r="I6" s="10"/>
      <c r="J6" s="9">
        <v>5.6</v>
      </c>
      <c r="K6" s="9">
        <v>6.4</v>
      </c>
      <c r="L6" s="9">
        <v>7.1</v>
      </c>
      <c r="M6" s="11">
        <v>2.8000000000000003</v>
      </c>
      <c r="N6" s="11">
        <v>5</v>
      </c>
      <c r="O6" s="11">
        <v>2.4000000000000004</v>
      </c>
      <c r="P6" s="12"/>
      <c r="Q6" s="12"/>
      <c r="R6" s="12"/>
      <c r="S6" s="11">
        <v>3.25</v>
      </c>
      <c r="T6" s="11">
        <v>5</v>
      </c>
      <c r="U6" s="11">
        <v>3.5</v>
      </c>
      <c r="V6" s="13" t="s">
        <v>17</v>
      </c>
      <c r="W6" s="14">
        <f t="shared" si="0"/>
        <v>4.62</v>
      </c>
      <c r="X6" s="18" t="str">
        <f t="shared" si="1"/>
        <v>Trượt</v>
      </c>
    </row>
    <row r="7" spans="1:24" x14ac:dyDescent="0.25">
      <c r="A7" s="16" t="s">
        <v>18</v>
      </c>
      <c r="B7" s="8" t="s">
        <v>19</v>
      </c>
      <c r="C7" s="8" t="s">
        <v>20</v>
      </c>
      <c r="D7" s="9">
        <v>6</v>
      </c>
      <c r="E7" s="9">
        <v>6.2</v>
      </c>
      <c r="F7" s="9">
        <v>5.5</v>
      </c>
      <c r="G7" s="10"/>
      <c r="H7" s="10"/>
      <c r="I7" s="10"/>
      <c r="J7" s="9">
        <v>6.3</v>
      </c>
      <c r="K7" s="9">
        <v>6.1</v>
      </c>
      <c r="L7" s="9">
        <v>6.5</v>
      </c>
      <c r="M7" s="11">
        <v>2.8000000000000003</v>
      </c>
      <c r="N7" s="11">
        <v>6</v>
      </c>
      <c r="O7" s="11">
        <v>3.6</v>
      </c>
      <c r="P7" s="12"/>
      <c r="Q7" s="12"/>
      <c r="R7" s="12"/>
      <c r="S7" s="11">
        <v>3.75</v>
      </c>
      <c r="T7" s="11">
        <v>5</v>
      </c>
      <c r="U7" s="11">
        <v>6.5</v>
      </c>
      <c r="V7" s="13" t="s">
        <v>6</v>
      </c>
      <c r="W7" s="14">
        <f t="shared" si="0"/>
        <v>5.3</v>
      </c>
      <c r="X7" s="18" t="str">
        <f t="shared" si="1"/>
        <v>Đỗ</v>
      </c>
    </row>
    <row r="8" spans="1:24" x14ac:dyDescent="0.25">
      <c r="A8" s="16" t="s">
        <v>21</v>
      </c>
      <c r="B8" s="8" t="s">
        <v>22</v>
      </c>
      <c r="C8" s="8" t="s">
        <v>20</v>
      </c>
      <c r="D8" s="9">
        <v>6.4</v>
      </c>
      <c r="E8" s="9">
        <v>8</v>
      </c>
      <c r="F8" s="9">
        <v>5.8</v>
      </c>
      <c r="G8" s="10"/>
      <c r="H8" s="10"/>
      <c r="I8" s="10"/>
      <c r="J8" s="9">
        <v>8.5</v>
      </c>
      <c r="K8" s="9">
        <v>8.6</v>
      </c>
      <c r="L8" s="9">
        <v>8.1</v>
      </c>
      <c r="M8" s="11">
        <v>5.2</v>
      </c>
      <c r="N8" s="11">
        <v>7.25</v>
      </c>
      <c r="O8" s="11">
        <v>3.4000000000000004</v>
      </c>
      <c r="P8" s="12"/>
      <c r="Q8" s="12"/>
      <c r="R8" s="12"/>
      <c r="S8" s="11">
        <v>5.25</v>
      </c>
      <c r="T8" s="11">
        <v>6.5</v>
      </c>
      <c r="U8" s="11">
        <v>6.75</v>
      </c>
      <c r="V8" s="13" t="s">
        <v>23</v>
      </c>
      <c r="W8" s="14">
        <f t="shared" si="0"/>
        <v>6.42</v>
      </c>
      <c r="X8" s="18" t="str">
        <f t="shared" si="1"/>
        <v>Đỗ</v>
      </c>
    </row>
    <row r="9" spans="1:24" x14ac:dyDescent="0.25">
      <c r="A9" s="16" t="s">
        <v>24</v>
      </c>
      <c r="B9" s="8" t="s">
        <v>25</v>
      </c>
      <c r="C9" s="8" t="s">
        <v>20</v>
      </c>
      <c r="D9" s="9">
        <v>5.5</v>
      </c>
      <c r="E9" s="9">
        <v>7.1</v>
      </c>
      <c r="F9" s="9">
        <v>5.8</v>
      </c>
      <c r="G9" s="10"/>
      <c r="H9" s="10"/>
      <c r="I9" s="10"/>
      <c r="J9" s="9">
        <v>7</v>
      </c>
      <c r="K9" s="9">
        <v>7.4</v>
      </c>
      <c r="L9" s="9">
        <v>6.5</v>
      </c>
      <c r="M9" s="11">
        <v>3</v>
      </c>
      <c r="N9" s="11">
        <v>7</v>
      </c>
      <c r="O9" s="11">
        <v>4.2</v>
      </c>
      <c r="P9" s="12"/>
      <c r="Q9" s="12"/>
      <c r="R9" s="12"/>
      <c r="S9" s="11">
        <v>3.5</v>
      </c>
      <c r="T9" s="11">
        <v>6</v>
      </c>
      <c r="U9" s="11">
        <v>7.75</v>
      </c>
      <c r="V9" s="13" t="s">
        <v>26</v>
      </c>
      <c r="W9" s="14">
        <f t="shared" si="0"/>
        <v>5.88</v>
      </c>
      <c r="X9" s="18" t="str">
        <f t="shared" si="1"/>
        <v>Đỗ</v>
      </c>
    </row>
    <row r="10" spans="1:24" x14ac:dyDescent="0.25">
      <c r="A10" s="16" t="s">
        <v>27</v>
      </c>
      <c r="B10" s="8" t="s">
        <v>28</v>
      </c>
      <c r="C10" s="8" t="s">
        <v>20</v>
      </c>
      <c r="D10" s="9">
        <v>5.5</v>
      </c>
      <c r="E10" s="9">
        <v>6.8</v>
      </c>
      <c r="F10" s="9">
        <v>6.1</v>
      </c>
      <c r="G10" s="10"/>
      <c r="H10" s="10"/>
      <c r="I10" s="10"/>
      <c r="J10" s="9">
        <v>6.6</v>
      </c>
      <c r="K10" s="9">
        <v>6.5</v>
      </c>
      <c r="L10" s="9">
        <v>6.6</v>
      </c>
      <c r="M10" s="11">
        <v>2.4000000000000004</v>
      </c>
      <c r="N10" s="11">
        <v>6.5</v>
      </c>
      <c r="O10" s="11">
        <v>3.2</v>
      </c>
      <c r="P10" s="12"/>
      <c r="Q10" s="12"/>
      <c r="R10" s="12"/>
      <c r="S10" s="11">
        <v>4</v>
      </c>
      <c r="T10" s="11">
        <v>5.25</v>
      </c>
      <c r="U10" s="11">
        <v>5.75</v>
      </c>
      <c r="V10" s="13" t="s">
        <v>3</v>
      </c>
      <c r="W10" s="14">
        <f t="shared" si="0"/>
        <v>5.32</v>
      </c>
      <c r="X10" s="18" t="str">
        <f t="shared" si="1"/>
        <v>Đỗ</v>
      </c>
    </row>
    <row r="11" spans="1:24" x14ac:dyDescent="0.25">
      <c r="A11" s="16" t="s">
        <v>29</v>
      </c>
      <c r="B11" s="8" t="s">
        <v>30</v>
      </c>
      <c r="C11" s="8" t="s">
        <v>13</v>
      </c>
      <c r="D11" s="9">
        <v>5</v>
      </c>
      <c r="E11" s="9">
        <v>5.6</v>
      </c>
      <c r="F11" s="9">
        <v>4.7</v>
      </c>
      <c r="G11" s="10"/>
      <c r="H11" s="10"/>
      <c r="I11" s="10"/>
      <c r="J11" s="9">
        <v>5.8</v>
      </c>
      <c r="K11" s="9">
        <v>5.3</v>
      </c>
      <c r="L11" s="9">
        <v>6.6</v>
      </c>
      <c r="M11" s="11">
        <v>2.8000000000000003</v>
      </c>
      <c r="N11" s="11">
        <v>5</v>
      </c>
      <c r="O11" s="11">
        <v>2</v>
      </c>
      <c r="P11" s="12"/>
      <c r="Q11" s="12"/>
      <c r="R11" s="12"/>
      <c r="S11" s="11">
        <v>4</v>
      </c>
      <c r="T11" s="11">
        <v>4.5</v>
      </c>
      <c r="U11" s="11">
        <v>5.75</v>
      </c>
      <c r="V11" s="13" t="s">
        <v>31</v>
      </c>
      <c r="W11" s="14">
        <f t="shared" si="0"/>
        <v>4.7300000000000004</v>
      </c>
      <c r="X11" s="18" t="str">
        <f t="shared" si="1"/>
        <v>Trượt</v>
      </c>
    </row>
    <row r="12" spans="1:24" x14ac:dyDescent="0.25">
      <c r="A12" s="16" t="s">
        <v>32</v>
      </c>
      <c r="B12" s="8" t="s">
        <v>33</v>
      </c>
      <c r="C12" s="8" t="s">
        <v>34</v>
      </c>
      <c r="D12" s="9">
        <v>5.0999999999999996</v>
      </c>
      <c r="E12" s="9">
        <v>6.2</v>
      </c>
      <c r="F12" s="9">
        <v>5</v>
      </c>
      <c r="G12" s="10"/>
      <c r="H12" s="10"/>
      <c r="I12" s="10"/>
      <c r="J12" s="9">
        <v>4.8</v>
      </c>
      <c r="K12" s="9">
        <v>6.2</v>
      </c>
      <c r="L12" s="9">
        <v>6.5</v>
      </c>
      <c r="M12" s="11">
        <v>4</v>
      </c>
      <c r="N12" s="11">
        <v>4.25</v>
      </c>
      <c r="O12" s="11">
        <v>4</v>
      </c>
      <c r="P12" s="12"/>
      <c r="Q12" s="12"/>
      <c r="R12" s="12"/>
      <c r="S12" s="11">
        <v>4.75</v>
      </c>
      <c r="T12" s="11">
        <v>4.25</v>
      </c>
      <c r="U12" s="11">
        <v>6.5</v>
      </c>
      <c r="V12" s="13" t="s">
        <v>17</v>
      </c>
      <c r="W12" s="14">
        <f t="shared" si="0"/>
        <v>5.2</v>
      </c>
      <c r="X12" s="18" t="str">
        <f t="shared" si="1"/>
        <v>Đỗ</v>
      </c>
    </row>
    <row r="13" spans="1:24" x14ac:dyDescent="0.25">
      <c r="A13" s="16" t="s">
        <v>35</v>
      </c>
      <c r="B13" s="8" t="s">
        <v>36</v>
      </c>
      <c r="C13" s="8" t="s">
        <v>34</v>
      </c>
      <c r="D13" s="9">
        <v>6.3</v>
      </c>
      <c r="E13" s="9">
        <v>7.3</v>
      </c>
      <c r="F13" s="9">
        <v>5</v>
      </c>
      <c r="G13" s="10"/>
      <c r="H13" s="10"/>
      <c r="I13" s="10"/>
      <c r="J13" s="9">
        <v>6.3</v>
      </c>
      <c r="K13" s="9">
        <v>7.2</v>
      </c>
      <c r="L13" s="9">
        <v>7.8</v>
      </c>
      <c r="M13" s="11">
        <v>3.8000000000000003</v>
      </c>
      <c r="N13" s="11">
        <v>6.25</v>
      </c>
      <c r="O13" s="11">
        <v>2.8000000000000003</v>
      </c>
      <c r="P13" s="12"/>
      <c r="Q13" s="12"/>
      <c r="R13" s="12"/>
      <c r="S13" s="11">
        <v>4.75</v>
      </c>
      <c r="T13" s="11">
        <v>5</v>
      </c>
      <c r="U13" s="11">
        <v>7.25</v>
      </c>
      <c r="V13" s="13" t="s">
        <v>26</v>
      </c>
      <c r="W13" s="14">
        <f t="shared" si="0"/>
        <v>5.63</v>
      </c>
      <c r="X13" s="18" t="str">
        <f t="shared" si="1"/>
        <v>Đỗ</v>
      </c>
    </row>
    <row r="14" spans="1:24" x14ac:dyDescent="0.25">
      <c r="A14" s="16" t="s">
        <v>37</v>
      </c>
      <c r="B14" s="8" t="s">
        <v>38</v>
      </c>
      <c r="C14" s="8" t="s">
        <v>20</v>
      </c>
      <c r="D14" s="9">
        <v>7.8</v>
      </c>
      <c r="E14" s="9">
        <v>7.5</v>
      </c>
      <c r="F14" s="9">
        <v>5.8</v>
      </c>
      <c r="G14" s="10"/>
      <c r="H14" s="10"/>
      <c r="I14" s="10"/>
      <c r="J14" s="9">
        <v>7.9</v>
      </c>
      <c r="K14" s="9">
        <v>9</v>
      </c>
      <c r="L14" s="9">
        <v>8.1</v>
      </c>
      <c r="M14" s="11">
        <v>6</v>
      </c>
      <c r="N14" s="11">
        <v>6.75</v>
      </c>
      <c r="O14" s="11">
        <v>4.6000000000000005</v>
      </c>
      <c r="P14" s="12"/>
      <c r="Q14" s="12"/>
      <c r="R14" s="12"/>
      <c r="S14" s="11">
        <v>4.5</v>
      </c>
      <c r="T14" s="11">
        <v>8</v>
      </c>
      <c r="U14" s="11">
        <v>8.25</v>
      </c>
      <c r="V14" s="13" t="s">
        <v>39</v>
      </c>
      <c r="W14" s="14">
        <f t="shared" si="0"/>
        <v>6.88</v>
      </c>
      <c r="X14" s="18" t="str">
        <f t="shared" si="1"/>
        <v>Đỗ</v>
      </c>
    </row>
    <row r="15" spans="1:24" x14ac:dyDescent="0.25">
      <c r="A15" s="16" t="s">
        <v>40</v>
      </c>
      <c r="B15" s="8" t="s">
        <v>41</v>
      </c>
      <c r="C15" s="8" t="s">
        <v>20</v>
      </c>
      <c r="D15" s="9">
        <v>5.9</v>
      </c>
      <c r="E15" s="9">
        <v>6.1</v>
      </c>
      <c r="F15" s="9">
        <v>5.3</v>
      </c>
      <c r="G15" s="10"/>
      <c r="H15" s="10"/>
      <c r="I15" s="10"/>
      <c r="J15" s="9">
        <v>5.9</v>
      </c>
      <c r="K15" s="9">
        <v>7.3</v>
      </c>
      <c r="L15" s="9">
        <v>8</v>
      </c>
      <c r="M15" s="11">
        <v>3.2</v>
      </c>
      <c r="N15" s="11">
        <v>4.25</v>
      </c>
      <c r="O15" s="11">
        <v>3</v>
      </c>
      <c r="P15" s="12"/>
      <c r="Q15" s="12"/>
      <c r="R15" s="12"/>
      <c r="S15" s="11">
        <v>2.75</v>
      </c>
      <c r="T15" s="11">
        <v>6.5</v>
      </c>
      <c r="U15" s="11">
        <v>8.5</v>
      </c>
      <c r="V15" s="13" t="s">
        <v>42</v>
      </c>
      <c r="W15" s="14">
        <f t="shared" si="0"/>
        <v>5.28</v>
      </c>
      <c r="X15" s="18" t="str">
        <f t="shared" si="1"/>
        <v>Đỗ</v>
      </c>
    </row>
    <row r="16" spans="1:24" x14ac:dyDescent="0.25">
      <c r="A16" s="16" t="s">
        <v>43</v>
      </c>
      <c r="B16" s="8" t="s">
        <v>44</v>
      </c>
      <c r="C16" s="8" t="s">
        <v>13</v>
      </c>
      <c r="D16" s="9">
        <v>5.9</v>
      </c>
      <c r="E16" s="9">
        <v>5.8</v>
      </c>
      <c r="F16" s="9">
        <v>6.1</v>
      </c>
      <c r="G16" s="10"/>
      <c r="H16" s="10"/>
      <c r="I16" s="10"/>
      <c r="J16" s="9">
        <v>6.5</v>
      </c>
      <c r="K16" s="9">
        <v>6.4</v>
      </c>
      <c r="L16" s="9">
        <v>7.6</v>
      </c>
      <c r="M16" s="11">
        <v>3.8000000000000003</v>
      </c>
      <c r="N16" s="11">
        <v>1.75</v>
      </c>
      <c r="O16" s="11">
        <v>1.8</v>
      </c>
      <c r="P16" s="12"/>
      <c r="Q16" s="12"/>
      <c r="R16" s="12"/>
      <c r="S16" s="11">
        <v>4.5</v>
      </c>
      <c r="T16" s="11">
        <v>5.75</v>
      </c>
      <c r="U16" s="11">
        <v>8</v>
      </c>
      <c r="V16" s="13" t="s">
        <v>42</v>
      </c>
      <c r="W16" s="14">
        <f t="shared" si="0"/>
        <v>4.7699999999999996</v>
      </c>
      <c r="X16" s="18" t="str">
        <f t="shared" si="1"/>
        <v>Trượt</v>
      </c>
    </row>
    <row r="17" spans="1:24" x14ac:dyDescent="0.25">
      <c r="A17" s="16" t="s">
        <v>45</v>
      </c>
      <c r="B17" s="8" t="s">
        <v>46</v>
      </c>
      <c r="C17" s="8" t="s">
        <v>20</v>
      </c>
      <c r="D17" s="9">
        <v>5.3</v>
      </c>
      <c r="E17" s="9">
        <v>6.4</v>
      </c>
      <c r="F17" s="9">
        <v>5.3</v>
      </c>
      <c r="G17" s="10"/>
      <c r="H17" s="10"/>
      <c r="I17" s="10"/>
      <c r="J17" s="9">
        <v>5.5</v>
      </c>
      <c r="K17" s="9">
        <v>6.3</v>
      </c>
      <c r="L17" s="9">
        <v>5.9</v>
      </c>
      <c r="M17" s="11">
        <v>3.2</v>
      </c>
      <c r="N17" s="11">
        <v>4</v>
      </c>
      <c r="O17" s="11">
        <v>2.8000000000000003</v>
      </c>
      <c r="P17" s="12"/>
      <c r="Q17" s="12"/>
      <c r="R17" s="12"/>
      <c r="S17" s="11">
        <v>2</v>
      </c>
      <c r="T17" s="11">
        <v>5.75</v>
      </c>
      <c r="U17" s="11">
        <v>6.75</v>
      </c>
      <c r="V17" s="13" t="s">
        <v>47</v>
      </c>
      <c r="W17" s="14">
        <f t="shared" si="0"/>
        <v>4.8099999999999996</v>
      </c>
      <c r="X17" s="18" t="str">
        <f t="shared" si="1"/>
        <v>Trượt</v>
      </c>
    </row>
    <row r="18" spans="1:24" x14ac:dyDescent="0.25">
      <c r="A18" s="16" t="s">
        <v>48</v>
      </c>
      <c r="B18" s="8" t="s">
        <v>49</v>
      </c>
      <c r="C18" s="8" t="s">
        <v>2</v>
      </c>
      <c r="D18" s="9">
        <v>6.1</v>
      </c>
      <c r="E18" s="9">
        <v>6.9</v>
      </c>
      <c r="F18" s="9">
        <v>4.2</v>
      </c>
      <c r="G18" s="10"/>
      <c r="H18" s="10"/>
      <c r="I18" s="10"/>
      <c r="J18" s="9">
        <v>4.5999999999999996</v>
      </c>
      <c r="K18" s="9">
        <v>7.4</v>
      </c>
      <c r="L18" s="9">
        <v>6.5</v>
      </c>
      <c r="M18" s="11">
        <v>3.6</v>
      </c>
      <c r="N18" s="11">
        <v>4</v>
      </c>
      <c r="O18" s="11">
        <v>2.8000000000000003</v>
      </c>
      <c r="P18" s="12"/>
      <c r="Q18" s="12"/>
      <c r="R18" s="12"/>
      <c r="S18" s="11">
        <v>3.25</v>
      </c>
      <c r="T18" s="11">
        <v>6.25</v>
      </c>
      <c r="U18" s="11">
        <v>7.5</v>
      </c>
      <c r="V18" s="13" t="s">
        <v>47</v>
      </c>
      <c r="W18" s="14">
        <f t="shared" si="0"/>
        <v>5.0199999999999996</v>
      </c>
      <c r="X18" s="18" t="str">
        <f t="shared" si="1"/>
        <v>Đỗ</v>
      </c>
    </row>
    <row r="19" spans="1:24" x14ac:dyDescent="0.25">
      <c r="A19" s="16" t="s">
        <v>50</v>
      </c>
      <c r="B19" s="8" t="s">
        <v>51</v>
      </c>
      <c r="C19" s="8" t="s">
        <v>9</v>
      </c>
      <c r="D19" s="9">
        <v>5.0999999999999996</v>
      </c>
      <c r="E19" s="9">
        <v>5.8</v>
      </c>
      <c r="F19" s="9">
        <v>4.5999999999999996</v>
      </c>
      <c r="G19" s="10"/>
      <c r="H19" s="10"/>
      <c r="I19" s="10"/>
      <c r="J19" s="9">
        <v>4.2</v>
      </c>
      <c r="K19" s="9">
        <v>6.8</v>
      </c>
      <c r="L19" s="9">
        <v>7.1</v>
      </c>
      <c r="M19" s="11">
        <v>3.6</v>
      </c>
      <c r="N19" s="11">
        <v>3.75</v>
      </c>
      <c r="O19" s="11">
        <v>2.2000000000000002</v>
      </c>
      <c r="P19" s="12"/>
      <c r="Q19" s="12"/>
      <c r="R19" s="12"/>
      <c r="S19" s="11">
        <v>3.75</v>
      </c>
      <c r="T19" s="11">
        <v>4.5</v>
      </c>
      <c r="U19" s="11">
        <v>7.5</v>
      </c>
      <c r="V19" s="13" t="s">
        <v>6</v>
      </c>
      <c r="W19" s="14">
        <f t="shared" si="0"/>
        <v>4.83</v>
      </c>
      <c r="X19" s="18" t="str">
        <f t="shared" si="1"/>
        <v>Trượt</v>
      </c>
    </row>
    <row r="20" spans="1:24" x14ac:dyDescent="0.25">
      <c r="A20" s="16" t="s">
        <v>52</v>
      </c>
      <c r="B20" s="8" t="s">
        <v>53</v>
      </c>
      <c r="C20" s="8" t="s">
        <v>9</v>
      </c>
      <c r="D20" s="9">
        <v>5.3</v>
      </c>
      <c r="E20" s="9">
        <v>6.2</v>
      </c>
      <c r="F20" s="9">
        <v>5.2</v>
      </c>
      <c r="G20" s="10"/>
      <c r="H20" s="10"/>
      <c r="I20" s="10"/>
      <c r="J20" s="9">
        <v>4.8</v>
      </c>
      <c r="K20" s="9">
        <v>7.6</v>
      </c>
      <c r="L20" s="9">
        <v>6.4</v>
      </c>
      <c r="M20" s="11">
        <v>2.8000000000000003</v>
      </c>
      <c r="N20" s="11">
        <v>5</v>
      </c>
      <c r="O20" s="11">
        <v>2</v>
      </c>
      <c r="P20" s="12"/>
      <c r="Q20" s="12"/>
      <c r="R20" s="12"/>
      <c r="S20" s="11">
        <v>3.5</v>
      </c>
      <c r="T20" s="11">
        <v>5.5</v>
      </c>
      <c r="U20" s="11">
        <v>6.5</v>
      </c>
      <c r="V20" s="13" t="s">
        <v>54</v>
      </c>
      <c r="W20" s="14">
        <f t="shared" si="0"/>
        <v>4.8899999999999997</v>
      </c>
      <c r="X20" s="18" t="str">
        <f t="shared" si="1"/>
        <v>Trượt</v>
      </c>
    </row>
    <row r="21" spans="1:24" x14ac:dyDescent="0.25">
      <c r="A21" s="16" t="s">
        <v>55</v>
      </c>
      <c r="B21" s="8" t="s">
        <v>56</v>
      </c>
      <c r="C21" s="8" t="s">
        <v>34</v>
      </c>
      <c r="D21" s="9">
        <v>6.6</v>
      </c>
      <c r="E21" s="9">
        <v>7.7</v>
      </c>
      <c r="F21" s="9">
        <v>4.9000000000000004</v>
      </c>
      <c r="G21" s="10"/>
      <c r="H21" s="10"/>
      <c r="I21" s="10"/>
      <c r="J21" s="9">
        <v>7.7</v>
      </c>
      <c r="K21" s="9">
        <v>8.4</v>
      </c>
      <c r="L21" s="9">
        <v>7.5</v>
      </c>
      <c r="M21" s="11">
        <v>5.4</v>
      </c>
      <c r="N21" s="11">
        <v>7</v>
      </c>
      <c r="O21" s="11">
        <v>2.4000000000000004</v>
      </c>
      <c r="P21" s="12"/>
      <c r="Q21" s="12"/>
      <c r="R21" s="12"/>
      <c r="S21" s="11">
        <v>4.5</v>
      </c>
      <c r="T21" s="11">
        <v>6.75</v>
      </c>
      <c r="U21" s="11">
        <v>7.5</v>
      </c>
      <c r="V21" s="13" t="s">
        <v>57</v>
      </c>
      <c r="W21" s="14">
        <f t="shared" si="0"/>
        <v>6.13</v>
      </c>
      <c r="X21" s="18" t="str">
        <f t="shared" si="1"/>
        <v>Đỗ</v>
      </c>
    </row>
    <row r="22" spans="1:24" x14ac:dyDescent="0.25">
      <c r="A22" s="16" t="s">
        <v>58</v>
      </c>
      <c r="B22" s="8" t="s">
        <v>59</v>
      </c>
      <c r="C22" s="8" t="s">
        <v>2</v>
      </c>
      <c r="D22" s="9">
        <v>5</v>
      </c>
      <c r="E22" s="9">
        <v>6.4</v>
      </c>
      <c r="F22" s="9">
        <v>4.3</v>
      </c>
      <c r="G22" s="10"/>
      <c r="H22" s="10"/>
      <c r="I22" s="10"/>
      <c r="J22" s="9">
        <v>5.0999999999999996</v>
      </c>
      <c r="K22" s="9">
        <v>6.1</v>
      </c>
      <c r="L22" s="9">
        <v>6.9</v>
      </c>
      <c r="M22" s="11">
        <v>2.6</v>
      </c>
      <c r="N22" s="11">
        <v>2.5</v>
      </c>
      <c r="O22" s="11">
        <v>2.8000000000000003</v>
      </c>
      <c r="P22" s="12"/>
      <c r="Q22" s="12"/>
      <c r="R22" s="12"/>
      <c r="S22" s="11">
        <v>2.75</v>
      </c>
      <c r="T22" s="11">
        <v>5</v>
      </c>
      <c r="U22" s="11">
        <v>4.75</v>
      </c>
      <c r="V22" s="13" t="s">
        <v>31</v>
      </c>
      <c r="W22" s="14">
        <f t="shared" si="0"/>
        <v>4.29</v>
      </c>
      <c r="X22" s="18" t="str">
        <f t="shared" si="1"/>
        <v>Trượt</v>
      </c>
    </row>
    <row r="23" spans="1:24" x14ac:dyDescent="0.25">
      <c r="A23" s="16" t="s">
        <v>60</v>
      </c>
      <c r="B23" s="8" t="s">
        <v>61</v>
      </c>
      <c r="C23" s="8" t="s">
        <v>13</v>
      </c>
      <c r="D23" s="9">
        <v>5.7</v>
      </c>
      <c r="E23" s="9">
        <v>5.3</v>
      </c>
      <c r="F23" s="9">
        <v>4.5</v>
      </c>
      <c r="G23" s="10"/>
      <c r="H23" s="10"/>
      <c r="I23" s="10"/>
      <c r="J23" s="9">
        <v>7.9</v>
      </c>
      <c r="K23" s="9">
        <v>7.3</v>
      </c>
      <c r="L23" s="9">
        <v>6.6</v>
      </c>
      <c r="M23" s="11">
        <v>4.2</v>
      </c>
      <c r="N23" s="11">
        <v>4.25</v>
      </c>
      <c r="O23" s="11">
        <v>2.4000000000000004</v>
      </c>
      <c r="P23" s="12"/>
      <c r="Q23" s="12"/>
      <c r="R23" s="12"/>
      <c r="S23" s="11">
        <v>3.75</v>
      </c>
      <c r="T23" s="11">
        <v>5.75</v>
      </c>
      <c r="U23" s="11">
        <v>5.75</v>
      </c>
      <c r="V23" s="13" t="s">
        <v>6</v>
      </c>
      <c r="W23" s="14">
        <f t="shared" si="0"/>
        <v>5.03</v>
      </c>
      <c r="X23" s="18" t="str">
        <f t="shared" si="1"/>
        <v>Đỗ</v>
      </c>
    </row>
    <row r="24" spans="1:24" x14ac:dyDescent="0.25">
      <c r="A24" s="16" t="s">
        <v>62</v>
      </c>
      <c r="B24" s="8" t="s">
        <v>63</v>
      </c>
      <c r="C24" s="8" t="s">
        <v>2</v>
      </c>
      <c r="D24" s="9">
        <v>4.5999999999999996</v>
      </c>
      <c r="E24" s="9">
        <v>7.2</v>
      </c>
      <c r="F24" s="9">
        <v>4.9000000000000004</v>
      </c>
      <c r="G24" s="10"/>
      <c r="H24" s="10"/>
      <c r="I24" s="10"/>
      <c r="J24" s="9">
        <v>5.9</v>
      </c>
      <c r="K24" s="9">
        <v>6.5</v>
      </c>
      <c r="L24" s="9">
        <v>6.4</v>
      </c>
      <c r="M24" s="11">
        <v>1.6</v>
      </c>
      <c r="N24" s="11">
        <v>4.75</v>
      </c>
      <c r="O24" s="11">
        <v>3</v>
      </c>
      <c r="P24" s="12"/>
      <c r="Q24" s="12"/>
      <c r="R24" s="12"/>
      <c r="S24" s="11">
        <v>2.5</v>
      </c>
      <c r="T24" s="11">
        <v>5.5</v>
      </c>
      <c r="U24" s="11">
        <v>6.25</v>
      </c>
      <c r="V24" s="13" t="s">
        <v>64</v>
      </c>
      <c r="W24" s="14">
        <f t="shared" si="0"/>
        <v>4.7699999999999996</v>
      </c>
      <c r="X24" s="18" t="str">
        <f t="shared" si="1"/>
        <v>Trượt</v>
      </c>
    </row>
    <row r="25" spans="1:24" x14ac:dyDescent="0.25">
      <c r="A25" s="16" t="s">
        <v>65</v>
      </c>
      <c r="B25" s="8" t="s">
        <v>61</v>
      </c>
      <c r="C25" s="8" t="s">
        <v>2</v>
      </c>
      <c r="D25" s="9">
        <v>5.3</v>
      </c>
      <c r="E25" s="9">
        <v>5.6</v>
      </c>
      <c r="F25" s="9">
        <v>4.5</v>
      </c>
      <c r="G25" s="10"/>
      <c r="H25" s="10"/>
      <c r="I25" s="10"/>
      <c r="J25" s="9">
        <v>5</v>
      </c>
      <c r="K25" s="9">
        <v>7</v>
      </c>
      <c r="L25" s="9">
        <v>6.3</v>
      </c>
      <c r="M25" s="11">
        <v>1.2000000000000002</v>
      </c>
      <c r="N25" s="11">
        <v>3</v>
      </c>
      <c r="O25" s="11">
        <v>3.2</v>
      </c>
      <c r="P25" s="12"/>
      <c r="Q25" s="12"/>
      <c r="R25" s="12"/>
      <c r="S25" s="11">
        <v>3.75</v>
      </c>
      <c r="T25" s="11">
        <v>4.5</v>
      </c>
      <c r="U25" s="11">
        <v>4.75</v>
      </c>
      <c r="V25" s="13" t="s">
        <v>47</v>
      </c>
      <c r="W25" s="14">
        <f t="shared" si="0"/>
        <v>4.26</v>
      </c>
      <c r="X25" s="18" t="str">
        <f t="shared" si="1"/>
        <v>Trượt</v>
      </c>
    </row>
    <row r="26" spans="1:24" x14ac:dyDescent="0.25">
      <c r="A26" s="16" t="s">
        <v>66</v>
      </c>
      <c r="B26" s="8" t="s">
        <v>67</v>
      </c>
      <c r="C26" s="8" t="s">
        <v>34</v>
      </c>
      <c r="D26" s="9">
        <v>4.4000000000000004</v>
      </c>
      <c r="E26" s="9">
        <v>5.4</v>
      </c>
      <c r="F26" s="9">
        <v>4.8</v>
      </c>
      <c r="G26" s="10"/>
      <c r="H26" s="10"/>
      <c r="I26" s="10"/>
      <c r="J26" s="9">
        <v>4.9000000000000004</v>
      </c>
      <c r="K26" s="9">
        <v>6</v>
      </c>
      <c r="L26" s="9">
        <v>7.1</v>
      </c>
      <c r="M26" s="11">
        <v>3.2</v>
      </c>
      <c r="N26" s="11">
        <v>4.5</v>
      </c>
      <c r="O26" s="11">
        <v>2.6</v>
      </c>
      <c r="P26" s="12"/>
      <c r="Q26" s="12"/>
      <c r="R26" s="12"/>
      <c r="S26" s="11">
        <v>2.5</v>
      </c>
      <c r="T26" s="11">
        <v>4</v>
      </c>
      <c r="U26" s="11">
        <v>5.5</v>
      </c>
      <c r="V26" s="13" t="s">
        <v>68</v>
      </c>
      <c r="W26" s="14">
        <f t="shared" si="0"/>
        <v>4.62</v>
      </c>
      <c r="X26" s="18" t="str">
        <f t="shared" si="1"/>
        <v>Trượt</v>
      </c>
    </row>
    <row r="27" spans="1:24" x14ac:dyDescent="0.25">
      <c r="A27" s="16" t="s">
        <v>69</v>
      </c>
      <c r="B27" s="8" t="s">
        <v>70</v>
      </c>
      <c r="C27" s="8" t="s">
        <v>2</v>
      </c>
      <c r="D27" s="9">
        <v>6.7</v>
      </c>
      <c r="E27" s="9">
        <v>6.9</v>
      </c>
      <c r="F27" s="9">
        <v>4.8</v>
      </c>
      <c r="G27" s="10"/>
      <c r="H27" s="10"/>
      <c r="I27" s="10"/>
      <c r="J27" s="9">
        <v>4.5999999999999996</v>
      </c>
      <c r="K27" s="9">
        <v>7.1</v>
      </c>
      <c r="L27" s="9">
        <v>6.9</v>
      </c>
      <c r="M27" s="11">
        <v>5.2</v>
      </c>
      <c r="N27" s="11">
        <v>3</v>
      </c>
      <c r="O27" s="11">
        <v>2.8000000000000003</v>
      </c>
      <c r="P27" s="12"/>
      <c r="Q27" s="12"/>
      <c r="R27" s="12"/>
      <c r="S27" s="11">
        <v>1.75</v>
      </c>
      <c r="T27" s="11">
        <v>5.25</v>
      </c>
      <c r="U27" s="11">
        <v>6</v>
      </c>
      <c r="V27" s="13" t="s">
        <v>3</v>
      </c>
      <c r="W27" s="14">
        <f t="shared" si="0"/>
        <v>5.01</v>
      </c>
      <c r="X27" s="18" t="str">
        <f t="shared" si="1"/>
        <v>Đỗ</v>
      </c>
    </row>
    <row r="28" spans="1:24" x14ac:dyDescent="0.25">
      <c r="A28" s="16" t="s">
        <v>71</v>
      </c>
      <c r="B28" s="8" t="s">
        <v>72</v>
      </c>
      <c r="C28" s="8" t="s">
        <v>34</v>
      </c>
      <c r="D28" s="9">
        <v>4.5</v>
      </c>
      <c r="E28" s="9">
        <v>4.9000000000000004</v>
      </c>
      <c r="F28" s="9">
        <v>3.8</v>
      </c>
      <c r="G28" s="10"/>
      <c r="H28" s="10"/>
      <c r="I28" s="10"/>
      <c r="J28" s="9">
        <v>7</v>
      </c>
      <c r="K28" s="9">
        <v>6.5</v>
      </c>
      <c r="L28" s="9">
        <v>6.7</v>
      </c>
      <c r="M28" s="11">
        <v>2.6</v>
      </c>
      <c r="N28" s="11">
        <v>3.25</v>
      </c>
      <c r="O28" s="11">
        <v>3</v>
      </c>
      <c r="P28" s="12"/>
      <c r="Q28" s="12"/>
      <c r="R28" s="12"/>
      <c r="S28" s="11">
        <v>4.75</v>
      </c>
      <c r="T28" s="11">
        <v>6.25</v>
      </c>
      <c r="U28" s="11">
        <v>6.75</v>
      </c>
      <c r="V28" s="13" t="s">
        <v>68</v>
      </c>
      <c r="W28" s="14">
        <f t="shared" si="0"/>
        <v>4.7</v>
      </c>
      <c r="X28" s="18" t="str">
        <f t="shared" si="1"/>
        <v>Trượt</v>
      </c>
    </row>
    <row r="29" spans="1:24" x14ac:dyDescent="0.25">
      <c r="A29" s="16" t="s">
        <v>73</v>
      </c>
      <c r="B29" s="8" t="s">
        <v>74</v>
      </c>
      <c r="C29" s="8" t="s">
        <v>13</v>
      </c>
      <c r="D29" s="9">
        <v>5.7</v>
      </c>
      <c r="E29" s="9">
        <v>5.3</v>
      </c>
      <c r="F29" s="9">
        <v>6.2</v>
      </c>
      <c r="G29" s="10"/>
      <c r="H29" s="10"/>
      <c r="I29" s="10"/>
      <c r="J29" s="9">
        <v>5.8</v>
      </c>
      <c r="K29" s="9">
        <v>6.7</v>
      </c>
      <c r="L29" s="9">
        <v>6.5</v>
      </c>
      <c r="M29" s="11">
        <v>4</v>
      </c>
      <c r="N29" s="11">
        <v>4.25</v>
      </c>
      <c r="O29" s="11">
        <v>3</v>
      </c>
      <c r="P29" s="12"/>
      <c r="Q29" s="12"/>
      <c r="R29" s="12"/>
      <c r="S29" s="11">
        <v>3</v>
      </c>
      <c r="T29" s="11">
        <v>5.75</v>
      </c>
      <c r="U29" s="11">
        <v>5.25</v>
      </c>
      <c r="V29" s="13" t="s">
        <v>3</v>
      </c>
      <c r="W29" s="14">
        <f t="shared" si="0"/>
        <v>5.12</v>
      </c>
      <c r="X29" s="18" t="str">
        <f t="shared" si="1"/>
        <v>Đỗ</v>
      </c>
    </row>
    <row r="30" spans="1:24" x14ac:dyDescent="0.25">
      <c r="A30" s="16" t="s">
        <v>73</v>
      </c>
      <c r="B30" s="8" t="s">
        <v>75</v>
      </c>
      <c r="C30" s="8" t="s">
        <v>13</v>
      </c>
      <c r="D30" s="9">
        <v>4.9000000000000004</v>
      </c>
      <c r="E30" s="9">
        <v>4.8</v>
      </c>
      <c r="F30" s="9">
        <v>5.5</v>
      </c>
      <c r="G30" s="10"/>
      <c r="H30" s="10"/>
      <c r="I30" s="10"/>
      <c r="J30" s="9">
        <v>6.7</v>
      </c>
      <c r="K30" s="9">
        <v>7.3</v>
      </c>
      <c r="L30" s="9">
        <v>6.5</v>
      </c>
      <c r="M30" s="11">
        <v>2.8000000000000003</v>
      </c>
      <c r="N30" s="11">
        <v>4</v>
      </c>
      <c r="O30" s="11">
        <v>3.2</v>
      </c>
      <c r="P30" s="12"/>
      <c r="Q30" s="12"/>
      <c r="R30" s="12"/>
      <c r="S30" s="11">
        <v>3.25</v>
      </c>
      <c r="T30" s="11">
        <v>4.5</v>
      </c>
      <c r="U30" s="11">
        <v>4.25</v>
      </c>
      <c r="V30" s="13" t="s">
        <v>47</v>
      </c>
      <c r="W30" s="14">
        <f t="shared" si="0"/>
        <v>4.66</v>
      </c>
      <c r="X30" s="18" t="str">
        <f t="shared" si="1"/>
        <v>Trượt</v>
      </c>
    </row>
    <row r="31" spans="1:24" x14ac:dyDescent="0.25">
      <c r="A31" s="16" t="s">
        <v>76</v>
      </c>
      <c r="B31" s="8" t="s">
        <v>77</v>
      </c>
      <c r="C31" s="8" t="s">
        <v>13</v>
      </c>
      <c r="D31" s="9">
        <v>5.3</v>
      </c>
      <c r="E31" s="9">
        <v>6.3</v>
      </c>
      <c r="F31" s="9">
        <v>6</v>
      </c>
      <c r="G31" s="10"/>
      <c r="H31" s="10"/>
      <c r="I31" s="10"/>
      <c r="J31" s="9">
        <v>7.6</v>
      </c>
      <c r="K31" s="9">
        <v>7.1</v>
      </c>
      <c r="L31" s="9">
        <v>7.4</v>
      </c>
      <c r="M31" s="11">
        <v>3.8000000000000003</v>
      </c>
      <c r="N31" s="11">
        <v>7.25</v>
      </c>
      <c r="O31" s="11">
        <v>2.4000000000000004</v>
      </c>
      <c r="P31" s="12"/>
      <c r="Q31" s="12"/>
      <c r="R31" s="12"/>
      <c r="S31" s="11">
        <v>4.5</v>
      </c>
      <c r="T31" s="11">
        <v>6.5</v>
      </c>
      <c r="U31" s="11">
        <v>7.5</v>
      </c>
      <c r="V31" s="13" t="s">
        <v>26</v>
      </c>
      <c r="W31" s="14">
        <f t="shared" si="0"/>
        <v>5.82</v>
      </c>
      <c r="X31" s="18" t="str">
        <f t="shared" si="1"/>
        <v>Đỗ</v>
      </c>
    </row>
    <row r="32" spans="1:24" x14ac:dyDescent="0.25">
      <c r="A32" s="16" t="s">
        <v>78</v>
      </c>
      <c r="B32" s="8" t="s">
        <v>79</v>
      </c>
      <c r="C32" s="8" t="s">
        <v>34</v>
      </c>
      <c r="D32" s="9">
        <v>5.8</v>
      </c>
      <c r="E32" s="9">
        <v>5.7</v>
      </c>
      <c r="F32" s="9">
        <v>4.7</v>
      </c>
      <c r="G32" s="10"/>
      <c r="H32" s="10"/>
      <c r="I32" s="10"/>
      <c r="J32" s="9">
        <v>5.4</v>
      </c>
      <c r="K32" s="9">
        <v>6.5</v>
      </c>
      <c r="L32" s="9">
        <v>7</v>
      </c>
      <c r="M32" s="11">
        <v>2.8000000000000003</v>
      </c>
      <c r="N32" s="11">
        <v>3.5</v>
      </c>
      <c r="O32" s="11">
        <v>2.6</v>
      </c>
      <c r="P32" s="12"/>
      <c r="Q32" s="12"/>
      <c r="R32" s="12"/>
      <c r="S32" s="11">
        <v>3.75</v>
      </c>
      <c r="T32" s="11">
        <v>5.75</v>
      </c>
      <c r="U32" s="11">
        <v>6.25</v>
      </c>
      <c r="V32" s="13" t="s">
        <v>68</v>
      </c>
      <c r="W32" s="14">
        <f t="shared" si="0"/>
        <v>4.5999999999999996</v>
      </c>
      <c r="X32" s="18" t="str">
        <f t="shared" si="1"/>
        <v>Trượt</v>
      </c>
    </row>
    <row r="33" spans="1:24" x14ac:dyDescent="0.25">
      <c r="A33" s="16" t="s">
        <v>80</v>
      </c>
      <c r="B33" s="8" t="s">
        <v>81</v>
      </c>
      <c r="C33" s="8" t="s">
        <v>13</v>
      </c>
      <c r="D33" s="9">
        <v>6</v>
      </c>
      <c r="E33" s="9">
        <v>6.2</v>
      </c>
      <c r="F33" s="9">
        <v>5.4</v>
      </c>
      <c r="G33" s="10"/>
      <c r="H33" s="10"/>
      <c r="I33" s="10"/>
      <c r="J33" s="9">
        <v>7.2</v>
      </c>
      <c r="K33" s="9">
        <v>7.6</v>
      </c>
      <c r="L33" s="9">
        <v>7.4</v>
      </c>
      <c r="M33" s="11">
        <v>5</v>
      </c>
      <c r="N33" s="11">
        <v>2.25</v>
      </c>
      <c r="O33" s="11">
        <v>3.2</v>
      </c>
      <c r="P33" s="12"/>
      <c r="Q33" s="12"/>
      <c r="R33" s="12"/>
      <c r="S33" s="11">
        <v>3.25</v>
      </c>
      <c r="T33" s="11">
        <v>6</v>
      </c>
      <c r="U33" s="11">
        <v>5.75</v>
      </c>
      <c r="V33" s="13" t="s">
        <v>26</v>
      </c>
      <c r="W33" s="14">
        <f t="shared" si="0"/>
        <v>5.09</v>
      </c>
      <c r="X33" s="18" t="str">
        <f t="shared" si="1"/>
        <v>Đỗ</v>
      </c>
    </row>
    <row r="34" spans="1:24" x14ac:dyDescent="0.25">
      <c r="A34" s="16" t="s">
        <v>82</v>
      </c>
      <c r="B34" s="8" t="s">
        <v>83</v>
      </c>
      <c r="C34" s="8" t="s">
        <v>13</v>
      </c>
      <c r="D34" s="9">
        <v>6.3</v>
      </c>
      <c r="E34" s="9">
        <v>5.6</v>
      </c>
      <c r="F34" s="9">
        <v>5.6</v>
      </c>
      <c r="G34" s="10"/>
      <c r="H34" s="10"/>
      <c r="I34" s="10"/>
      <c r="J34" s="9">
        <v>6.2</v>
      </c>
      <c r="K34" s="9">
        <v>6.1</v>
      </c>
      <c r="L34" s="9">
        <v>6.5</v>
      </c>
      <c r="M34" s="11">
        <v>3.2</v>
      </c>
      <c r="N34" s="11">
        <v>4.5</v>
      </c>
      <c r="O34" s="11">
        <v>1.4000000000000001</v>
      </c>
      <c r="P34" s="12"/>
      <c r="Q34" s="12"/>
      <c r="R34" s="12"/>
      <c r="S34" s="11">
        <v>4.25</v>
      </c>
      <c r="T34" s="11">
        <v>6</v>
      </c>
      <c r="U34" s="11">
        <v>6.75</v>
      </c>
      <c r="V34" s="13" t="s">
        <v>54</v>
      </c>
      <c r="W34" s="14">
        <f t="shared" si="0"/>
        <v>4.8499999999999996</v>
      </c>
      <c r="X34" s="18" t="str">
        <f t="shared" si="1"/>
        <v>Trượt</v>
      </c>
    </row>
    <row r="35" spans="1:24" x14ac:dyDescent="0.25">
      <c r="A35" s="16" t="s">
        <v>84</v>
      </c>
      <c r="B35" s="8" t="s">
        <v>85</v>
      </c>
      <c r="C35" s="8" t="s">
        <v>2</v>
      </c>
      <c r="D35" s="9">
        <v>4.5999999999999996</v>
      </c>
      <c r="E35" s="9">
        <v>5.8</v>
      </c>
      <c r="F35" s="9">
        <v>3.9</v>
      </c>
      <c r="G35" s="10"/>
      <c r="H35" s="10"/>
      <c r="I35" s="10"/>
      <c r="J35" s="9">
        <v>5.6</v>
      </c>
      <c r="K35" s="9">
        <v>6</v>
      </c>
      <c r="L35" s="9">
        <v>6.2</v>
      </c>
      <c r="M35" s="11">
        <v>4</v>
      </c>
      <c r="N35" s="11">
        <v>5.75</v>
      </c>
      <c r="O35" s="11">
        <v>2.8000000000000003</v>
      </c>
      <c r="P35" s="12"/>
      <c r="Q35" s="12"/>
      <c r="R35" s="12"/>
      <c r="S35" s="11">
        <v>3.25</v>
      </c>
      <c r="T35" s="11">
        <v>4</v>
      </c>
      <c r="U35" s="11">
        <v>6.25</v>
      </c>
      <c r="V35" s="13" t="s">
        <v>17</v>
      </c>
      <c r="W35" s="14">
        <f t="shared" si="0"/>
        <v>5.13</v>
      </c>
      <c r="X35" s="18" t="str">
        <f t="shared" si="1"/>
        <v>Đỗ</v>
      </c>
    </row>
    <row r="36" spans="1:24" x14ac:dyDescent="0.25">
      <c r="A36" s="16" t="s">
        <v>86</v>
      </c>
      <c r="B36" s="8" t="s">
        <v>87</v>
      </c>
      <c r="C36" s="8" t="s">
        <v>13</v>
      </c>
      <c r="D36" s="9">
        <v>5.0999999999999996</v>
      </c>
      <c r="E36" s="9">
        <v>5.5</v>
      </c>
      <c r="F36" s="9">
        <v>5.0999999999999996</v>
      </c>
      <c r="G36" s="10"/>
      <c r="H36" s="10"/>
      <c r="I36" s="10"/>
      <c r="J36" s="9">
        <v>6.3</v>
      </c>
      <c r="K36" s="9">
        <v>6.7</v>
      </c>
      <c r="L36" s="9">
        <v>6.4</v>
      </c>
      <c r="M36" s="11">
        <v>2.2000000000000002</v>
      </c>
      <c r="N36" s="11">
        <v>4</v>
      </c>
      <c r="O36" s="11">
        <v>2.8000000000000003</v>
      </c>
      <c r="P36" s="12"/>
      <c r="Q36" s="12"/>
      <c r="R36" s="12"/>
      <c r="S36" s="11">
        <v>2.75</v>
      </c>
      <c r="T36" s="11">
        <v>5.75</v>
      </c>
      <c r="U36" s="11">
        <v>4.75</v>
      </c>
      <c r="V36" s="13" t="s">
        <v>47</v>
      </c>
      <c r="W36" s="14">
        <f t="shared" si="0"/>
        <v>4.5599999999999996</v>
      </c>
      <c r="X36" s="18" t="str">
        <f t="shared" si="1"/>
        <v>Trượt</v>
      </c>
    </row>
    <row r="37" spans="1:24" x14ac:dyDescent="0.25">
      <c r="A37" s="16" t="s">
        <v>88</v>
      </c>
      <c r="B37" s="8" t="s">
        <v>89</v>
      </c>
      <c r="C37" s="8" t="s">
        <v>34</v>
      </c>
      <c r="D37" s="9">
        <v>5</v>
      </c>
      <c r="E37" s="9">
        <v>5.9</v>
      </c>
      <c r="F37" s="9">
        <v>4.8</v>
      </c>
      <c r="G37" s="10"/>
      <c r="H37" s="10"/>
      <c r="I37" s="10"/>
      <c r="J37" s="9">
        <v>6.4</v>
      </c>
      <c r="K37" s="9">
        <v>6.5</v>
      </c>
      <c r="L37" s="9">
        <v>6.8</v>
      </c>
      <c r="M37" s="11">
        <v>3.2</v>
      </c>
      <c r="N37" s="11">
        <v>4.25</v>
      </c>
      <c r="O37" s="11">
        <v>2</v>
      </c>
      <c r="P37" s="12"/>
      <c r="Q37" s="12"/>
      <c r="R37" s="12"/>
      <c r="S37" s="11">
        <v>3.5</v>
      </c>
      <c r="T37" s="11">
        <v>4.75</v>
      </c>
      <c r="U37" s="11">
        <v>7</v>
      </c>
      <c r="V37" s="13" t="s">
        <v>6</v>
      </c>
      <c r="W37" s="14">
        <f t="shared" si="0"/>
        <v>4.78</v>
      </c>
      <c r="X37" s="18" t="str">
        <f t="shared" si="1"/>
        <v>Trượt</v>
      </c>
    </row>
    <row r="38" spans="1:24" x14ac:dyDescent="0.25">
      <c r="A38" s="16" t="s">
        <v>90</v>
      </c>
      <c r="B38" s="8" t="s">
        <v>91</v>
      </c>
      <c r="C38" s="8" t="s">
        <v>20</v>
      </c>
      <c r="D38" s="9">
        <v>7.1</v>
      </c>
      <c r="E38" s="9">
        <v>6.5</v>
      </c>
      <c r="F38" s="9">
        <v>4.9000000000000004</v>
      </c>
      <c r="G38" s="10"/>
      <c r="H38" s="10"/>
      <c r="I38" s="10"/>
      <c r="J38" s="9">
        <v>6.3</v>
      </c>
      <c r="K38" s="9">
        <v>7.3</v>
      </c>
      <c r="L38" s="9">
        <v>7.6</v>
      </c>
      <c r="M38" s="11">
        <v>5.2</v>
      </c>
      <c r="N38" s="11">
        <v>3.75</v>
      </c>
      <c r="O38" s="11">
        <v>2.2000000000000002</v>
      </c>
      <c r="P38" s="12"/>
      <c r="Q38" s="12"/>
      <c r="R38" s="12"/>
      <c r="S38" s="11">
        <v>4</v>
      </c>
      <c r="T38" s="11">
        <v>6.25</v>
      </c>
      <c r="U38" s="11">
        <v>6.75</v>
      </c>
      <c r="V38" s="13" t="s">
        <v>26</v>
      </c>
      <c r="W38" s="14">
        <f t="shared" si="0"/>
        <v>5.33</v>
      </c>
      <c r="X38" s="18" t="str">
        <f t="shared" si="1"/>
        <v>Đỗ</v>
      </c>
    </row>
    <row r="39" spans="1:24" x14ac:dyDescent="0.25">
      <c r="A39" s="16" t="s">
        <v>92</v>
      </c>
      <c r="B39" s="8" t="s">
        <v>93</v>
      </c>
      <c r="C39" s="8" t="s">
        <v>34</v>
      </c>
      <c r="D39" s="9">
        <v>5.3</v>
      </c>
      <c r="E39" s="9">
        <v>5.7</v>
      </c>
      <c r="F39" s="9">
        <v>5</v>
      </c>
      <c r="G39" s="10"/>
      <c r="H39" s="10"/>
      <c r="I39" s="10"/>
      <c r="J39" s="9">
        <v>4.9000000000000004</v>
      </c>
      <c r="K39" s="9">
        <v>5.8</v>
      </c>
      <c r="L39" s="9">
        <v>6.4</v>
      </c>
      <c r="M39" s="11">
        <v>1.8</v>
      </c>
      <c r="N39" s="11">
        <v>6.25</v>
      </c>
      <c r="O39" s="11">
        <v>2.2000000000000002</v>
      </c>
      <c r="P39" s="12"/>
      <c r="Q39" s="12"/>
      <c r="R39" s="12"/>
      <c r="S39" s="11">
        <v>2.75</v>
      </c>
      <c r="T39" s="11">
        <v>4.75</v>
      </c>
      <c r="U39" s="11">
        <v>5.5</v>
      </c>
      <c r="V39" s="13" t="s">
        <v>31</v>
      </c>
      <c r="W39" s="14">
        <f t="shared" si="0"/>
        <v>4.7300000000000004</v>
      </c>
      <c r="X39" s="18" t="str">
        <f t="shared" si="1"/>
        <v>Trượt</v>
      </c>
    </row>
    <row r="40" spans="1:24" x14ac:dyDescent="0.25">
      <c r="A40" s="16" t="s">
        <v>94</v>
      </c>
      <c r="B40" s="8" t="s">
        <v>95</v>
      </c>
      <c r="C40" s="8" t="s">
        <v>20</v>
      </c>
      <c r="D40" s="9">
        <v>6.2</v>
      </c>
      <c r="E40" s="9">
        <v>7.4</v>
      </c>
      <c r="F40" s="9">
        <v>5.6</v>
      </c>
      <c r="G40" s="10"/>
      <c r="H40" s="10"/>
      <c r="I40" s="10"/>
      <c r="J40" s="9">
        <v>6.7</v>
      </c>
      <c r="K40" s="9">
        <v>7.9</v>
      </c>
      <c r="L40" s="9">
        <v>7.6</v>
      </c>
      <c r="M40" s="11">
        <v>4.2</v>
      </c>
      <c r="N40" s="11">
        <v>5</v>
      </c>
      <c r="O40" s="11">
        <v>2.4000000000000004</v>
      </c>
      <c r="P40" s="12"/>
      <c r="Q40" s="12"/>
      <c r="R40" s="12"/>
      <c r="S40" s="11">
        <v>3</v>
      </c>
      <c r="T40" s="11">
        <v>6</v>
      </c>
      <c r="U40" s="11">
        <v>7.5</v>
      </c>
      <c r="V40" s="13" t="s">
        <v>96</v>
      </c>
      <c r="W40" s="14">
        <f t="shared" si="0"/>
        <v>5.47</v>
      </c>
      <c r="X40" s="18" t="str">
        <f t="shared" si="1"/>
        <v>Đỗ</v>
      </c>
    </row>
    <row r="41" spans="1:24" x14ac:dyDescent="0.25">
      <c r="A41" s="16" t="s">
        <v>97</v>
      </c>
      <c r="B41" s="8" t="s">
        <v>98</v>
      </c>
      <c r="C41" s="8" t="s">
        <v>20</v>
      </c>
      <c r="D41" s="9">
        <v>5.5</v>
      </c>
      <c r="E41" s="9">
        <v>5.8</v>
      </c>
      <c r="F41" s="9">
        <v>5.9</v>
      </c>
      <c r="G41" s="10"/>
      <c r="H41" s="10"/>
      <c r="I41" s="10"/>
      <c r="J41" s="9">
        <v>6.4</v>
      </c>
      <c r="K41" s="9">
        <v>7.1</v>
      </c>
      <c r="L41" s="9">
        <v>7.2</v>
      </c>
      <c r="M41" s="11">
        <v>4.4000000000000004</v>
      </c>
      <c r="N41" s="11">
        <v>4.75</v>
      </c>
      <c r="O41" s="11">
        <v>4.2</v>
      </c>
      <c r="P41" s="12"/>
      <c r="Q41" s="12"/>
      <c r="R41" s="12"/>
      <c r="S41" s="11">
        <v>2.25</v>
      </c>
      <c r="T41" s="11">
        <v>6.25</v>
      </c>
      <c r="U41" s="11">
        <v>8.25</v>
      </c>
      <c r="V41" s="13" t="s">
        <v>3</v>
      </c>
      <c r="W41" s="14">
        <f t="shared" si="0"/>
        <v>5.64</v>
      </c>
      <c r="X41" s="18" t="str">
        <f t="shared" si="1"/>
        <v>Đỗ</v>
      </c>
    </row>
    <row r="42" spans="1:24" x14ac:dyDescent="0.25">
      <c r="A42" s="16" t="s">
        <v>99</v>
      </c>
      <c r="B42" s="8" t="s">
        <v>100</v>
      </c>
      <c r="C42" s="8" t="s">
        <v>2</v>
      </c>
      <c r="D42" s="9">
        <v>5.5</v>
      </c>
      <c r="E42" s="9">
        <v>6.2</v>
      </c>
      <c r="F42" s="9">
        <v>5</v>
      </c>
      <c r="G42" s="10"/>
      <c r="H42" s="10"/>
      <c r="I42" s="10"/>
      <c r="J42" s="9">
        <v>5.4</v>
      </c>
      <c r="K42" s="9">
        <v>7.3</v>
      </c>
      <c r="L42" s="9">
        <v>7.2</v>
      </c>
      <c r="M42" s="11">
        <v>4.6000000000000005</v>
      </c>
      <c r="N42" s="11">
        <v>5</v>
      </c>
      <c r="O42" s="11">
        <v>3.2</v>
      </c>
      <c r="P42" s="12"/>
      <c r="Q42" s="12"/>
      <c r="R42" s="12"/>
      <c r="S42" s="11">
        <v>3</v>
      </c>
      <c r="T42" s="11">
        <v>6</v>
      </c>
      <c r="U42" s="11">
        <v>6.25</v>
      </c>
      <c r="V42" s="13" t="s">
        <v>54</v>
      </c>
      <c r="W42" s="14">
        <f t="shared" si="0"/>
        <v>5.4</v>
      </c>
      <c r="X42" s="18" t="str">
        <f t="shared" si="1"/>
        <v>Đỗ</v>
      </c>
    </row>
    <row r="43" spans="1:24" x14ac:dyDescent="0.25">
      <c r="A43" s="16" t="s">
        <v>101</v>
      </c>
      <c r="B43" s="8" t="s">
        <v>102</v>
      </c>
      <c r="C43" s="8" t="s">
        <v>2</v>
      </c>
      <c r="D43" s="9">
        <v>6.5</v>
      </c>
      <c r="E43" s="9">
        <v>7.1</v>
      </c>
      <c r="F43" s="9">
        <v>4.5999999999999996</v>
      </c>
      <c r="G43" s="10"/>
      <c r="H43" s="10"/>
      <c r="I43" s="10"/>
      <c r="J43" s="9">
        <v>6.7</v>
      </c>
      <c r="K43" s="9">
        <v>6.3</v>
      </c>
      <c r="L43" s="9">
        <v>6.9</v>
      </c>
      <c r="M43" s="11">
        <v>5</v>
      </c>
      <c r="N43" s="11">
        <v>4.25</v>
      </c>
      <c r="O43" s="11">
        <v>3.2</v>
      </c>
      <c r="P43" s="12"/>
      <c r="Q43" s="12"/>
      <c r="R43" s="12"/>
      <c r="S43" s="11">
        <v>3.75</v>
      </c>
      <c r="T43" s="11">
        <v>4.5</v>
      </c>
      <c r="U43" s="11">
        <v>6.25</v>
      </c>
      <c r="V43" s="13" t="s">
        <v>42</v>
      </c>
      <c r="W43" s="14">
        <f t="shared" si="0"/>
        <v>5.44</v>
      </c>
      <c r="X43" s="18" t="str">
        <f t="shared" si="1"/>
        <v>Đỗ</v>
      </c>
    </row>
    <row r="44" spans="1:24" x14ac:dyDescent="0.25">
      <c r="A44" s="16" t="s">
        <v>103</v>
      </c>
      <c r="B44" s="8" t="s">
        <v>104</v>
      </c>
      <c r="C44" s="8" t="s">
        <v>20</v>
      </c>
      <c r="D44" s="9">
        <v>6.5</v>
      </c>
      <c r="E44" s="9">
        <v>6.3</v>
      </c>
      <c r="F44" s="9">
        <v>5.7</v>
      </c>
      <c r="G44" s="10"/>
      <c r="H44" s="10"/>
      <c r="I44" s="10"/>
      <c r="J44" s="9">
        <v>6.5</v>
      </c>
      <c r="K44" s="9">
        <v>9.3000000000000007</v>
      </c>
      <c r="L44" s="9">
        <v>6.8</v>
      </c>
      <c r="M44" s="11">
        <v>5</v>
      </c>
      <c r="N44" s="11">
        <v>4.5</v>
      </c>
      <c r="O44" s="11">
        <v>3.2</v>
      </c>
      <c r="P44" s="12"/>
      <c r="Q44" s="12"/>
      <c r="R44" s="12"/>
      <c r="S44" s="11">
        <v>2.5</v>
      </c>
      <c r="T44" s="11">
        <v>7.75</v>
      </c>
      <c r="U44" s="11">
        <v>7.25</v>
      </c>
      <c r="V44" s="13" t="s">
        <v>42</v>
      </c>
      <c r="W44" s="14">
        <f t="shared" si="0"/>
        <v>5.66</v>
      </c>
      <c r="X44" s="18" t="str">
        <f t="shared" si="1"/>
        <v>Đỗ</v>
      </c>
    </row>
    <row r="45" spans="1:24" x14ac:dyDescent="0.25">
      <c r="A45" s="16" t="s">
        <v>105</v>
      </c>
      <c r="B45" s="8" t="s">
        <v>106</v>
      </c>
      <c r="C45" s="8" t="s">
        <v>20</v>
      </c>
      <c r="D45" s="9">
        <v>6.3</v>
      </c>
      <c r="E45" s="9">
        <v>6.7</v>
      </c>
      <c r="F45" s="9">
        <v>5.6</v>
      </c>
      <c r="G45" s="10"/>
      <c r="H45" s="10"/>
      <c r="I45" s="10"/>
      <c r="J45" s="9">
        <v>6.3</v>
      </c>
      <c r="K45" s="9">
        <v>6.8</v>
      </c>
      <c r="L45" s="9">
        <v>7.6</v>
      </c>
      <c r="M45" s="11">
        <v>4.2</v>
      </c>
      <c r="N45" s="11">
        <v>3.75</v>
      </c>
      <c r="O45" s="11">
        <v>2</v>
      </c>
      <c r="P45" s="12"/>
      <c r="Q45" s="12"/>
      <c r="R45" s="12"/>
      <c r="S45" s="11">
        <v>4</v>
      </c>
      <c r="T45" s="11">
        <v>4.25</v>
      </c>
      <c r="U45" s="11">
        <v>7.25</v>
      </c>
      <c r="V45" s="13" t="s">
        <v>14</v>
      </c>
      <c r="W45" s="14">
        <f t="shared" si="0"/>
        <v>5.01</v>
      </c>
      <c r="X45" s="18" t="str">
        <f t="shared" si="1"/>
        <v>Đỗ</v>
      </c>
    </row>
    <row r="46" spans="1:24" x14ac:dyDescent="0.25">
      <c r="A46" s="16" t="s">
        <v>107</v>
      </c>
      <c r="B46" s="8" t="s">
        <v>108</v>
      </c>
      <c r="C46" s="8" t="s">
        <v>2</v>
      </c>
      <c r="D46" s="9">
        <v>6.4</v>
      </c>
      <c r="E46" s="9">
        <v>7</v>
      </c>
      <c r="F46" s="9">
        <v>4.9000000000000004</v>
      </c>
      <c r="G46" s="10"/>
      <c r="H46" s="10"/>
      <c r="I46" s="10"/>
      <c r="J46" s="9">
        <v>6.1</v>
      </c>
      <c r="K46" s="9">
        <v>7.1</v>
      </c>
      <c r="L46" s="9">
        <v>7.8</v>
      </c>
      <c r="M46" s="11">
        <v>4.8000000000000007</v>
      </c>
      <c r="N46" s="11">
        <v>3.75</v>
      </c>
      <c r="O46" s="11">
        <v>4.2</v>
      </c>
      <c r="P46" s="12"/>
      <c r="Q46" s="12"/>
      <c r="R46" s="12"/>
      <c r="S46" s="11">
        <v>3.75</v>
      </c>
      <c r="T46" s="11">
        <v>6</v>
      </c>
      <c r="U46" s="11">
        <v>6.5</v>
      </c>
      <c r="V46" s="13" t="s">
        <v>57</v>
      </c>
      <c r="W46" s="14">
        <f t="shared" si="0"/>
        <v>5.63</v>
      </c>
      <c r="X46" s="18" t="str">
        <f t="shared" si="1"/>
        <v>Đỗ</v>
      </c>
    </row>
    <row r="47" spans="1:24" x14ac:dyDescent="0.25">
      <c r="A47" s="16" t="s">
        <v>109</v>
      </c>
      <c r="B47" s="8" t="s">
        <v>110</v>
      </c>
      <c r="C47" s="8" t="s">
        <v>34</v>
      </c>
      <c r="D47" s="9">
        <v>5.3</v>
      </c>
      <c r="E47" s="9">
        <v>4.7</v>
      </c>
      <c r="F47" s="9">
        <v>4.5</v>
      </c>
      <c r="G47" s="10"/>
      <c r="H47" s="10"/>
      <c r="I47" s="10"/>
      <c r="J47" s="9">
        <v>4.9000000000000004</v>
      </c>
      <c r="K47" s="9">
        <v>5.9</v>
      </c>
      <c r="L47" s="9">
        <v>6.3</v>
      </c>
      <c r="M47" s="11">
        <v>2</v>
      </c>
      <c r="N47" s="11">
        <v>3.5</v>
      </c>
      <c r="O47" s="11">
        <v>2.8000000000000003</v>
      </c>
      <c r="P47" s="12"/>
      <c r="Q47" s="12"/>
      <c r="R47" s="12"/>
      <c r="S47" s="11">
        <v>2.75</v>
      </c>
      <c r="T47" s="11">
        <v>4.75</v>
      </c>
      <c r="U47" s="11">
        <v>2.75</v>
      </c>
      <c r="V47" s="13" t="s">
        <v>111</v>
      </c>
      <c r="W47" s="14">
        <f t="shared" si="0"/>
        <v>4.1100000000000003</v>
      </c>
      <c r="X47" s="18" t="str">
        <f t="shared" si="1"/>
        <v>Trượt</v>
      </c>
    </row>
    <row r="48" spans="1:24" x14ac:dyDescent="0.25">
      <c r="A48" s="16" t="s">
        <v>112</v>
      </c>
      <c r="B48" s="8" t="s">
        <v>113</v>
      </c>
      <c r="C48" s="8" t="s">
        <v>20</v>
      </c>
      <c r="D48" s="9">
        <v>7.1</v>
      </c>
      <c r="E48" s="9">
        <v>6.5</v>
      </c>
      <c r="F48" s="9">
        <v>6.1</v>
      </c>
      <c r="G48" s="10"/>
      <c r="H48" s="10"/>
      <c r="I48" s="10"/>
      <c r="J48" s="9">
        <v>6.8</v>
      </c>
      <c r="K48" s="9">
        <v>7.3</v>
      </c>
      <c r="L48" s="9">
        <v>8.9</v>
      </c>
      <c r="M48" s="11">
        <v>4.2</v>
      </c>
      <c r="N48" s="11">
        <v>4.5</v>
      </c>
      <c r="O48" s="11">
        <v>3</v>
      </c>
      <c r="P48" s="12"/>
      <c r="Q48" s="12"/>
      <c r="R48" s="12"/>
      <c r="S48" s="11">
        <v>2.75</v>
      </c>
      <c r="T48" s="11">
        <v>6.75</v>
      </c>
      <c r="U48" s="11">
        <v>7.25</v>
      </c>
      <c r="V48" s="13" t="s">
        <v>96</v>
      </c>
      <c r="W48" s="14">
        <f t="shared" si="0"/>
        <v>5.5</v>
      </c>
      <c r="X48" s="18" t="str">
        <f t="shared" si="1"/>
        <v>Đỗ</v>
      </c>
    </row>
    <row r="49" spans="1:24" x14ac:dyDescent="0.25">
      <c r="A49" s="16" t="s">
        <v>114</v>
      </c>
      <c r="B49" s="8" t="s">
        <v>115</v>
      </c>
      <c r="C49" s="8" t="s">
        <v>2</v>
      </c>
      <c r="D49" s="9">
        <v>5.4</v>
      </c>
      <c r="E49" s="9">
        <v>5.8</v>
      </c>
      <c r="F49" s="9">
        <v>4.3</v>
      </c>
      <c r="G49" s="10"/>
      <c r="H49" s="10"/>
      <c r="I49" s="10"/>
      <c r="J49" s="9">
        <v>5.4</v>
      </c>
      <c r="K49" s="9">
        <v>7</v>
      </c>
      <c r="L49" s="9">
        <v>5.7</v>
      </c>
      <c r="M49" s="11">
        <v>4</v>
      </c>
      <c r="N49" s="11">
        <v>4</v>
      </c>
      <c r="O49" s="11">
        <v>2.6</v>
      </c>
      <c r="P49" s="12"/>
      <c r="Q49" s="12"/>
      <c r="R49" s="12"/>
      <c r="S49" s="11">
        <v>2</v>
      </c>
      <c r="T49" s="11">
        <v>4.5</v>
      </c>
      <c r="U49" s="11">
        <v>6</v>
      </c>
      <c r="V49" s="13" t="s">
        <v>47</v>
      </c>
      <c r="W49" s="14">
        <f t="shared" si="0"/>
        <v>4.79</v>
      </c>
      <c r="X49" s="18" t="str">
        <f t="shared" si="1"/>
        <v>Trượt</v>
      </c>
    </row>
    <row r="50" spans="1:24" x14ac:dyDescent="0.25">
      <c r="A50" s="16" t="s">
        <v>116</v>
      </c>
      <c r="B50" s="8" t="s">
        <v>117</v>
      </c>
      <c r="C50" s="8" t="s">
        <v>9</v>
      </c>
      <c r="D50" s="9">
        <v>5.9</v>
      </c>
      <c r="E50" s="9">
        <v>6.4</v>
      </c>
      <c r="F50" s="9">
        <v>5.3</v>
      </c>
      <c r="G50" s="10"/>
      <c r="H50" s="10"/>
      <c r="I50" s="10"/>
      <c r="J50" s="9">
        <v>5.8</v>
      </c>
      <c r="K50" s="9">
        <v>6.8</v>
      </c>
      <c r="L50" s="9">
        <v>6.8</v>
      </c>
      <c r="M50" s="11">
        <v>3.6</v>
      </c>
      <c r="N50" s="11">
        <v>4.75</v>
      </c>
      <c r="O50" s="11">
        <v>2.8000000000000003</v>
      </c>
      <c r="P50" s="12"/>
      <c r="Q50" s="12"/>
      <c r="R50" s="12"/>
      <c r="S50" s="11">
        <v>3</v>
      </c>
      <c r="T50" s="11">
        <v>4.75</v>
      </c>
      <c r="U50" s="11">
        <v>5.75</v>
      </c>
      <c r="V50" s="13" t="s">
        <v>3</v>
      </c>
      <c r="W50" s="14">
        <f t="shared" si="0"/>
        <v>5.07</v>
      </c>
      <c r="X50" s="18" t="str">
        <f t="shared" si="1"/>
        <v>Đỗ</v>
      </c>
    </row>
    <row r="51" spans="1:24" x14ac:dyDescent="0.25">
      <c r="A51" s="16" t="s">
        <v>118</v>
      </c>
      <c r="B51" s="8" t="s">
        <v>119</v>
      </c>
      <c r="C51" s="8" t="s">
        <v>13</v>
      </c>
      <c r="D51" s="9">
        <v>5.0999999999999996</v>
      </c>
      <c r="E51" s="9">
        <v>5.6</v>
      </c>
      <c r="F51" s="9">
        <v>5.5</v>
      </c>
      <c r="G51" s="10"/>
      <c r="H51" s="10"/>
      <c r="I51" s="10"/>
      <c r="J51" s="9">
        <v>5.9</v>
      </c>
      <c r="K51" s="9">
        <v>6.1</v>
      </c>
      <c r="L51" s="9">
        <v>7.7</v>
      </c>
      <c r="M51" s="11">
        <v>2.8000000000000003</v>
      </c>
      <c r="N51" s="11">
        <v>4.75</v>
      </c>
      <c r="O51" s="11">
        <v>3</v>
      </c>
      <c r="P51" s="12"/>
      <c r="Q51" s="12"/>
      <c r="R51" s="12"/>
      <c r="S51" s="11">
        <v>3.75</v>
      </c>
      <c r="T51" s="11">
        <v>5</v>
      </c>
      <c r="U51" s="11">
        <v>6</v>
      </c>
      <c r="V51" s="13" t="s">
        <v>6</v>
      </c>
      <c r="W51" s="14">
        <f t="shared" si="0"/>
        <v>4.95</v>
      </c>
      <c r="X51" s="18" t="str">
        <f t="shared" si="1"/>
        <v>Trượt</v>
      </c>
    </row>
    <row r="52" spans="1:24" x14ac:dyDescent="0.25">
      <c r="A52" s="16" t="s">
        <v>120</v>
      </c>
      <c r="B52" s="8" t="s">
        <v>121</v>
      </c>
      <c r="C52" s="8" t="s">
        <v>2</v>
      </c>
      <c r="D52" s="9">
        <v>5.7</v>
      </c>
      <c r="E52" s="9">
        <v>6.8</v>
      </c>
      <c r="F52" s="9">
        <v>3.9</v>
      </c>
      <c r="G52" s="10"/>
      <c r="H52" s="10"/>
      <c r="I52" s="10"/>
      <c r="J52" s="9">
        <v>6</v>
      </c>
      <c r="K52" s="9">
        <v>6.8</v>
      </c>
      <c r="L52" s="9">
        <v>7.5</v>
      </c>
      <c r="M52" s="11">
        <v>2.6</v>
      </c>
      <c r="N52" s="11">
        <v>5.75</v>
      </c>
      <c r="O52" s="11">
        <v>3.2</v>
      </c>
      <c r="P52" s="12"/>
      <c r="Q52" s="12"/>
      <c r="R52" s="12"/>
      <c r="S52" s="11">
        <v>3.75</v>
      </c>
      <c r="T52" s="11">
        <v>5</v>
      </c>
      <c r="U52" s="11">
        <v>5.25</v>
      </c>
      <c r="V52" s="13" t="s">
        <v>54</v>
      </c>
      <c r="W52" s="14">
        <f t="shared" si="0"/>
        <v>5.1100000000000003</v>
      </c>
      <c r="X52" s="18" t="str">
        <f t="shared" si="1"/>
        <v>Đỗ</v>
      </c>
    </row>
    <row r="53" spans="1:24" x14ac:dyDescent="0.25">
      <c r="A53" s="16" t="s">
        <v>122</v>
      </c>
      <c r="B53" s="8" t="s">
        <v>123</v>
      </c>
      <c r="C53" s="8" t="s">
        <v>34</v>
      </c>
      <c r="D53" s="9">
        <v>4.5999999999999996</v>
      </c>
      <c r="E53" s="9">
        <v>5</v>
      </c>
      <c r="F53" s="9">
        <v>4.9000000000000004</v>
      </c>
      <c r="G53" s="10"/>
      <c r="H53" s="10"/>
      <c r="I53" s="10"/>
      <c r="J53" s="9">
        <v>4.4000000000000004</v>
      </c>
      <c r="K53" s="9">
        <v>5.9</v>
      </c>
      <c r="L53" s="9">
        <v>6.1</v>
      </c>
      <c r="M53" s="11">
        <v>2.2000000000000002</v>
      </c>
      <c r="N53" s="11">
        <v>3.75</v>
      </c>
      <c r="O53" s="11">
        <v>3</v>
      </c>
      <c r="P53" s="12"/>
      <c r="Q53" s="12"/>
      <c r="R53" s="12"/>
      <c r="S53" s="11">
        <v>2.75</v>
      </c>
      <c r="T53" s="11">
        <v>4.75</v>
      </c>
      <c r="U53" s="11">
        <v>4.25</v>
      </c>
      <c r="V53" s="13" t="s">
        <v>124</v>
      </c>
      <c r="W53" s="14">
        <f t="shared" si="0"/>
        <v>4.22</v>
      </c>
      <c r="X53" s="18" t="str">
        <f t="shared" si="1"/>
        <v>Trượt</v>
      </c>
    </row>
    <row r="54" spans="1:24" x14ac:dyDescent="0.25">
      <c r="A54" s="16" t="s">
        <v>125</v>
      </c>
      <c r="B54" s="8" t="s">
        <v>126</v>
      </c>
      <c r="C54" s="8" t="s">
        <v>13</v>
      </c>
      <c r="D54" s="9">
        <v>4.8</v>
      </c>
      <c r="E54" s="9">
        <v>4.7</v>
      </c>
      <c r="F54" s="9">
        <v>4.5999999999999996</v>
      </c>
      <c r="G54" s="10"/>
      <c r="H54" s="10"/>
      <c r="I54" s="10"/>
      <c r="J54" s="9">
        <v>5.8</v>
      </c>
      <c r="K54" s="9">
        <v>6.3</v>
      </c>
      <c r="L54" s="9">
        <v>6.1</v>
      </c>
      <c r="M54" s="11">
        <v>3.6</v>
      </c>
      <c r="N54" s="11">
        <v>4.5</v>
      </c>
      <c r="O54" s="11">
        <v>3.8000000000000003</v>
      </c>
      <c r="P54" s="12"/>
      <c r="Q54" s="12"/>
      <c r="R54" s="12"/>
      <c r="S54" s="11">
        <v>3.25</v>
      </c>
      <c r="T54" s="11">
        <v>5.25</v>
      </c>
      <c r="U54" s="11">
        <v>6.5</v>
      </c>
      <c r="V54" s="13" t="s">
        <v>68</v>
      </c>
      <c r="W54" s="14">
        <f t="shared" si="0"/>
        <v>5.08</v>
      </c>
      <c r="X54" s="18" t="str">
        <f t="shared" si="1"/>
        <v>Đỗ</v>
      </c>
    </row>
    <row r="55" spans="1:24" x14ac:dyDescent="0.25">
      <c r="A55" s="16" t="s">
        <v>127</v>
      </c>
      <c r="B55" s="8" t="s">
        <v>128</v>
      </c>
      <c r="C55" s="8" t="s">
        <v>2</v>
      </c>
      <c r="D55" s="9">
        <v>5.4</v>
      </c>
      <c r="E55" s="9">
        <v>5.5</v>
      </c>
      <c r="F55" s="9">
        <v>3.9</v>
      </c>
      <c r="G55" s="10"/>
      <c r="H55" s="10"/>
      <c r="I55" s="10"/>
      <c r="J55" s="9">
        <v>4.8</v>
      </c>
      <c r="K55" s="9">
        <v>7.4</v>
      </c>
      <c r="L55" s="9">
        <v>5.9</v>
      </c>
      <c r="M55" s="11">
        <v>3.2</v>
      </c>
      <c r="N55" s="11">
        <v>4</v>
      </c>
      <c r="O55" s="11">
        <v>2.4000000000000004</v>
      </c>
      <c r="P55" s="12"/>
      <c r="Q55" s="12"/>
      <c r="R55" s="12"/>
      <c r="S55" s="11">
        <v>3.75</v>
      </c>
      <c r="T55" s="11">
        <v>4.5</v>
      </c>
      <c r="U55" s="11">
        <v>5.5</v>
      </c>
      <c r="V55" s="13" t="s">
        <v>31</v>
      </c>
      <c r="W55" s="14">
        <f t="shared" si="0"/>
        <v>4.66</v>
      </c>
      <c r="X55" s="18" t="str">
        <f t="shared" si="1"/>
        <v>Trượt</v>
      </c>
    </row>
    <row r="56" spans="1:24" x14ac:dyDescent="0.25">
      <c r="A56" s="16" t="s">
        <v>129</v>
      </c>
      <c r="B56" s="8" t="s">
        <v>130</v>
      </c>
      <c r="C56" s="8" t="s">
        <v>2</v>
      </c>
      <c r="D56" s="9">
        <v>4.5999999999999996</v>
      </c>
      <c r="E56" s="9">
        <v>5.6</v>
      </c>
      <c r="F56" s="9">
        <v>4.8</v>
      </c>
      <c r="G56" s="10"/>
      <c r="H56" s="10"/>
      <c r="I56" s="10"/>
      <c r="J56" s="9">
        <v>3.8</v>
      </c>
      <c r="K56" s="9">
        <v>5.9</v>
      </c>
      <c r="L56" s="9">
        <v>5.8</v>
      </c>
      <c r="M56" s="11">
        <v>2.2000000000000002</v>
      </c>
      <c r="N56" s="11">
        <v>4</v>
      </c>
      <c r="O56" s="11">
        <v>2.6</v>
      </c>
      <c r="P56" s="12"/>
      <c r="Q56" s="12"/>
      <c r="R56" s="12"/>
      <c r="S56" s="11">
        <v>3.5</v>
      </c>
      <c r="T56" s="11">
        <v>4.75</v>
      </c>
      <c r="U56" s="11">
        <v>6.5</v>
      </c>
      <c r="V56" s="13" t="s">
        <v>111</v>
      </c>
      <c r="W56" s="14">
        <f t="shared" si="0"/>
        <v>4.46</v>
      </c>
      <c r="X56" s="18" t="str">
        <f t="shared" si="1"/>
        <v>Trượt</v>
      </c>
    </row>
    <row r="57" spans="1:24" x14ac:dyDescent="0.25">
      <c r="A57" s="16" t="s">
        <v>131</v>
      </c>
      <c r="B57" s="8" t="s">
        <v>132</v>
      </c>
      <c r="C57" s="8" t="s">
        <v>9</v>
      </c>
      <c r="D57" s="9">
        <v>7.1</v>
      </c>
      <c r="E57" s="9">
        <v>7.3</v>
      </c>
      <c r="F57" s="9">
        <v>6</v>
      </c>
      <c r="G57" s="10"/>
      <c r="H57" s="10"/>
      <c r="I57" s="10"/>
      <c r="J57" s="9">
        <v>6.8</v>
      </c>
      <c r="K57" s="9">
        <v>8.3000000000000007</v>
      </c>
      <c r="L57" s="9">
        <v>7.1</v>
      </c>
      <c r="M57" s="11">
        <v>4.8000000000000007</v>
      </c>
      <c r="N57" s="11">
        <v>5.75</v>
      </c>
      <c r="O57" s="11">
        <v>3.8000000000000003</v>
      </c>
      <c r="P57" s="12"/>
      <c r="Q57" s="12"/>
      <c r="R57" s="12"/>
      <c r="S57" s="11">
        <v>4.25</v>
      </c>
      <c r="T57" s="11">
        <v>8.25</v>
      </c>
      <c r="U57" s="11">
        <v>7.5</v>
      </c>
      <c r="V57" s="13" t="s">
        <v>23</v>
      </c>
      <c r="W57" s="14">
        <f t="shared" si="0"/>
        <v>6.25</v>
      </c>
      <c r="X57" s="18" t="str">
        <f t="shared" si="1"/>
        <v>Đỗ</v>
      </c>
    </row>
    <row r="58" spans="1:24" x14ac:dyDescent="0.25">
      <c r="A58" s="16" t="s">
        <v>133</v>
      </c>
      <c r="B58" s="8" t="s">
        <v>134</v>
      </c>
      <c r="C58" s="8" t="s">
        <v>13</v>
      </c>
      <c r="D58" s="9">
        <v>6</v>
      </c>
      <c r="E58" s="9">
        <v>6.1</v>
      </c>
      <c r="F58" s="9">
        <v>4.9000000000000004</v>
      </c>
      <c r="G58" s="10"/>
      <c r="H58" s="10"/>
      <c r="I58" s="10"/>
      <c r="J58" s="9">
        <v>7.1</v>
      </c>
      <c r="K58" s="9">
        <v>7.5</v>
      </c>
      <c r="L58" s="9">
        <v>6.9</v>
      </c>
      <c r="M58" s="11">
        <v>2.6</v>
      </c>
      <c r="N58" s="11">
        <v>4.25</v>
      </c>
      <c r="O58" s="11">
        <v>3.2</v>
      </c>
      <c r="P58" s="12"/>
      <c r="Q58" s="12"/>
      <c r="R58" s="12"/>
      <c r="S58" s="11">
        <v>4.5</v>
      </c>
      <c r="T58" s="11">
        <v>5.75</v>
      </c>
      <c r="U58" s="11">
        <v>7.25</v>
      </c>
      <c r="V58" s="13" t="s">
        <v>64</v>
      </c>
      <c r="W58" s="14">
        <f t="shared" si="0"/>
        <v>5.08</v>
      </c>
      <c r="X58" s="18" t="str">
        <f t="shared" si="1"/>
        <v>Đỗ</v>
      </c>
    </row>
    <row r="59" spans="1:24" x14ac:dyDescent="0.25">
      <c r="A59" s="16" t="s">
        <v>135</v>
      </c>
      <c r="B59" s="8" t="s">
        <v>136</v>
      </c>
      <c r="C59" s="8" t="s">
        <v>2</v>
      </c>
      <c r="D59" s="9">
        <v>5.0999999999999996</v>
      </c>
      <c r="E59" s="9">
        <v>5.6</v>
      </c>
      <c r="F59" s="9">
        <v>4.5</v>
      </c>
      <c r="G59" s="10"/>
      <c r="H59" s="10"/>
      <c r="I59" s="10"/>
      <c r="J59" s="9">
        <v>4.0999999999999996</v>
      </c>
      <c r="K59" s="9">
        <v>7.2</v>
      </c>
      <c r="L59" s="9">
        <v>5.7</v>
      </c>
      <c r="M59" s="11">
        <v>1.8</v>
      </c>
      <c r="N59" s="11">
        <v>2.75</v>
      </c>
      <c r="O59" s="11">
        <v>2.2000000000000002</v>
      </c>
      <c r="P59" s="12"/>
      <c r="Q59" s="12"/>
      <c r="R59" s="12"/>
      <c r="S59" s="11">
        <v>4.25</v>
      </c>
      <c r="T59" s="11">
        <v>5</v>
      </c>
      <c r="U59" s="11">
        <v>4.5</v>
      </c>
      <c r="V59" s="13" t="s">
        <v>17</v>
      </c>
      <c r="W59" s="14">
        <f t="shared" si="0"/>
        <v>4.13</v>
      </c>
      <c r="X59" s="18" t="str">
        <f t="shared" si="1"/>
        <v>Trượt</v>
      </c>
    </row>
    <row r="60" spans="1:24" x14ac:dyDescent="0.25">
      <c r="A60" s="16" t="s">
        <v>137</v>
      </c>
      <c r="B60" s="8" t="s">
        <v>138</v>
      </c>
      <c r="C60" s="8" t="s">
        <v>20</v>
      </c>
      <c r="D60" s="9">
        <v>4.9000000000000004</v>
      </c>
      <c r="E60" s="9">
        <v>5.5</v>
      </c>
      <c r="F60" s="9">
        <v>5.4</v>
      </c>
      <c r="G60" s="10"/>
      <c r="H60" s="10"/>
      <c r="I60" s="10"/>
      <c r="J60" s="9">
        <v>5.4</v>
      </c>
      <c r="K60" s="9">
        <v>7.4</v>
      </c>
      <c r="L60" s="9">
        <v>6.4</v>
      </c>
      <c r="M60" s="11">
        <v>3.2</v>
      </c>
      <c r="N60" s="11">
        <v>4.5</v>
      </c>
      <c r="O60" s="11">
        <v>3.2</v>
      </c>
      <c r="P60" s="12"/>
      <c r="Q60" s="12"/>
      <c r="R60" s="12"/>
      <c r="S60" s="11">
        <v>3.5</v>
      </c>
      <c r="T60" s="11">
        <v>6.75</v>
      </c>
      <c r="U60" s="11">
        <v>6</v>
      </c>
      <c r="V60" s="13" t="s">
        <v>47</v>
      </c>
      <c r="W60" s="14">
        <f t="shared" si="0"/>
        <v>5.07</v>
      </c>
      <c r="X60" s="18" t="str">
        <f t="shared" si="1"/>
        <v>Đỗ</v>
      </c>
    </row>
    <row r="61" spans="1:24" x14ac:dyDescent="0.25">
      <c r="A61" s="16" t="s">
        <v>139</v>
      </c>
      <c r="B61" s="8" t="s">
        <v>140</v>
      </c>
      <c r="C61" s="8" t="s">
        <v>34</v>
      </c>
      <c r="D61" s="9">
        <v>5.0999999999999996</v>
      </c>
      <c r="E61" s="9">
        <v>5.6</v>
      </c>
      <c r="F61" s="9">
        <v>3.9</v>
      </c>
      <c r="G61" s="10"/>
      <c r="H61" s="10"/>
      <c r="I61" s="10"/>
      <c r="J61" s="9">
        <v>6.4</v>
      </c>
      <c r="K61" s="9">
        <v>6.9</v>
      </c>
      <c r="L61" s="9">
        <v>7</v>
      </c>
      <c r="M61" s="11">
        <v>4.2</v>
      </c>
      <c r="N61" s="11">
        <v>3.5</v>
      </c>
      <c r="O61" s="11">
        <v>2.6</v>
      </c>
      <c r="P61" s="12"/>
      <c r="Q61" s="12"/>
      <c r="R61" s="12"/>
      <c r="S61" s="11">
        <v>3.75</v>
      </c>
      <c r="T61" s="11">
        <v>5.5</v>
      </c>
      <c r="U61" s="11">
        <v>5.5</v>
      </c>
      <c r="V61" s="13" t="s">
        <v>47</v>
      </c>
      <c r="W61" s="14">
        <f t="shared" si="0"/>
        <v>4.87</v>
      </c>
      <c r="X61" s="18" t="str">
        <f t="shared" si="1"/>
        <v>Trượt</v>
      </c>
    </row>
    <row r="62" spans="1:24" x14ac:dyDescent="0.25">
      <c r="A62" s="16" t="s">
        <v>141</v>
      </c>
      <c r="B62" s="8" t="s">
        <v>142</v>
      </c>
      <c r="C62" s="8" t="s">
        <v>9</v>
      </c>
      <c r="D62" s="9">
        <v>6</v>
      </c>
      <c r="E62" s="9">
        <v>6.1</v>
      </c>
      <c r="F62" s="9">
        <v>5</v>
      </c>
      <c r="G62" s="10"/>
      <c r="H62" s="10"/>
      <c r="I62" s="10"/>
      <c r="J62" s="9">
        <v>5.3</v>
      </c>
      <c r="K62" s="9">
        <v>7.7</v>
      </c>
      <c r="L62" s="9">
        <v>7.5</v>
      </c>
      <c r="M62" s="11">
        <v>3</v>
      </c>
      <c r="N62" s="11">
        <v>5.5</v>
      </c>
      <c r="O62" s="11">
        <v>2.6</v>
      </c>
      <c r="P62" s="12"/>
      <c r="Q62" s="12"/>
      <c r="R62" s="12"/>
      <c r="S62" s="11">
        <v>2.75</v>
      </c>
      <c r="T62" s="11">
        <v>7.5</v>
      </c>
      <c r="U62" s="11">
        <v>7.25</v>
      </c>
      <c r="V62" s="13" t="s">
        <v>26</v>
      </c>
      <c r="W62" s="14">
        <f t="shared" si="0"/>
        <v>5.35</v>
      </c>
      <c r="X62" s="18" t="str">
        <f t="shared" si="1"/>
        <v>Đỗ</v>
      </c>
    </row>
    <row r="63" spans="1:24" x14ac:dyDescent="0.25">
      <c r="A63" s="16" t="s">
        <v>143</v>
      </c>
      <c r="B63" s="8" t="s">
        <v>121</v>
      </c>
      <c r="C63" s="8" t="s">
        <v>9</v>
      </c>
      <c r="D63" s="9">
        <v>6.3</v>
      </c>
      <c r="E63" s="9">
        <v>6.1</v>
      </c>
      <c r="F63" s="9">
        <v>4.7</v>
      </c>
      <c r="G63" s="10"/>
      <c r="H63" s="10"/>
      <c r="I63" s="10"/>
      <c r="J63" s="9">
        <v>5.6</v>
      </c>
      <c r="K63" s="9">
        <v>7.1</v>
      </c>
      <c r="L63" s="9">
        <v>7.1</v>
      </c>
      <c r="M63" s="11">
        <v>3.6</v>
      </c>
      <c r="N63" s="11">
        <v>4</v>
      </c>
      <c r="O63" s="11">
        <v>2.6</v>
      </c>
      <c r="P63" s="12"/>
      <c r="Q63" s="12"/>
      <c r="R63" s="12"/>
      <c r="S63" s="11">
        <v>3</v>
      </c>
      <c r="T63" s="11">
        <v>6.5</v>
      </c>
      <c r="U63" s="11">
        <v>6</v>
      </c>
      <c r="V63" s="13" t="s">
        <v>14</v>
      </c>
      <c r="W63" s="14">
        <f t="shared" si="0"/>
        <v>5.05</v>
      </c>
      <c r="X63" s="18" t="str">
        <f t="shared" si="1"/>
        <v>Đỗ</v>
      </c>
    </row>
    <row r="64" spans="1:24" x14ac:dyDescent="0.25">
      <c r="A64" s="16" t="s">
        <v>144</v>
      </c>
      <c r="B64" s="8" t="s">
        <v>145</v>
      </c>
      <c r="C64" s="8" t="s">
        <v>9</v>
      </c>
      <c r="D64" s="9">
        <v>6.2</v>
      </c>
      <c r="E64" s="9">
        <v>6</v>
      </c>
      <c r="F64" s="9">
        <v>5</v>
      </c>
      <c r="G64" s="10"/>
      <c r="H64" s="10"/>
      <c r="I64" s="10"/>
      <c r="J64" s="9">
        <v>6.4</v>
      </c>
      <c r="K64" s="9">
        <v>6.5</v>
      </c>
      <c r="L64" s="9">
        <v>7.5</v>
      </c>
      <c r="M64" s="11">
        <v>4.6000000000000005</v>
      </c>
      <c r="N64" s="11">
        <v>5</v>
      </c>
      <c r="O64" s="11">
        <v>4.6000000000000005</v>
      </c>
      <c r="P64" s="12"/>
      <c r="Q64" s="12"/>
      <c r="R64" s="12"/>
      <c r="S64" s="11">
        <v>3.5</v>
      </c>
      <c r="T64" s="11">
        <v>7.5</v>
      </c>
      <c r="U64" s="11">
        <v>7</v>
      </c>
      <c r="V64" s="13" t="s">
        <v>3</v>
      </c>
      <c r="W64" s="14">
        <f t="shared" si="0"/>
        <v>5.87</v>
      </c>
      <c r="X64" s="18" t="str">
        <f t="shared" si="1"/>
        <v>Đỗ</v>
      </c>
    </row>
    <row r="65" spans="1:24" x14ac:dyDescent="0.25">
      <c r="A65" s="16" t="s">
        <v>146</v>
      </c>
      <c r="B65" s="8" t="s">
        <v>147</v>
      </c>
      <c r="C65" s="8" t="s">
        <v>13</v>
      </c>
      <c r="D65" s="9">
        <v>5.0999999999999996</v>
      </c>
      <c r="E65" s="9">
        <v>5.8</v>
      </c>
      <c r="F65" s="9">
        <v>5.2</v>
      </c>
      <c r="G65" s="10"/>
      <c r="H65" s="10"/>
      <c r="I65" s="10"/>
      <c r="J65" s="9">
        <v>6.1</v>
      </c>
      <c r="K65" s="9">
        <v>6.8</v>
      </c>
      <c r="L65" s="9">
        <v>6.5</v>
      </c>
      <c r="M65" s="11">
        <v>3</v>
      </c>
      <c r="N65" s="11">
        <v>5</v>
      </c>
      <c r="O65" s="11">
        <v>3</v>
      </c>
      <c r="P65" s="12"/>
      <c r="Q65" s="12"/>
      <c r="R65" s="12"/>
      <c r="S65" s="11">
        <v>3</v>
      </c>
      <c r="T65" s="11">
        <v>5.25</v>
      </c>
      <c r="U65" s="11">
        <v>5.5</v>
      </c>
      <c r="V65" s="13" t="s">
        <v>3</v>
      </c>
      <c r="W65" s="14">
        <f t="shared" si="0"/>
        <v>5.0599999999999996</v>
      </c>
      <c r="X65" s="18" t="str">
        <f t="shared" si="1"/>
        <v>Đỗ</v>
      </c>
    </row>
    <row r="66" spans="1:24" x14ac:dyDescent="0.25">
      <c r="A66" s="16" t="s">
        <v>148</v>
      </c>
      <c r="B66" s="8" t="s">
        <v>149</v>
      </c>
      <c r="C66" s="8" t="s">
        <v>2</v>
      </c>
      <c r="D66" s="9">
        <v>5.4</v>
      </c>
      <c r="E66" s="9">
        <v>6.2</v>
      </c>
      <c r="F66" s="9">
        <v>4.3</v>
      </c>
      <c r="G66" s="10"/>
      <c r="H66" s="10"/>
      <c r="I66" s="10"/>
      <c r="J66" s="9">
        <v>5.8</v>
      </c>
      <c r="K66" s="9">
        <v>6.1</v>
      </c>
      <c r="L66" s="9">
        <v>6.5</v>
      </c>
      <c r="M66" s="11">
        <v>3.6</v>
      </c>
      <c r="N66" s="11">
        <v>4</v>
      </c>
      <c r="O66" s="11">
        <v>2</v>
      </c>
      <c r="P66" s="12"/>
      <c r="Q66" s="12"/>
      <c r="R66" s="12"/>
      <c r="S66" s="11">
        <v>3.75</v>
      </c>
      <c r="T66" s="11">
        <v>5</v>
      </c>
      <c r="U66" s="11">
        <v>4.5</v>
      </c>
      <c r="V66" s="13" t="s">
        <v>54</v>
      </c>
      <c r="W66" s="14">
        <f t="shared" si="0"/>
        <v>4.72</v>
      </c>
      <c r="X66" s="18" t="str">
        <f t="shared" si="1"/>
        <v>Trượt</v>
      </c>
    </row>
    <row r="67" spans="1:24" x14ac:dyDescent="0.25">
      <c r="A67" s="16" t="s">
        <v>150</v>
      </c>
      <c r="B67" s="8" t="s">
        <v>151</v>
      </c>
      <c r="C67" s="8" t="s">
        <v>9</v>
      </c>
      <c r="D67" s="9">
        <v>5.9</v>
      </c>
      <c r="E67" s="9">
        <v>6.1</v>
      </c>
      <c r="F67" s="9">
        <v>4.9000000000000004</v>
      </c>
      <c r="G67" s="10"/>
      <c r="H67" s="10"/>
      <c r="I67" s="10"/>
      <c r="J67" s="9">
        <v>6.4</v>
      </c>
      <c r="K67" s="9">
        <v>7</v>
      </c>
      <c r="L67" s="9">
        <v>7.9</v>
      </c>
      <c r="M67" s="11">
        <v>4.2</v>
      </c>
      <c r="N67" s="11">
        <v>3.75</v>
      </c>
      <c r="O67" s="11">
        <v>2</v>
      </c>
      <c r="P67" s="12"/>
      <c r="Q67" s="12"/>
      <c r="R67" s="12"/>
      <c r="S67" s="11">
        <v>3.25</v>
      </c>
      <c r="T67" s="11">
        <v>6.75</v>
      </c>
      <c r="U67" s="11">
        <v>6</v>
      </c>
      <c r="V67" s="13" t="s">
        <v>57</v>
      </c>
      <c r="W67" s="14">
        <f t="shared" ref="W67:W130" si="2">ROUND((((SUM(M67:O67)+2+IF(P67&lt;&gt;0,AVERAGE(P67:R67),AVERAGE(S67:U67)))/4)*7+V67*3)/10,2)</f>
        <v>5.12</v>
      </c>
      <c r="X67" s="18" t="str">
        <f t="shared" ref="X67:X130" si="3">IF(W67&gt;=5,"Đỗ","Trượt")</f>
        <v>Đỗ</v>
      </c>
    </row>
    <row r="68" spans="1:24" x14ac:dyDescent="0.25">
      <c r="A68" s="16" t="s">
        <v>152</v>
      </c>
      <c r="B68" s="8" t="s">
        <v>153</v>
      </c>
      <c r="C68" s="8" t="s">
        <v>34</v>
      </c>
      <c r="D68" s="9">
        <v>5.6</v>
      </c>
      <c r="E68" s="9">
        <v>6.2</v>
      </c>
      <c r="F68" s="9">
        <v>4.7</v>
      </c>
      <c r="G68" s="10"/>
      <c r="H68" s="10"/>
      <c r="I68" s="10"/>
      <c r="J68" s="9">
        <v>6.8</v>
      </c>
      <c r="K68" s="9">
        <v>6.9</v>
      </c>
      <c r="L68" s="9">
        <v>6.7</v>
      </c>
      <c r="M68" s="11">
        <v>3.2</v>
      </c>
      <c r="N68" s="11">
        <v>3.5</v>
      </c>
      <c r="O68" s="11">
        <v>3</v>
      </c>
      <c r="P68" s="12"/>
      <c r="Q68" s="12"/>
      <c r="R68" s="12"/>
      <c r="S68" s="11">
        <v>4</v>
      </c>
      <c r="T68" s="11">
        <v>6</v>
      </c>
      <c r="U68" s="11">
        <v>6</v>
      </c>
      <c r="V68" s="13" t="s">
        <v>54</v>
      </c>
      <c r="W68" s="14">
        <f t="shared" si="2"/>
        <v>4.9000000000000004</v>
      </c>
      <c r="X68" s="18" t="str">
        <f t="shared" si="3"/>
        <v>Trượt</v>
      </c>
    </row>
    <row r="69" spans="1:24" x14ac:dyDescent="0.25">
      <c r="A69" s="16" t="s">
        <v>154</v>
      </c>
      <c r="B69" s="8" t="s">
        <v>155</v>
      </c>
      <c r="C69" s="8" t="s">
        <v>9</v>
      </c>
      <c r="D69" s="9">
        <v>6.5</v>
      </c>
      <c r="E69" s="9">
        <v>5.5</v>
      </c>
      <c r="F69" s="9">
        <v>4.4000000000000004</v>
      </c>
      <c r="G69" s="10"/>
      <c r="H69" s="10"/>
      <c r="I69" s="10"/>
      <c r="J69" s="9">
        <v>6.5</v>
      </c>
      <c r="K69" s="9">
        <v>7.5</v>
      </c>
      <c r="L69" s="9">
        <v>7.3</v>
      </c>
      <c r="M69" s="11">
        <v>4.6000000000000005</v>
      </c>
      <c r="N69" s="11">
        <v>3.75</v>
      </c>
      <c r="O69" s="11">
        <v>3.4000000000000004</v>
      </c>
      <c r="P69" s="12"/>
      <c r="Q69" s="12"/>
      <c r="R69" s="12"/>
      <c r="S69" s="11">
        <v>4.5</v>
      </c>
      <c r="T69" s="11">
        <v>7</v>
      </c>
      <c r="U69" s="11">
        <v>5.5</v>
      </c>
      <c r="V69" s="13" t="s">
        <v>26</v>
      </c>
      <c r="W69" s="14">
        <f t="shared" si="2"/>
        <v>5.44</v>
      </c>
      <c r="X69" s="18" t="str">
        <f t="shared" si="3"/>
        <v>Đỗ</v>
      </c>
    </row>
    <row r="70" spans="1:24" x14ac:dyDescent="0.25">
      <c r="A70" s="16" t="s">
        <v>156</v>
      </c>
      <c r="B70" s="8" t="s">
        <v>157</v>
      </c>
      <c r="C70" s="8" t="s">
        <v>2</v>
      </c>
      <c r="D70" s="9">
        <v>6.3</v>
      </c>
      <c r="E70" s="9">
        <v>6.8</v>
      </c>
      <c r="F70" s="9">
        <v>5.0999999999999996</v>
      </c>
      <c r="G70" s="10"/>
      <c r="H70" s="10"/>
      <c r="I70" s="10"/>
      <c r="J70" s="9">
        <v>6.4</v>
      </c>
      <c r="K70" s="9">
        <v>7.8</v>
      </c>
      <c r="L70" s="9">
        <v>7</v>
      </c>
      <c r="M70" s="11">
        <v>4.2</v>
      </c>
      <c r="N70" s="11">
        <v>5.5</v>
      </c>
      <c r="O70" s="11">
        <v>2.8000000000000003</v>
      </c>
      <c r="P70" s="12"/>
      <c r="Q70" s="12"/>
      <c r="R70" s="12"/>
      <c r="S70" s="11">
        <v>3.5</v>
      </c>
      <c r="T70" s="11">
        <v>5.5</v>
      </c>
      <c r="U70" s="11">
        <v>7.25</v>
      </c>
      <c r="V70" s="13" t="s">
        <v>42</v>
      </c>
      <c r="W70" s="14">
        <f t="shared" si="2"/>
        <v>5.56</v>
      </c>
      <c r="X70" s="18" t="str">
        <f t="shared" si="3"/>
        <v>Đỗ</v>
      </c>
    </row>
    <row r="71" spans="1:24" x14ac:dyDescent="0.25">
      <c r="A71" s="16" t="s">
        <v>158</v>
      </c>
      <c r="B71" s="8" t="s">
        <v>159</v>
      </c>
      <c r="C71" s="8" t="s">
        <v>9</v>
      </c>
      <c r="D71" s="9">
        <v>5.9</v>
      </c>
      <c r="E71" s="9">
        <v>5.9</v>
      </c>
      <c r="F71" s="9">
        <v>5.5</v>
      </c>
      <c r="G71" s="10"/>
      <c r="H71" s="10"/>
      <c r="I71" s="10"/>
      <c r="J71" s="9">
        <v>5.8</v>
      </c>
      <c r="K71" s="9">
        <v>5.9</v>
      </c>
      <c r="L71" s="9">
        <v>6.9</v>
      </c>
      <c r="M71" s="11">
        <v>3.4000000000000004</v>
      </c>
      <c r="N71" s="11">
        <v>4.75</v>
      </c>
      <c r="O71" s="11">
        <v>3.2</v>
      </c>
      <c r="P71" s="12"/>
      <c r="Q71" s="12"/>
      <c r="R71" s="12"/>
      <c r="S71" s="11">
        <v>2.5</v>
      </c>
      <c r="T71" s="11">
        <v>4.25</v>
      </c>
      <c r="U71" s="11">
        <v>6</v>
      </c>
      <c r="V71" s="13" t="s">
        <v>3</v>
      </c>
      <c r="W71" s="14">
        <f t="shared" si="2"/>
        <v>5.0599999999999996</v>
      </c>
      <c r="X71" s="18" t="str">
        <f t="shared" si="3"/>
        <v>Đỗ</v>
      </c>
    </row>
    <row r="72" spans="1:24" x14ac:dyDescent="0.25">
      <c r="A72" s="16" t="s">
        <v>160</v>
      </c>
      <c r="B72" s="8" t="s">
        <v>161</v>
      </c>
      <c r="C72" s="8" t="s">
        <v>20</v>
      </c>
      <c r="D72" s="9">
        <v>6</v>
      </c>
      <c r="E72" s="9">
        <v>7</v>
      </c>
      <c r="F72" s="9">
        <v>6</v>
      </c>
      <c r="G72" s="10"/>
      <c r="H72" s="10"/>
      <c r="I72" s="10"/>
      <c r="J72" s="9">
        <v>7.9</v>
      </c>
      <c r="K72" s="9">
        <v>9.1</v>
      </c>
      <c r="L72" s="9">
        <v>7.6</v>
      </c>
      <c r="M72" s="11">
        <v>4</v>
      </c>
      <c r="N72" s="11">
        <v>6.5</v>
      </c>
      <c r="O72" s="11">
        <v>2.6</v>
      </c>
      <c r="P72" s="12"/>
      <c r="Q72" s="12"/>
      <c r="R72" s="12"/>
      <c r="S72" s="11">
        <v>3.75</v>
      </c>
      <c r="T72" s="11">
        <v>8.25</v>
      </c>
      <c r="U72" s="11">
        <v>7.5</v>
      </c>
      <c r="V72" s="13" t="s">
        <v>23</v>
      </c>
      <c r="W72" s="14">
        <f t="shared" si="2"/>
        <v>6</v>
      </c>
      <c r="X72" s="18" t="str">
        <f t="shared" si="3"/>
        <v>Đỗ</v>
      </c>
    </row>
    <row r="73" spans="1:24" x14ac:dyDescent="0.25">
      <c r="A73" s="16" t="s">
        <v>160</v>
      </c>
      <c r="B73" s="8" t="s">
        <v>162</v>
      </c>
      <c r="C73" s="8" t="s">
        <v>20</v>
      </c>
      <c r="D73" s="9">
        <v>6.2</v>
      </c>
      <c r="E73" s="9">
        <v>6.6</v>
      </c>
      <c r="F73" s="9">
        <v>5.6</v>
      </c>
      <c r="G73" s="10"/>
      <c r="H73" s="10"/>
      <c r="I73" s="10"/>
      <c r="J73" s="9">
        <v>6.3</v>
      </c>
      <c r="K73" s="9">
        <v>7.9</v>
      </c>
      <c r="L73" s="9">
        <v>7.6</v>
      </c>
      <c r="M73" s="11">
        <v>4.8000000000000007</v>
      </c>
      <c r="N73" s="11">
        <v>6</v>
      </c>
      <c r="O73" s="11">
        <v>3</v>
      </c>
      <c r="P73" s="12"/>
      <c r="Q73" s="12"/>
      <c r="R73" s="12"/>
      <c r="S73" s="11">
        <v>5</v>
      </c>
      <c r="T73" s="11">
        <v>7</v>
      </c>
      <c r="U73" s="11">
        <v>8.25</v>
      </c>
      <c r="V73" s="13" t="s">
        <v>57</v>
      </c>
      <c r="W73" s="14">
        <f t="shared" si="2"/>
        <v>6.05</v>
      </c>
      <c r="X73" s="18" t="str">
        <f t="shared" si="3"/>
        <v>Đỗ</v>
      </c>
    </row>
    <row r="74" spans="1:24" x14ac:dyDescent="0.25">
      <c r="A74" s="16" t="s">
        <v>163</v>
      </c>
      <c r="B74" s="8" t="s">
        <v>164</v>
      </c>
      <c r="C74" s="8" t="s">
        <v>34</v>
      </c>
      <c r="D74" s="9">
        <v>6</v>
      </c>
      <c r="E74" s="9">
        <v>6.4</v>
      </c>
      <c r="F74" s="9">
        <v>4.5</v>
      </c>
      <c r="G74" s="10"/>
      <c r="H74" s="10"/>
      <c r="I74" s="10"/>
      <c r="J74" s="9">
        <v>6.3</v>
      </c>
      <c r="K74" s="9">
        <v>6.4</v>
      </c>
      <c r="L74" s="9">
        <v>7.8</v>
      </c>
      <c r="M74" s="11">
        <v>3</v>
      </c>
      <c r="N74" s="11">
        <v>5.25</v>
      </c>
      <c r="O74" s="11">
        <v>2.6</v>
      </c>
      <c r="P74" s="12"/>
      <c r="Q74" s="12"/>
      <c r="R74" s="12"/>
      <c r="S74" s="11">
        <v>3</v>
      </c>
      <c r="T74" s="11">
        <v>6.5</v>
      </c>
      <c r="U74" s="11">
        <v>4.5</v>
      </c>
      <c r="V74" s="13" t="s">
        <v>26</v>
      </c>
      <c r="W74" s="14">
        <f t="shared" si="2"/>
        <v>5.1100000000000003</v>
      </c>
      <c r="X74" s="18" t="str">
        <f t="shared" si="3"/>
        <v>Đỗ</v>
      </c>
    </row>
    <row r="75" spans="1:24" x14ac:dyDescent="0.25">
      <c r="A75" s="16" t="s">
        <v>165</v>
      </c>
      <c r="B75" s="8" t="s">
        <v>166</v>
      </c>
      <c r="C75" s="8" t="s">
        <v>13</v>
      </c>
      <c r="D75" s="9">
        <v>5.7</v>
      </c>
      <c r="E75" s="9">
        <v>6.2</v>
      </c>
      <c r="F75" s="9">
        <v>5.4</v>
      </c>
      <c r="G75" s="10"/>
      <c r="H75" s="10"/>
      <c r="I75" s="10"/>
      <c r="J75" s="9">
        <v>7.1</v>
      </c>
      <c r="K75" s="9">
        <v>6.5</v>
      </c>
      <c r="L75" s="9">
        <v>7.3</v>
      </c>
      <c r="M75" s="11">
        <v>3.2</v>
      </c>
      <c r="N75" s="11">
        <v>5.25</v>
      </c>
      <c r="O75" s="11">
        <v>2</v>
      </c>
      <c r="P75" s="12"/>
      <c r="Q75" s="12"/>
      <c r="R75" s="12"/>
      <c r="S75" s="11">
        <v>3.5</v>
      </c>
      <c r="T75" s="11">
        <v>3.75</v>
      </c>
      <c r="U75" s="11">
        <v>5.75</v>
      </c>
      <c r="V75" s="13" t="s">
        <v>14</v>
      </c>
      <c r="W75" s="14">
        <f t="shared" si="2"/>
        <v>4.95</v>
      </c>
      <c r="X75" s="18" t="str">
        <f t="shared" si="3"/>
        <v>Trượt</v>
      </c>
    </row>
    <row r="76" spans="1:24" x14ac:dyDescent="0.25">
      <c r="A76" s="16" t="s">
        <v>167</v>
      </c>
      <c r="B76" s="8" t="s">
        <v>168</v>
      </c>
      <c r="C76" s="8" t="s">
        <v>20</v>
      </c>
      <c r="D76" s="9">
        <v>6.4</v>
      </c>
      <c r="E76" s="9">
        <v>7.6</v>
      </c>
      <c r="F76" s="9">
        <v>6.2</v>
      </c>
      <c r="G76" s="10"/>
      <c r="H76" s="10"/>
      <c r="I76" s="10"/>
      <c r="J76" s="9">
        <v>6.8</v>
      </c>
      <c r="K76" s="9">
        <v>8.3000000000000007</v>
      </c>
      <c r="L76" s="9">
        <v>9.1</v>
      </c>
      <c r="M76" s="11">
        <v>3.4000000000000004</v>
      </c>
      <c r="N76" s="11">
        <v>5.75</v>
      </c>
      <c r="O76" s="11">
        <v>2.4000000000000004</v>
      </c>
      <c r="P76" s="12"/>
      <c r="Q76" s="12"/>
      <c r="R76" s="12"/>
      <c r="S76" s="11">
        <v>3</v>
      </c>
      <c r="T76" s="11">
        <v>6.25</v>
      </c>
      <c r="U76" s="11">
        <v>9.75</v>
      </c>
      <c r="V76" s="13" t="s">
        <v>23</v>
      </c>
      <c r="W76" s="14">
        <f t="shared" si="2"/>
        <v>5.7</v>
      </c>
      <c r="X76" s="18" t="str">
        <f t="shared" si="3"/>
        <v>Đỗ</v>
      </c>
    </row>
    <row r="77" spans="1:24" x14ac:dyDescent="0.25">
      <c r="A77" s="16" t="s">
        <v>169</v>
      </c>
      <c r="B77" s="8" t="s">
        <v>170</v>
      </c>
      <c r="C77" s="8" t="s">
        <v>34</v>
      </c>
      <c r="D77" s="9">
        <v>5.7</v>
      </c>
      <c r="E77" s="9">
        <v>6.3</v>
      </c>
      <c r="F77" s="9">
        <v>4.7</v>
      </c>
      <c r="G77" s="10"/>
      <c r="H77" s="10"/>
      <c r="I77" s="10"/>
      <c r="J77" s="9">
        <v>5.6</v>
      </c>
      <c r="K77" s="9">
        <v>5.6</v>
      </c>
      <c r="L77" s="9">
        <v>6.9</v>
      </c>
      <c r="M77" s="11">
        <v>3.2</v>
      </c>
      <c r="N77" s="11">
        <v>5.75</v>
      </c>
      <c r="O77" s="11">
        <v>2.6</v>
      </c>
      <c r="P77" s="12"/>
      <c r="Q77" s="12"/>
      <c r="R77" s="12"/>
      <c r="S77" s="11">
        <v>4.5</v>
      </c>
      <c r="T77" s="11">
        <v>4.75</v>
      </c>
      <c r="U77" s="11">
        <v>4.5</v>
      </c>
      <c r="V77" s="13" t="s">
        <v>47</v>
      </c>
      <c r="W77" s="14">
        <f t="shared" si="2"/>
        <v>5.03</v>
      </c>
      <c r="X77" s="18" t="str">
        <f t="shared" si="3"/>
        <v>Đỗ</v>
      </c>
    </row>
    <row r="78" spans="1:24" x14ac:dyDescent="0.25">
      <c r="A78" s="16" t="s">
        <v>171</v>
      </c>
      <c r="B78" s="8" t="s">
        <v>49</v>
      </c>
      <c r="C78" s="8" t="s">
        <v>2</v>
      </c>
      <c r="D78" s="9">
        <v>4.2</v>
      </c>
      <c r="E78" s="9">
        <v>4.5999999999999996</v>
      </c>
      <c r="F78" s="9">
        <v>4.2</v>
      </c>
      <c r="G78" s="10"/>
      <c r="H78" s="10"/>
      <c r="I78" s="10"/>
      <c r="J78" s="9">
        <v>4.2</v>
      </c>
      <c r="K78" s="9">
        <v>5.2</v>
      </c>
      <c r="L78" s="9">
        <v>5.5</v>
      </c>
      <c r="M78" s="11"/>
      <c r="N78" s="11"/>
      <c r="O78" s="11"/>
      <c r="P78" s="12"/>
      <c r="Q78" s="12"/>
      <c r="R78" s="12"/>
      <c r="S78" s="11"/>
      <c r="T78" s="11"/>
      <c r="U78" s="11"/>
      <c r="V78" s="13" t="s">
        <v>172</v>
      </c>
      <c r="W78" s="14" t="e">
        <f t="shared" si="2"/>
        <v>#DIV/0!</v>
      </c>
      <c r="X78" s="18" t="e">
        <f t="shared" si="3"/>
        <v>#DIV/0!</v>
      </c>
    </row>
    <row r="79" spans="1:24" x14ac:dyDescent="0.25">
      <c r="A79" s="16" t="s">
        <v>173</v>
      </c>
      <c r="B79" s="8" t="s">
        <v>174</v>
      </c>
      <c r="C79" s="8" t="s">
        <v>34</v>
      </c>
      <c r="D79" s="9">
        <v>6.6</v>
      </c>
      <c r="E79" s="9">
        <v>6.2</v>
      </c>
      <c r="F79" s="9">
        <v>5.5</v>
      </c>
      <c r="G79" s="10"/>
      <c r="H79" s="10"/>
      <c r="I79" s="10"/>
      <c r="J79" s="9">
        <v>7.1</v>
      </c>
      <c r="K79" s="9">
        <v>6.9</v>
      </c>
      <c r="L79" s="9">
        <v>7.8</v>
      </c>
      <c r="M79" s="11">
        <v>5.4</v>
      </c>
      <c r="N79" s="11">
        <v>5.25</v>
      </c>
      <c r="O79" s="11">
        <v>2.6</v>
      </c>
      <c r="P79" s="12"/>
      <c r="Q79" s="12"/>
      <c r="R79" s="12"/>
      <c r="S79" s="11">
        <v>4.25</v>
      </c>
      <c r="T79" s="11">
        <v>6</v>
      </c>
      <c r="U79" s="11">
        <v>8.25</v>
      </c>
      <c r="V79" s="13" t="s">
        <v>57</v>
      </c>
      <c r="W79" s="14">
        <f t="shared" si="2"/>
        <v>5.85</v>
      </c>
      <c r="X79" s="18" t="str">
        <f t="shared" si="3"/>
        <v>Đỗ</v>
      </c>
    </row>
    <row r="80" spans="1:24" x14ac:dyDescent="0.25">
      <c r="A80" s="16" t="s">
        <v>175</v>
      </c>
      <c r="B80" s="8" t="s">
        <v>176</v>
      </c>
      <c r="C80" s="8" t="s">
        <v>2</v>
      </c>
      <c r="D80" s="9">
        <v>5</v>
      </c>
      <c r="E80" s="9">
        <v>5.6</v>
      </c>
      <c r="F80" s="9">
        <v>4.5999999999999996</v>
      </c>
      <c r="G80" s="10"/>
      <c r="H80" s="10"/>
      <c r="I80" s="10"/>
      <c r="J80" s="9">
        <v>5</v>
      </c>
      <c r="K80" s="9">
        <v>6.4</v>
      </c>
      <c r="L80" s="9">
        <v>5.2</v>
      </c>
      <c r="M80" s="11">
        <v>2</v>
      </c>
      <c r="N80" s="11">
        <v>4</v>
      </c>
      <c r="O80" s="11">
        <v>1.6</v>
      </c>
      <c r="P80" s="12"/>
      <c r="Q80" s="12"/>
      <c r="R80" s="12"/>
      <c r="S80" s="11">
        <v>3</v>
      </c>
      <c r="T80" s="11">
        <v>2.25</v>
      </c>
      <c r="U80" s="11">
        <v>3.25</v>
      </c>
      <c r="V80" s="13" t="s">
        <v>31</v>
      </c>
      <c r="W80" s="14">
        <f t="shared" si="2"/>
        <v>4.01</v>
      </c>
      <c r="X80" s="18" t="str">
        <f t="shared" si="3"/>
        <v>Trượt</v>
      </c>
    </row>
    <row r="81" spans="1:24" x14ac:dyDescent="0.25">
      <c r="A81" s="16" t="s">
        <v>177</v>
      </c>
      <c r="B81" s="8" t="s">
        <v>178</v>
      </c>
      <c r="C81" s="8" t="s">
        <v>13</v>
      </c>
      <c r="D81" s="9">
        <v>5</v>
      </c>
      <c r="E81" s="9">
        <v>5.4</v>
      </c>
      <c r="F81" s="9">
        <v>5.3</v>
      </c>
      <c r="G81" s="10"/>
      <c r="H81" s="10"/>
      <c r="I81" s="10"/>
      <c r="J81" s="9">
        <v>6.8</v>
      </c>
      <c r="K81" s="9">
        <v>7.2</v>
      </c>
      <c r="L81" s="9">
        <v>7.3</v>
      </c>
      <c r="M81" s="11">
        <v>4</v>
      </c>
      <c r="N81" s="11">
        <v>5.75</v>
      </c>
      <c r="O81" s="11">
        <v>3.4000000000000004</v>
      </c>
      <c r="P81" s="12"/>
      <c r="Q81" s="12"/>
      <c r="R81" s="12"/>
      <c r="S81" s="11">
        <v>5</v>
      </c>
      <c r="T81" s="11">
        <v>5</v>
      </c>
      <c r="U81" s="11">
        <v>7.5</v>
      </c>
      <c r="V81" s="13" t="s">
        <v>64</v>
      </c>
      <c r="W81" s="14">
        <f t="shared" si="2"/>
        <v>5.62</v>
      </c>
      <c r="X81" s="18" t="str">
        <f t="shared" si="3"/>
        <v>Đỗ</v>
      </c>
    </row>
    <row r="82" spans="1:24" x14ac:dyDescent="0.25">
      <c r="A82" s="16" t="s">
        <v>179</v>
      </c>
      <c r="B82" s="8" t="s">
        <v>180</v>
      </c>
      <c r="C82" s="8" t="s">
        <v>13</v>
      </c>
      <c r="D82" s="9">
        <v>6.7</v>
      </c>
      <c r="E82" s="9">
        <v>6</v>
      </c>
      <c r="F82" s="9">
        <v>6.3</v>
      </c>
      <c r="G82" s="10"/>
      <c r="H82" s="10"/>
      <c r="I82" s="10"/>
      <c r="J82" s="9">
        <v>5.8</v>
      </c>
      <c r="K82" s="9">
        <v>6.6</v>
      </c>
      <c r="L82" s="9">
        <v>6.9</v>
      </c>
      <c r="M82" s="11">
        <v>3.4000000000000004</v>
      </c>
      <c r="N82" s="11">
        <v>5.25</v>
      </c>
      <c r="O82" s="11">
        <v>3.8000000000000003</v>
      </c>
      <c r="P82" s="12"/>
      <c r="Q82" s="12"/>
      <c r="R82" s="12"/>
      <c r="S82" s="11">
        <v>2.75</v>
      </c>
      <c r="T82" s="11">
        <v>4.75</v>
      </c>
      <c r="U82" s="11">
        <v>6.75</v>
      </c>
      <c r="V82" s="13" t="s">
        <v>26</v>
      </c>
      <c r="W82" s="14">
        <f t="shared" si="2"/>
        <v>5.4</v>
      </c>
      <c r="X82" s="18" t="str">
        <f t="shared" si="3"/>
        <v>Đỗ</v>
      </c>
    </row>
    <row r="83" spans="1:24" x14ac:dyDescent="0.25">
      <c r="A83" s="16" t="s">
        <v>181</v>
      </c>
      <c r="B83" s="8" t="s">
        <v>63</v>
      </c>
      <c r="C83" s="8" t="s">
        <v>9</v>
      </c>
      <c r="D83" s="9">
        <v>3.9</v>
      </c>
      <c r="E83" s="9">
        <v>6.2</v>
      </c>
      <c r="F83" s="9">
        <v>5.2</v>
      </c>
      <c r="G83" s="10"/>
      <c r="H83" s="10"/>
      <c r="I83" s="10"/>
      <c r="J83" s="9">
        <v>4.4000000000000004</v>
      </c>
      <c r="K83" s="9">
        <v>6.6</v>
      </c>
      <c r="L83" s="9">
        <v>6.9</v>
      </c>
      <c r="M83" s="11">
        <v>3.2</v>
      </c>
      <c r="N83" s="11">
        <v>6</v>
      </c>
      <c r="O83" s="11">
        <v>2.4000000000000004</v>
      </c>
      <c r="P83" s="12"/>
      <c r="Q83" s="12"/>
      <c r="R83" s="12"/>
      <c r="S83" s="11">
        <v>2.75</v>
      </c>
      <c r="T83" s="11">
        <v>5.25</v>
      </c>
      <c r="U83" s="11">
        <v>5.75</v>
      </c>
      <c r="V83" s="13" t="s">
        <v>6</v>
      </c>
      <c r="W83" s="14">
        <f t="shared" si="2"/>
        <v>5.07</v>
      </c>
      <c r="X83" s="18" t="str">
        <f t="shared" si="3"/>
        <v>Đỗ</v>
      </c>
    </row>
    <row r="84" spans="1:24" x14ac:dyDescent="0.25">
      <c r="A84" s="16" t="s">
        <v>182</v>
      </c>
      <c r="B84" s="8" t="s">
        <v>183</v>
      </c>
      <c r="C84" s="8" t="s">
        <v>34</v>
      </c>
      <c r="D84" s="9">
        <v>7.2</v>
      </c>
      <c r="E84" s="9">
        <v>6.8</v>
      </c>
      <c r="F84" s="9">
        <v>5.0999999999999996</v>
      </c>
      <c r="G84" s="10"/>
      <c r="H84" s="10"/>
      <c r="I84" s="10"/>
      <c r="J84" s="9">
        <v>7.4</v>
      </c>
      <c r="K84" s="9">
        <v>8</v>
      </c>
      <c r="L84" s="9">
        <v>8.1999999999999993</v>
      </c>
      <c r="M84" s="11">
        <v>4.8000000000000007</v>
      </c>
      <c r="N84" s="11">
        <v>6.5</v>
      </c>
      <c r="O84" s="11">
        <v>3.4000000000000004</v>
      </c>
      <c r="P84" s="12"/>
      <c r="Q84" s="12"/>
      <c r="R84" s="12"/>
      <c r="S84" s="11">
        <v>3.5</v>
      </c>
      <c r="T84" s="11">
        <v>6.25</v>
      </c>
      <c r="U84" s="11">
        <v>8.25</v>
      </c>
      <c r="V84" s="13" t="s">
        <v>23</v>
      </c>
      <c r="W84" s="14">
        <f t="shared" si="2"/>
        <v>6.19</v>
      </c>
      <c r="X84" s="18" t="str">
        <f t="shared" si="3"/>
        <v>Đỗ</v>
      </c>
    </row>
    <row r="85" spans="1:24" x14ac:dyDescent="0.25">
      <c r="A85" s="16" t="s">
        <v>184</v>
      </c>
      <c r="B85" s="8" t="s">
        <v>185</v>
      </c>
      <c r="C85" s="8" t="s">
        <v>13</v>
      </c>
      <c r="D85" s="9">
        <v>6.1</v>
      </c>
      <c r="E85" s="9">
        <v>5.7</v>
      </c>
      <c r="F85" s="9">
        <v>5.0999999999999996</v>
      </c>
      <c r="G85" s="10"/>
      <c r="H85" s="10"/>
      <c r="I85" s="10"/>
      <c r="J85" s="9">
        <v>6.3</v>
      </c>
      <c r="K85" s="9">
        <v>7.3</v>
      </c>
      <c r="L85" s="9">
        <v>6.5</v>
      </c>
      <c r="M85" s="11">
        <v>3.6</v>
      </c>
      <c r="N85" s="11">
        <v>5</v>
      </c>
      <c r="O85" s="11">
        <v>2.8000000000000003</v>
      </c>
      <c r="P85" s="12"/>
      <c r="Q85" s="12"/>
      <c r="R85" s="12"/>
      <c r="S85" s="11">
        <v>3.75</v>
      </c>
      <c r="T85" s="11">
        <v>6.75</v>
      </c>
      <c r="U85" s="11">
        <v>6.25</v>
      </c>
      <c r="V85" s="13" t="s">
        <v>54</v>
      </c>
      <c r="W85" s="14">
        <f t="shared" si="2"/>
        <v>5.24</v>
      </c>
      <c r="X85" s="18" t="str">
        <f t="shared" si="3"/>
        <v>Đỗ</v>
      </c>
    </row>
    <row r="86" spans="1:24" x14ac:dyDescent="0.25">
      <c r="A86" s="16" t="s">
        <v>186</v>
      </c>
      <c r="B86" s="8" t="s">
        <v>161</v>
      </c>
      <c r="C86" s="8" t="s">
        <v>13</v>
      </c>
      <c r="D86" s="9">
        <v>5.7</v>
      </c>
      <c r="E86" s="9">
        <v>6.4</v>
      </c>
      <c r="F86" s="9">
        <v>6.8</v>
      </c>
      <c r="G86" s="10"/>
      <c r="H86" s="10"/>
      <c r="I86" s="10"/>
      <c r="J86" s="9">
        <v>6.8</v>
      </c>
      <c r="K86" s="9">
        <v>7.8</v>
      </c>
      <c r="L86" s="9">
        <v>7.2</v>
      </c>
      <c r="M86" s="11">
        <v>3.8000000000000003</v>
      </c>
      <c r="N86" s="11">
        <v>6.5</v>
      </c>
      <c r="O86" s="11">
        <v>5.2</v>
      </c>
      <c r="P86" s="12"/>
      <c r="Q86" s="12"/>
      <c r="R86" s="12"/>
      <c r="S86" s="11">
        <v>4.25</v>
      </c>
      <c r="T86" s="11">
        <v>8.25</v>
      </c>
      <c r="U86" s="11">
        <v>7.5</v>
      </c>
      <c r="V86" s="13" t="s">
        <v>187</v>
      </c>
      <c r="W86" s="14">
        <f t="shared" si="2"/>
        <v>6.42</v>
      </c>
      <c r="X86" s="18" t="str">
        <f t="shared" si="3"/>
        <v>Đỗ</v>
      </c>
    </row>
    <row r="87" spans="1:24" x14ac:dyDescent="0.25">
      <c r="A87" s="16" t="s">
        <v>188</v>
      </c>
      <c r="B87" s="8" t="s">
        <v>189</v>
      </c>
      <c r="C87" s="8" t="s">
        <v>13</v>
      </c>
      <c r="D87" s="9">
        <v>4.2</v>
      </c>
      <c r="E87" s="9">
        <v>5.5</v>
      </c>
      <c r="F87" s="9">
        <v>5.4</v>
      </c>
      <c r="G87" s="10"/>
      <c r="H87" s="10"/>
      <c r="I87" s="10"/>
      <c r="J87" s="9">
        <v>5.3</v>
      </c>
      <c r="K87" s="9">
        <v>5.6</v>
      </c>
      <c r="L87" s="9">
        <v>7.1</v>
      </c>
      <c r="M87" s="11">
        <v>2.6</v>
      </c>
      <c r="N87" s="11">
        <v>3</v>
      </c>
      <c r="O87" s="11">
        <v>2.8000000000000003</v>
      </c>
      <c r="P87" s="12"/>
      <c r="Q87" s="12"/>
      <c r="R87" s="12"/>
      <c r="S87" s="11">
        <v>3.75</v>
      </c>
      <c r="T87" s="11">
        <v>4.5</v>
      </c>
      <c r="U87" s="11">
        <v>6.75</v>
      </c>
      <c r="V87" s="13" t="s">
        <v>6</v>
      </c>
      <c r="W87" s="14">
        <f t="shared" si="2"/>
        <v>4.59</v>
      </c>
      <c r="X87" s="18" t="str">
        <f t="shared" si="3"/>
        <v>Trượt</v>
      </c>
    </row>
    <row r="88" spans="1:24" x14ac:dyDescent="0.25">
      <c r="A88" s="16" t="s">
        <v>190</v>
      </c>
      <c r="B88" s="8" t="s">
        <v>53</v>
      </c>
      <c r="C88" s="8" t="s">
        <v>9</v>
      </c>
      <c r="D88" s="9">
        <v>6.5</v>
      </c>
      <c r="E88" s="9">
        <v>6.2</v>
      </c>
      <c r="F88" s="9">
        <v>5.4</v>
      </c>
      <c r="G88" s="10"/>
      <c r="H88" s="10"/>
      <c r="I88" s="10"/>
      <c r="J88" s="9">
        <v>6.4</v>
      </c>
      <c r="K88" s="9">
        <v>7.9</v>
      </c>
      <c r="L88" s="9">
        <v>7.1</v>
      </c>
      <c r="M88" s="11">
        <v>4.8000000000000007</v>
      </c>
      <c r="N88" s="11">
        <v>4.75</v>
      </c>
      <c r="O88" s="11">
        <v>3.2</v>
      </c>
      <c r="P88" s="12"/>
      <c r="Q88" s="12"/>
      <c r="R88" s="12"/>
      <c r="S88" s="11">
        <v>3</v>
      </c>
      <c r="T88" s="11">
        <v>7</v>
      </c>
      <c r="U88" s="11">
        <v>7</v>
      </c>
      <c r="V88" s="13" t="s">
        <v>191</v>
      </c>
      <c r="W88" s="14">
        <f t="shared" si="2"/>
        <v>5.73</v>
      </c>
      <c r="X88" s="18" t="str">
        <f t="shared" si="3"/>
        <v>Đỗ</v>
      </c>
    </row>
    <row r="89" spans="1:24" x14ac:dyDescent="0.25">
      <c r="A89" s="16" t="s">
        <v>192</v>
      </c>
      <c r="B89" s="8" t="s">
        <v>130</v>
      </c>
      <c r="C89" s="8" t="s">
        <v>2</v>
      </c>
      <c r="D89" s="9">
        <v>5.3</v>
      </c>
      <c r="E89" s="9">
        <v>5.9</v>
      </c>
      <c r="F89" s="9">
        <v>4.7</v>
      </c>
      <c r="G89" s="10"/>
      <c r="H89" s="10"/>
      <c r="I89" s="10"/>
      <c r="J89" s="9">
        <v>4.8</v>
      </c>
      <c r="K89" s="9">
        <v>5.6</v>
      </c>
      <c r="L89" s="9">
        <v>5.9</v>
      </c>
      <c r="M89" s="11">
        <v>3.6</v>
      </c>
      <c r="N89" s="11">
        <v>4.25</v>
      </c>
      <c r="O89" s="11">
        <v>3.6</v>
      </c>
      <c r="P89" s="12"/>
      <c r="Q89" s="12"/>
      <c r="R89" s="12"/>
      <c r="S89" s="11">
        <v>2.75</v>
      </c>
      <c r="T89" s="11">
        <v>5</v>
      </c>
      <c r="U89" s="11">
        <v>5.75</v>
      </c>
      <c r="V89" s="13" t="s">
        <v>17</v>
      </c>
      <c r="W89" s="14">
        <f t="shared" si="2"/>
        <v>4.9400000000000004</v>
      </c>
      <c r="X89" s="18" t="str">
        <f t="shared" si="3"/>
        <v>Trượt</v>
      </c>
    </row>
    <row r="90" spans="1:24" x14ac:dyDescent="0.25">
      <c r="A90" s="16" t="s">
        <v>193</v>
      </c>
      <c r="B90" s="8" t="s">
        <v>194</v>
      </c>
      <c r="C90" s="8" t="s">
        <v>13</v>
      </c>
      <c r="D90" s="9">
        <v>4.5999999999999996</v>
      </c>
      <c r="E90" s="9">
        <v>5</v>
      </c>
      <c r="F90" s="9">
        <v>4.9000000000000004</v>
      </c>
      <c r="G90" s="10"/>
      <c r="H90" s="10"/>
      <c r="I90" s="10"/>
      <c r="J90" s="9">
        <v>6.8</v>
      </c>
      <c r="K90" s="9">
        <v>6.2</v>
      </c>
      <c r="L90" s="9">
        <v>7.4</v>
      </c>
      <c r="M90" s="11">
        <v>3</v>
      </c>
      <c r="N90" s="11">
        <v>4</v>
      </c>
      <c r="O90" s="11">
        <v>2.2000000000000002</v>
      </c>
      <c r="P90" s="12"/>
      <c r="Q90" s="12"/>
      <c r="R90" s="12"/>
      <c r="S90" s="11">
        <v>3.5</v>
      </c>
      <c r="T90" s="11">
        <v>4.5</v>
      </c>
      <c r="U90" s="11">
        <v>5.25</v>
      </c>
      <c r="V90" s="13" t="s">
        <v>47</v>
      </c>
      <c r="W90" s="14">
        <f t="shared" si="2"/>
        <v>4.59</v>
      </c>
      <c r="X90" s="18" t="str">
        <f t="shared" si="3"/>
        <v>Trượt</v>
      </c>
    </row>
    <row r="91" spans="1:24" x14ac:dyDescent="0.25">
      <c r="A91" s="16" t="s">
        <v>195</v>
      </c>
      <c r="B91" s="8" t="s">
        <v>44</v>
      </c>
      <c r="C91" s="8" t="s">
        <v>13</v>
      </c>
      <c r="D91" s="9">
        <v>5.5</v>
      </c>
      <c r="E91" s="9">
        <v>6</v>
      </c>
      <c r="F91" s="9">
        <v>4.8</v>
      </c>
      <c r="G91" s="10"/>
      <c r="H91" s="10"/>
      <c r="I91" s="10"/>
      <c r="J91" s="9">
        <v>7.7</v>
      </c>
      <c r="K91" s="9">
        <v>7.6</v>
      </c>
      <c r="L91" s="9">
        <v>7.1</v>
      </c>
      <c r="M91" s="11">
        <v>4</v>
      </c>
      <c r="N91" s="11">
        <v>4.5</v>
      </c>
      <c r="O91" s="11">
        <v>1.8</v>
      </c>
      <c r="P91" s="12"/>
      <c r="Q91" s="12"/>
      <c r="R91" s="12"/>
      <c r="S91" s="11">
        <v>3.75</v>
      </c>
      <c r="T91" s="11">
        <v>7.25</v>
      </c>
      <c r="U91" s="11">
        <v>6.5</v>
      </c>
      <c r="V91" s="13" t="s">
        <v>14</v>
      </c>
      <c r="W91" s="14">
        <f t="shared" si="2"/>
        <v>5.18</v>
      </c>
      <c r="X91" s="18" t="str">
        <f t="shared" si="3"/>
        <v>Đỗ</v>
      </c>
    </row>
    <row r="92" spans="1:24" x14ac:dyDescent="0.25">
      <c r="A92" s="16" t="s">
        <v>196</v>
      </c>
      <c r="B92" s="8" t="s">
        <v>151</v>
      </c>
      <c r="C92" s="8" t="s">
        <v>20</v>
      </c>
      <c r="D92" s="9">
        <v>6.7</v>
      </c>
      <c r="E92" s="9">
        <v>7.8</v>
      </c>
      <c r="F92" s="9">
        <v>5.7</v>
      </c>
      <c r="G92" s="10"/>
      <c r="H92" s="10"/>
      <c r="I92" s="10"/>
      <c r="J92" s="9">
        <v>8.6</v>
      </c>
      <c r="K92" s="9">
        <v>7.9</v>
      </c>
      <c r="L92" s="9">
        <v>7.8</v>
      </c>
      <c r="M92" s="11">
        <v>4.6000000000000005</v>
      </c>
      <c r="N92" s="11">
        <v>5.75</v>
      </c>
      <c r="O92" s="11">
        <v>4</v>
      </c>
      <c r="P92" s="12"/>
      <c r="Q92" s="12"/>
      <c r="R92" s="12"/>
      <c r="S92" s="11">
        <v>6.25</v>
      </c>
      <c r="T92" s="11">
        <v>7.75</v>
      </c>
      <c r="U92" s="11">
        <v>8</v>
      </c>
      <c r="V92" s="13" t="s">
        <v>197</v>
      </c>
      <c r="W92" s="14">
        <f t="shared" si="2"/>
        <v>6.39</v>
      </c>
      <c r="X92" s="18" t="str">
        <f t="shared" si="3"/>
        <v>Đỗ</v>
      </c>
    </row>
    <row r="93" spans="1:24" x14ac:dyDescent="0.25">
      <c r="A93" s="16" t="s">
        <v>198</v>
      </c>
      <c r="B93" s="8" t="s">
        <v>22</v>
      </c>
      <c r="C93" s="8" t="s">
        <v>9</v>
      </c>
      <c r="D93" s="9">
        <v>4.8</v>
      </c>
      <c r="E93" s="9">
        <v>5.7</v>
      </c>
      <c r="F93" s="9">
        <v>4.7</v>
      </c>
      <c r="G93" s="10"/>
      <c r="H93" s="10"/>
      <c r="I93" s="10"/>
      <c r="J93" s="9">
        <v>6.1</v>
      </c>
      <c r="K93" s="9">
        <v>6.2</v>
      </c>
      <c r="L93" s="9">
        <v>6</v>
      </c>
      <c r="M93" s="11">
        <v>2</v>
      </c>
      <c r="N93" s="11">
        <v>4.5</v>
      </c>
      <c r="O93" s="11">
        <v>2.8000000000000003</v>
      </c>
      <c r="P93" s="12"/>
      <c r="Q93" s="12"/>
      <c r="R93" s="12"/>
      <c r="S93" s="11">
        <v>3</v>
      </c>
      <c r="T93" s="11">
        <v>4.5</v>
      </c>
      <c r="U93" s="11">
        <v>6</v>
      </c>
      <c r="V93" s="13" t="s">
        <v>47</v>
      </c>
      <c r="W93" s="14">
        <f t="shared" si="2"/>
        <v>4.63</v>
      </c>
      <c r="X93" s="18" t="str">
        <f t="shared" si="3"/>
        <v>Trượt</v>
      </c>
    </row>
    <row r="94" spans="1:24" x14ac:dyDescent="0.25">
      <c r="A94" s="16" t="s">
        <v>199</v>
      </c>
      <c r="B94" s="8" t="s">
        <v>200</v>
      </c>
      <c r="C94" s="8" t="s">
        <v>20</v>
      </c>
      <c r="D94" s="9">
        <v>5</v>
      </c>
      <c r="E94" s="9">
        <v>6.5</v>
      </c>
      <c r="F94" s="9">
        <v>5.5</v>
      </c>
      <c r="G94" s="10"/>
      <c r="H94" s="10"/>
      <c r="I94" s="10"/>
      <c r="J94" s="9">
        <v>5.9</v>
      </c>
      <c r="K94" s="9">
        <v>5.7</v>
      </c>
      <c r="L94" s="9">
        <v>7.2</v>
      </c>
      <c r="M94" s="11">
        <v>3.8000000000000003</v>
      </c>
      <c r="N94" s="11">
        <v>4.75</v>
      </c>
      <c r="O94" s="11">
        <v>3.4000000000000004</v>
      </c>
      <c r="P94" s="12"/>
      <c r="Q94" s="12"/>
      <c r="R94" s="12"/>
      <c r="S94" s="11">
        <v>4.5</v>
      </c>
      <c r="T94" s="11">
        <v>4.75</v>
      </c>
      <c r="U94" s="11">
        <v>7.25</v>
      </c>
      <c r="V94" s="13" t="s">
        <v>3</v>
      </c>
      <c r="W94" s="14">
        <f t="shared" si="2"/>
        <v>5.38</v>
      </c>
      <c r="X94" s="18" t="str">
        <f t="shared" si="3"/>
        <v>Đỗ</v>
      </c>
    </row>
    <row r="95" spans="1:24" x14ac:dyDescent="0.25">
      <c r="A95" s="16" t="s">
        <v>201</v>
      </c>
      <c r="B95" s="8" t="s">
        <v>44</v>
      </c>
      <c r="C95" s="8" t="s">
        <v>34</v>
      </c>
      <c r="D95" s="9">
        <v>4.3</v>
      </c>
      <c r="E95" s="9">
        <v>4.7</v>
      </c>
      <c r="F95" s="9">
        <v>3.3</v>
      </c>
      <c r="G95" s="10"/>
      <c r="H95" s="10"/>
      <c r="I95" s="10"/>
      <c r="J95" s="9">
        <v>5.0999999999999996</v>
      </c>
      <c r="K95" s="9">
        <v>6.3</v>
      </c>
      <c r="L95" s="9">
        <v>6.5</v>
      </c>
      <c r="M95" s="11">
        <v>2.4000000000000004</v>
      </c>
      <c r="N95" s="11">
        <v>2</v>
      </c>
      <c r="O95" s="11">
        <v>2</v>
      </c>
      <c r="P95" s="12"/>
      <c r="Q95" s="12"/>
      <c r="R95" s="12"/>
      <c r="S95" s="11">
        <v>3.5</v>
      </c>
      <c r="T95" s="11">
        <v>5.5</v>
      </c>
      <c r="U95" s="11">
        <v>6.25</v>
      </c>
      <c r="V95" s="13" t="s">
        <v>202</v>
      </c>
      <c r="W95" s="14">
        <f t="shared" si="2"/>
        <v>4.01</v>
      </c>
      <c r="X95" s="18" t="str">
        <f t="shared" si="3"/>
        <v>Trượt</v>
      </c>
    </row>
    <row r="96" spans="1:24" x14ac:dyDescent="0.25">
      <c r="A96" s="16" t="s">
        <v>203</v>
      </c>
      <c r="B96" s="8" t="s">
        <v>59</v>
      </c>
      <c r="C96" s="8" t="s">
        <v>13</v>
      </c>
      <c r="D96" s="9">
        <v>5.5</v>
      </c>
      <c r="E96" s="9">
        <v>4.3</v>
      </c>
      <c r="F96" s="9">
        <v>4.7</v>
      </c>
      <c r="G96" s="10"/>
      <c r="H96" s="10"/>
      <c r="I96" s="10"/>
      <c r="J96" s="9">
        <v>6.2</v>
      </c>
      <c r="K96" s="9">
        <v>5.3</v>
      </c>
      <c r="L96" s="9">
        <v>6.3</v>
      </c>
      <c r="M96" s="11">
        <v>3.8000000000000003</v>
      </c>
      <c r="N96" s="11">
        <v>3</v>
      </c>
      <c r="O96" s="11">
        <v>2.2000000000000002</v>
      </c>
      <c r="P96" s="12"/>
      <c r="Q96" s="12"/>
      <c r="R96" s="12"/>
      <c r="S96" s="11">
        <v>2.75</v>
      </c>
      <c r="T96" s="11">
        <v>5.25</v>
      </c>
      <c r="U96" s="11">
        <v>6.5</v>
      </c>
      <c r="V96" s="13" t="s">
        <v>68</v>
      </c>
      <c r="W96" s="14">
        <f t="shared" si="2"/>
        <v>4.54</v>
      </c>
      <c r="X96" s="18" t="str">
        <f t="shared" si="3"/>
        <v>Trượt</v>
      </c>
    </row>
    <row r="97" spans="1:24" x14ac:dyDescent="0.25">
      <c r="A97" s="16" t="s">
        <v>204</v>
      </c>
      <c r="B97" s="8" t="s">
        <v>205</v>
      </c>
      <c r="C97" s="8" t="s">
        <v>20</v>
      </c>
      <c r="D97" s="9">
        <v>6.6</v>
      </c>
      <c r="E97" s="9">
        <v>7.4</v>
      </c>
      <c r="F97" s="9">
        <v>6.2</v>
      </c>
      <c r="G97" s="10"/>
      <c r="H97" s="10"/>
      <c r="I97" s="10"/>
      <c r="J97" s="9">
        <v>6.9</v>
      </c>
      <c r="K97" s="9">
        <v>9.1</v>
      </c>
      <c r="L97" s="9">
        <v>8.5</v>
      </c>
      <c r="M97" s="11">
        <v>4</v>
      </c>
      <c r="N97" s="11">
        <v>5</v>
      </c>
      <c r="O97" s="11">
        <v>3.4000000000000004</v>
      </c>
      <c r="P97" s="12"/>
      <c r="Q97" s="12"/>
      <c r="R97" s="12"/>
      <c r="S97" s="11">
        <v>4</v>
      </c>
      <c r="T97" s="11">
        <v>7.75</v>
      </c>
      <c r="U97" s="11">
        <v>8.25</v>
      </c>
      <c r="V97" s="13" t="s">
        <v>197</v>
      </c>
      <c r="W97" s="14">
        <f t="shared" si="2"/>
        <v>5.94</v>
      </c>
      <c r="X97" s="18" t="str">
        <f t="shared" si="3"/>
        <v>Đỗ</v>
      </c>
    </row>
    <row r="98" spans="1:24" x14ac:dyDescent="0.25">
      <c r="A98" s="16" t="s">
        <v>206</v>
      </c>
      <c r="B98" s="8" t="s">
        <v>207</v>
      </c>
      <c r="C98" s="8" t="s">
        <v>13</v>
      </c>
      <c r="D98" s="9">
        <v>5.6</v>
      </c>
      <c r="E98" s="9">
        <v>5.5</v>
      </c>
      <c r="F98" s="9">
        <v>5.2</v>
      </c>
      <c r="G98" s="10"/>
      <c r="H98" s="10"/>
      <c r="I98" s="10"/>
      <c r="J98" s="9">
        <v>4.9000000000000004</v>
      </c>
      <c r="K98" s="9">
        <v>6.9</v>
      </c>
      <c r="L98" s="9">
        <v>5.9</v>
      </c>
      <c r="M98" s="11">
        <v>4.6000000000000005</v>
      </c>
      <c r="N98" s="11">
        <v>4.25</v>
      </c>
      <c r="O98" s="11">
        <v>2.6</v>
      </c>
      <c r="P98" s="12"/>
      <c r="Q98" s="12"/>
      <c r="R98" s="12"/>
      <c r="S98" s="11">
        <v>3</v>
      </c>
      <c r="T98" s="11">
        <v>6.75</v>
      </c>
      <c r="U98" s="11">
        <v>6.5</v>
      </c>
      <c r="V98" s="13" t="s">
        <v>47</v>
      </c>
      <c r="W98" s="14">
        <f t="shared" si="2"/>
        <v>5.16</v>
      </c>
      <c r="X98" s="18" t="str">
        <f t="shared" si="3"/>
        <v>Đỗ</v>
      </c>
    </row>
    <row r="99" spans="1:24" x14ac:dyDescent="0.25">
      <c r="A99" s="16" t="s">
        <v>208</v>
      </c>
      <c r="B99" s="8" t="s">
        <v>209</v>
      </c>
      <c r="C99" s="8" t="s">
        <v>13</v>
      </c>
      <c r="D99" s="9">
        <v>4.5999999999999996</v>
      </c>
      <c r="E99" s="9">
        <v>4.4000000000000004</v>
      </c>
      <c r="F99" s="9">
        <v>4.5</v>
      </c>
      <c r="G99" s="10"/>
      <c r="H99" s="10"/>
      <c r="I99" s="10"/>
      <c r="J99" s="9">
        <v>5.8</v>
      </c>
      <c r="K99" s="9">
        <v>5.7</v>
      </c>
      <c r="L99" s="9">
        <v>6.1</v>
      </c>
      <c r="M99" s="11">
        <v>2.4000000000000004</v>
      </c>
      <c r="N99" s="11">
        <v>4</v>
      </c>
      <c r="O99" s="11">
        <v>3.2</v>
      </c>
      <c r="P99" s="12"/>
      <c r="Q99" s="12"/>
      <c r="R99" s="12"/>
      <c r="S99" s="11">
        <v>3</v>
      </c>
      <c r="T99" s="11">
        <v>4.5</v>
      </c>
      <c r="U99" s="11">
        <v>6.5</v>
      </c>
      <c r="V99" s="13" t="s">
        <v>210</v>
      </c>
      <c r="W99" s="14">
        <f t="shared" si="2"/>
        <v>4.53</v>
      </c>
      <c r="X99" s="18" t="str">
        <f t="shared" si="3"/>
        <v>Trượt</v>
      </c>
    </row>
    <row r="100" spans="1:24" x14ac:dyDescent="0.25">
      <c r="A100" s="16" t="s">
        <v>211</v>
      </c>
      <c r="B100" s="8" t="s">
        <v>212</v>
      </c>
      <c r="C100" s="8" t="s">
        <v>9</v>
      </c>
      <c r="D100" s="9">
        <v>5.4</v>
      </c>
      <c r="E100" s="9">
        <v>5.5</v>
      </c>
      <c r="F100" s="9">
        <v>4.5999999999999996</v>
      </c>
      <c r="G100" s="10"/>
      <c r="H100" s="10"/>
      <c r="I100" s="10"/>
      <c r="J100" s="9">
        <v>4.7</v>
      </c>
      <c r="K100" s="9">
        <v>5.6</v>
      </c>
      <c r="L100" s="9">
        <v>6.9</v>
      </c>
      <c r="M100" s="11">
        <v>3.6</v>
      </c>
      <c r="N100" s="11">
        <v>2.5</v>
      </c>
      <c r="O100" s="11">
        <v>4</v>
      </c>
      <c r="P100" s="12"/>
      <c r="Q100" s="12"/>
      <c r="R100" s="12"/>
      <c r="S100" s="11">
        <v>2.75</v>
      </c>
      <c r="T100" s="11">
        <v>3.25</v>
      </c>
      <c r="U100" s="11">
        <v>5</v>
      </c>
      <c r="V100" s="13" t="s">
        <v>17</v>
      </c>
      <c r="W100" s="14">
        <f t="shared" si="2"/>
        <v>4.5599999999999996</v>
      </c>
      <c r="X100" s="18" t="str">
        <f t="shared" si="3"/>
        <v>Trượt</v>
      </c>
    </row>
    <row r="101" spans="1:24" x14ac:dyDescent="0.25">
      <c r="A101" s="16" t="s">
        <v>213</v>
      </c>
      <c r="B101" s="8" t="s">
        <v>214</v>
      </c>
      <c r="C101" s="8" t="s">
        <v>9</v>
      </c>
      <c r="D101" s="9">
        <v>5</v>
      </c>
      <c r="E101" s="9">
        <v>5.8</v>
      </c>
      <c r="F101" s="9">
        <v>5</v>
      </c>
      <c r="G101" s="10"/>
      <c r="H101" s="10"/>
      <c r="I101" s="10"/>
      <c r="J101" s="9">
        <v>6.1</v>
      </c>
      <c r="K101" s="9">
        <v>6.9</v>
      </c>
      <c r="L101" s="9">
        <v>7.1</v>
      </c>
      <c r="M101" s="11">
        <v>4.6000000000000005</v>
      </c>
      <c r="N101" s="11">
        <v>3.5</v>
      </c>
      <c r="O101" s="11">
        <v>3.2</v>
      </c>
      <c r="P101" s="12"/>
      <c r="Q101" s="12"/>
      <c r="R101" s="12"/>
      <c r="S101" s="11">
        <v>3.5</v>
      </c>
      <c r="T101" s="11">
        <v>7</v>
      </c>
      <c r="U101" s="11">
        <v>5</v>
      </c>
      <c r="V101" s="13" t="s">
        <v>54</v>
      </c>
      <c r="W101" s="14">
        <f t="shared" si="2"/>
        <v>5.15</v>
      </c>
      <c r="X101" s="18" t="str">
        <f t="shared" si="3"/>
        <v>Đỗ</v>
      </c>
    </row>
    <row r="102" spans="1:24" x14ac:dyDescent="0.25">
      <c r="A102" s="16" t="s">
        <v>215</v>
      </c>
      <c r="B102" s="8" t="s">
        <v>216</v>
      </c>
      <c r="C102" s="8" t="s">
        <v>9</v>
      </c>
      <c r="D102" s="9">
        <v>5.2</v>
      </c>
      <c r="E102" s="9">
        <v>4.5</v>
      </c>
      <c r="F102" s="9">
        <v>4.4000000000000004</v>
      </c>
      <c r="G102" s="10"/>
      <c r="H102" s="10"/>
      <c r="I102" s="10"/>
      <c r="J102" s="9">
        <v>5.9</v>
      </c>
      <c r="K102" s="9">
        <v>6.2</v>
      </c>
      <c r="L102" s="9">
        <v>6.9</v>
      </c>
      <c r="M102" s="11">
        <v>2.8000000000000003</v>
      </c>
      <c r="N102" s="11">
        <v>2.25</v>
      </c>
      <c r="O102" s="11">
        <v>1</v>
      </c>
      <c r="P102" s="12"/>
      <c r="Q102" s="12"/>
      <c r="R102" s="12"/>
      <c r="S102" s="11">
        <v>2.25</v>
      </c>
      <c r="T102" s="11">
        <v>6</v>
      </c>
      <c r="U102" s="11">
        <v>5</v>
      </c>
      <c r="V102" s="13" t="s">
        <v>47</v>
      </c>
      <c r="W102" s="14">
        <f t="shared" si="2"/>
        <v>4.04</v>
      </c>
      <c r="X102" s="18" t="str">
        <f t="shared" si="3"/>
        <v>Trượt</v>
      </c>
    </row>
    <row r="103" spans="1:24" x14ac:dyDescent="0.25">
      <c r="A103" s="16" t="s">
        <v>217</v>
      </c>
      <c r="B103" s="8" t="s">
        <v>218</v>
      </c>
      <c r="C103" s="8" t="s">
        <v>20</v>
      </c>
      <c r="D103" s="9">
        <v>5.8</v>
      </c>
      <c r="E103" s="9">
        <v>7.5</v>
      </c>
      <c r="F103" s="9">
        <v>6</v>
      </c>
      <c r="G103" s="10"/>
      <c r="H103" s="10"/>
      <c r="I103" s="10"/>
      <c r="J103" s="9">
        <v>6.7</v>
      </c>
      <c r="K103" s="9">
        <v>7.4</v>
      </c>
      <c r="L103" s="9">
        <v>7.4</v>
      </c>
      <c r="M103" s="11">
        <v>3.8000000000000003</v>
      </c>
      <c r="N103" s="11">
        <v>5.25</v>
      </c>
      <c r="O103" s="11">
        <v>4.2</v>
      </c>
      <c r="P103" s="12"/>
      <c r="Q103" s="12"/>
      <c r="R103" s="12"/>
      <c r="S103" s="11">
        <v>4.5</v>
      </c>
      <c r="T103" s="11">
        <v>5.5</v>
      </c>
      <c r="U103" s="11">
        <v>7</v>
      </c>
      <c r="V103" s="13" t="s">
        <v>42</v>
      </c>
      <c r="W103" s="14">
        <f t="shared" si="2"/>
        <v>5.73</v>
      </c>
      <c r="X103" s="18" t="str">
        <f t="shared" si="3"/>
        <v>Đỗ</v>
      </c>
    </row>
    <row r="104" spans="1:24" x14ac:dyDescent="0.25">
      <c r="A104" s="16" t="s">
        <v>219</v>
      </c>
      <c r="B104" s="8" t="s">
        <v>220</v>
      </c>
      <c r="C104" s="8" t="s">
        <v>20</v>
      </c>
      <c r="D104" s="9">
        <v>5</v>
      </c>
      <c r="E104" s="9">
        <v>7.3</v>
      </c>
      <c r="F104" s="9">
        <v>5.9</v>
      </c>
      <c r="G104" s="10"/>
      <c r="H104" s="10"/>
      <c r="I104" s="10"/>
      <c r="J104" s="9">
        <v>7.6</v>
      </c>
      <c r="K104" s="9">
        <v>8</v>
      </c>
      <c r="L104" s="9">
        <v>7</v>
      </c>
      <c r="M104" s="11">
        <v>4.4000000000000004</v>
      </c>
      <c r="N104" s="11">
        <v>6</v>
      </c>
      <c r="O104" s="11">
        <v>3.2</v>
      </c>
      <c r="P104" s="12"/>
      <c r="Q104" s="12"/>
      <c r="R104" s="12"/>
      <c r="S104" s="11">
        <v>5</v>
      </c>
      <c r="T104" s="11">
        <v>6.5</v>
      </c>
      <c r="U104" s="11">
        <v>6.25</v>
      </c>
      <c r="V104" s="13" t="s">
        <v>42</v>
      </c>
      <c r="W104" s="14">
        <f t="shared" si="2"/>
        <v>5.84</v>
      </c>
      <c r="X104" s="18" t="str">
        <f t="shared" si="3"/>
        <v>Đỗ</v>
      </c>
    </row>
    <row r="105" spans="1:24" x14ac:dyDescent="0.25">
      <c r="A105" s="16" t="s">
        <v>221</v>
      </c>
      <c r="B105" s="8" t="s">
        <v>222</v>
      </c>
      <c r="C105" s="8" t="s">
        <v>9</v>
      </c>
      <c r="D105" s="9">
        <v>5.3</v>
      </c>
      <c r="E105" s="9">
        <v>7.3</v>
      </c>
      <c r="F105" s="9">
        <v>5.4</v>
      </c>
      <c r="G105" s="10"/>
      <c r="H105" s="10"/>
      <c r="I105" s="10"/>
      <c r="J105" s="9">
        <v>5.9</v>
      </c>
      <c r="K105" s="9">
        <v>6.6</v>
      </c>
      <c r="L105" s="9">
        <v>8</v>
      </c>
      <c r="M105" s="11">
        <v>3.2</v>
      </c>
      <c r="N105" s="11">
        <v>6</v>
      </c>
      <c r="O105" s="11">
        <v>2.8000000000000003</v>
      </c>
      <c r="P105" s="12"/>
      <c r="Q105" s="12"/>
      <c r="R105" s="12"/>
      <c r="S105" s="11">
        <v>3.25</v>
      </c>
      <c r="T105" s="11">
        <v>5.75</v>
      </c>
      <c r="U105" s="11">
        <v>5.5</v>
      </c>
      <c r="V105" s="13" t="s">
        <v>14</v>
      </c>
      <c r="W105" s="14">
        <f t="shared" si="2"/>
        <v>5.31</v>
      </c>
      <c r="X105" s="18" t="str">
        <f t="shared" si="3"/>
        <v>Đỗ</v>
      </c>
    </row>
    <row r="106" spans="1:24" x14ac:dyDescent="0.25">
      <c r="A106" s="16" t="s">
        <v>223</v>
      </c>
      <c r="B106" s="8" t="s">
        <v>16</v>
      </c>
      <c r="C106" s="8" t="s">
        <v>9</v>
      </c>
      <c r="D106" s="9">
        <v>5.3</v>
      </c>
      <c r="E106" s="9">
        <v>6</v>
      </c>
      <c r="F106" s="9">
        <v>4.5999999999999996</v>
      </c>
      <c r="G106" s="10"/>
      <c r="H106" s="10"/>
      <c r="I106" s="10"/>
      <c r="J106" s="9">
        <v>6</v>
      </c>
      <c r="K106" s="9">
        <v>5.6</v>
      </c>
      <c r="L106" s="9">
        <v>6.4</v>
      </c>
      <c r="M106" s="11">
        <v>1.8</v>
      </c>
      <c r="N106" s="11">
        <v>5</v>
      </c>
      <c r="O106" s="11">
        <v>4</v>
      </c>
      <c r="P106" s="12"/>
      <c r="Q106" s="12"/>
      <c r="R106" s="12"/>
      <c r="S106" s="11">
        <v>2.25</v>
      </c>
      <c r="T106" s="11">
        <v>5.25</v>
      </c>
      <c r="U106" s="11">
        <v>4.5</v>
      </c>
      <c r="V106" s="13" t="s">
        <v>47</v>
      </c>
      <c r="W106" s="14">
        <f t="shared" si="2"/>
        <v>4.8</v>
      </c>
      <c r="X106" s="18" t="str">
        <f t="shared" si="3"/>
        <v>Trượt</v>
      </c>
    </row>
    <row r="107" spans="1:24" x14ac:dyDescent="0.25">
      <c r="A107" s="16" t="s">
        <v>224</v>
      </c>
      <c r="B107" s="8" t="s">
        <v>225</v>
      </c>
      <c r="C107" s="8" t="s">
        <v>9</v>
      </c>
      <c r="D107" s="9">
        <v>5.5</v>
      </c>
      <c r="E107" s="9">
        <v>6.9</v>
      </c>
      <c r="F107" s="9">
        <v>5.5</v>
      </c>
      <c r="G107" s="10"/>
      <c r="H107" s="10"/>
      <c r="I107" s="10"/>
      <c r="J107" s="9">
        <v>7.1</v>
      </c>
      <c r="K107" s="9">
        <v>8.1</v>
      </c>
      <c r="L107" s="9">
        <v>8.3000000000000007</v>
      </c>
      <c r="M107" s="11">
        <v>3.8000000000000003</v>
      </c>
      <c r="N107" s="11">
        <v>6</v>
      </c>
      <c r="O107" s="11">
        <v>1.8</v>
      </c>
      <c r="P107" s="12"/>
      <c r="Q107" s="12"/>
      <c r="R107" s="12"/>
      <c r="S107" s="11">
        <v>3.75</v>
      </c>
      <c r="T107" s="11">
        <v>6.5</v>
      </c>
      <c r="U107" s="11">
        <v>8.5</v>
      </c>
      <c r="V107" s="13" t="s">
        <v>57</v>
      </c>
      <c r="W107" s="14">
        <f t="shared" si="2"/>
        <v>5.57</v>
      </c>
      <c r="X107" s="18" t="str">
        <f t="shared" si="3"/>
        <v>Đỗ</v>
      </c>
    </row>
    <row r="108" spans="1:24" x14ac:dyDescent="0.25">
      <c r="A108" s="16" t="s">
        <v>226</v>
      </c>
      <c r="B108" s="8" t="s">
        <v>227</v>
      </c>
      <c r="C108" s="8" t="s">
        <v>9</v>
      </c>
      <c r="D108" s="9">
        <v>5.3</v>
      </c>
      <c r="E108" s="9">
        <v>6.5</v>
      </c>
      <c r="F108" s="9">
        <v>5.4</v>
      </c>
      <c r="G108" s="10"/>
      <c r="H108" s="10"/>
      <c r="I108" s="10"/>
      <c r="J108" s="9">
        <v>6.3</v>
      </c>
      <c r="K108" s="9">
        <v>5.8</v>
      </c>
      <c r="L108" s="9">
        <v>6.8</v>
      </c>
      <c r="M108" s="11">
        <v>4.6000000000000005</v>
      </c>
      <c r="N108" s="11">
        <v>3.75</v>
      </c>
      <c r="O108" s="11">
        <v>3</v>
      </c>
      <c r="P108" s="12"/>
      <c r="Q108" s="12"/>
      <c r="R108" s="12"/>
      <c r="S108" s="11">
        <v>3.25</v>
      </c>
      <c r="T108" s="11">
        <v>5.25</v>
      </c>
      <c r="U108" s="11">
        <v>5.25</v>
      </c>
      <c r="V108" s="13" t="s">
        <v>64</v>
      </c>
      <c r="W108" s="14">
        <f t="shared" si="2"/>
        <v>5.09</v>
      </c>
      <c r="X108" s="18" t="str">
        <f t="shared" si="3"/>
        <v>Đỗ</v>
      </c>
    </row>
    <row r="109" spans="1:24" x14ac:dyDescent="0.25">
      <c r="A109" s="16" t="s">
        <v>228</v>
      </c>
      <c r="B109" s="8" t="s">
        <v>229</v>
      </c>
      <c r="C109" s="8" t="s">
        <v>20</v>
      </c>
      <c r="D109" s="9">
        <v>6.1</v>
      </c>
      <c r="E109" s="9">
        <v>6.9</v>
      </c>
      <c r="F109" s="9">
        <v>5.4</v>
      </c>
      <c r="G109" s="10"/>
      <c r="H109" s="10"/>
      <c r="I109" s="10"/>
      <c r="J109" s="9">
        <v>6</v>
      </c>
      <c r="K109" s="9">
        <v>7.3</v>
      </c>
      <c r="L109" s="9">
        <v>6.8</v>
      </c>
      <c r="M109" s="11">
        <v>5.6000000000000005</v>
      </c>
      <c r="N109" s="11">
        <v>4.25</v>
      </c>
      <c r="O109" s="11">
        <v>4</v>
      </c>
      <c r="P109" s="12"/>
      <c r="Q109" s="12"/>
      <c r="R109" s="12"/>
      <c r="S109" s="11">
        <v>3.25</v>
      </c>
      <c r="T109" s="11">
        <v>6.25</v>
      </c>
      <c r="U109" s="11">
        <v>6.25</v>
      </c>
      <c r="V109" s="13" t="s">
        <v>42</v>
      </c>
      <c r="W109" s="14">
        <f t="shared" si="2"/>
        <v>5.76</v>
      </c>
      <c r="X109" s="18" t="str">
        <f t="shared" si="3"/>
        <v>Đỗ</v>
      </c>
    </row>
    <row r="110" spans="1:24" x14ac:dyDescent="0.25">
      <c r="A110" s="16" t="s">
        <v>230</v>
      </c>
      <c r="B110" s="8" t="s">
        <v>231</v>
      </c>
      <c r="C110" s="8" t="s">
        <v>13</v>
      </c>
      <c r="D110" s="9">
        <v>5.0999999999999996</v>
      </c>
      <c r="E110" s="9">
        <v>4.9000000000000004</v>
      </c>
      <c r="F110" s="9">
        <v>5.4</v>
      </c>
      <c r="G110" s="10"/>
      <c r="H110" s="10"/>
      <c r="I110" s="10"/>
      <c r="J110" s="9">
        <v>5.6</v>
      </c>
      <c r="K110" s="9">
        <v>6.5</v>
      </c>
      <c r="L110" s="9">
        <v>6.7</v>
      </c>
      <c r="M110" s="11">
        <v>2.2000000000000002</v>
      </c>
      <c r="N110" s="11">
        <v>3</v>
      </c>
      <c r="O110" s="11">
        <v>3</v>
      </c>
      <c r="P110" s="12"/>
      <c r="Q110" s="12"/>
      <c r="R110" s="12"/>
      <c r="S110" s="11">
        <v>3.25</v>
      </c>
      <c r="T110" s="11">
        <v>4.5</v>
      </c>
      <c r="U110" s="11">
        <v>4.75</v>
      </c>
      <c r="V110" s="13" t="s">
        <v>17</v>
      </c>
      <c r="W110" s="14">
        <f t="shared" si="2"/>
        <v>4.3099999999999996</v>
      </c>
      <c r="X110" s="18" t="str">
        <f t="shared" si="3"/>
        <v>Trượt</v>
      </c>
    </row>
    <row r="111" spans="1:24" x14ac:dyDescent="0.25">
      <c r="A111" s="16" t="s">
        <v>232</v>
      </c>
      <c r="B111" s="8" t="s">
        <v>106</v>
      </c>
      <c r="C111" s="8" t="s">
        <v>9</v>
      </c>
      <c r="D111" s="9">
        <v>4.4000000000000004</v>
      </c>
      <c r="E111" s="9">
        <v>5.5</v>
      </c>
      <c r="F111" s="9">
        <v>4.3</v>
      </c>
      <c r="G111" s="10"/>
      <c r="H111" s="10"/>
      <c r="I111" s="10"/>
      <c r="J111" s="9">
        <v>5.4</v>
      </c>
      <c r="K111" s="9">
        <v>5.9</v>
      </c>
      <c r="L111" s="9">
        <v>6.7</v>
      </c>
      <c r="M111" s="11">
        <v>3</v>
      </c>
      <c r="N111" s="11">
        <v>3.75</v>
      </c>
      <c r="O111" s="11">
        <v>2.6</v>
      </c>
      <c r="P111" s="12"/>
      <c r="Q111" s="12"/>
      <c r="R111" s="12"/>
      <c r="S111" s="11">
        <v>2.75</v>
      </c>
      <c r="T111" s="11">
        <v>4.75</v>
      </c>
      <c r="U111" s="11">
        <v>6</v>
      </c>
      <c r="V111" s="13" t="s">
        <v>10</v>
      </c>
      <c r="W111" s="14">
        <f t="shared" si="2"/>
        <v>4.51</v>
      </c>
      <c r="X111" s="18" t="str">
        <f t="shared" si="3"/>
        <v>Trượt</v>
      </c>
    </row>
    <row r="112" spans="1:24" x14ac:dyDescent="0.25">
      <c r="A112" s="16" t="s">
        <v>233</v>
      </c>
      <c r="B112" s="8" t="s">
        <v>234</v>
      </c>
      <c r="C112" s="8" t="s">
        <v>34</v>
      </c>
      <c r="D112" s="9">
        <v>5.5</v>
      </c>
      <c r="E112" s="9">
        <v>5.4</v>
      </c>
      <c r="F112" s="9">
        <v>5.2</v>
      </c>
      <c r="G112" s="10"/>
      <c r="H112" s="10"/>
      <c r="I112" s="10"/>
      <c r="J112" s="9">
        <v>5.8</v>
      </c>
      <c r="K112" s="9">
        <v>5.6</v>
      </c>
      <c r="L112" s="9">
        <v>6.1</v>
      </c>
      <c r="M112" s="11">
        <v>3.6</v>
      </c>
      <c r="N112" s="11">
        <v>4</v>
      </c>
      <c r="O112" s="11">
        <v>3.4000000000000004</v>
      </c>
      <c r="P112" s="12"/>
      <c r="Q112" s="12"/>
      <c r="R112" s="12"/>
      <c r="S112" s="11">
        <v>3</v>
      </c>
      <c r="T112" s="11">
        <v>5.25</v>
      </c>
      <c r="U112" s="11">
        <v>5</v>
      </c>
      <c r="V112" s="13" t="s">
        <v>68</v>
      </c>
      <c r="W112" s="14">
        <f t="shared" si="2"/>
        <v>4.82</v>
      </c>
      <c r="X112" s="18" t="str">
        <f t="shared" si="3"/>
        <v>Trượt</v>
      </c>
    </row>
    <row r="113" spans="1:24" x14ac:dyDescent="0.25">
      <c r="A113" s="16" t="s">
        <v>235</v>
      </c>
      <c r="B113" s="8" t="s">
        <v>236</v>
      </c>
      <c r="C113" s="8" t="s">
        <v>13</v>
      </c>
      <c r="D113" s="9">
        <v>5.3</v>
      </c>
      <c r="E113" s="9">
        <v>5.5</v>
      </c>
      <c r="F113" s="9">
        <v>5.3</v>
      </c>
      <c r="G113" s="10"/>
      <c r="H113" s="10"/>
      <c r="I113" s="10"/>
      <c r="J113" s="9">
        <v>6.6</v>
      </c>
      <c r="K113" s="9">
        <v>6.6</v>
      </c>
      <c r="L113" s="9">
        <v>5.9</v>
      </c>
      <c r="M113" s="11">
        <v>2.6</v>
      </c>
      <c r="N113" s="11">
        <v>4.75</v>
      </c>
      <c r="O113" s="11">
        <v>2.6</v>
      </c>
      <c r="P113" s="12"/>
      <c r="Q113" s="12"/>
      <c r="R113" s="12"/>
      <c r="S113" s="11">
        <v>3.25</v>
      </c>
      <c r="T113" s="11">
        <v>5</v>
      </c>
      <c r="U113" s="11">
        <v>5</v>
      </c>
      <c r="V113" s="13" t="s">
        <v>54</v>
      </c>
      <c r="W113" s="14">
        <f t="shared" si="2"/>
        <v>4.78</v>
      </c>
      <c r="X113" s="18" t="str">
        <f t="shared" si="3"/>
        <v>Trượt</v>
      </c>
    </row>
    <row r="114" spans="1:24" x14ac:dyDescent="0.25">
      <c r="A114" s="16" t="s">
        <v>237</v>
      </c>
      <c r="B114" s="8" t="s">
        <v>147</v>
      </c>
      <c r="C114" s="8" t="s">
        <v>9</v>
      </c>
      <c r="D114" s="9">
        <v>5.6</v>
      </c>
      <c r="E114" s="9">
        <v>6.2</v>
      </c>
      <c r="F114" s="9">
        <v>6.3</v>
      </c>
      <c r="G114" s="10"/>
      <c r="H114" s="10"/>
      <c r="I114" s="10"/>
      <c r="J114" s="9">
        <v>7.8</v>
      </c>
      <c r="K114" s="9">
        <v>7.2</v>
      </c>
      <c r="L114" s="9">
        <v>8</v>
      </c>
      <c r="M114" s="11">
        <v>3.6</v>
      </c>
      <c r="N114" s="11">
        <v>4.75</v>
      </c>
      <c r="O114" s="11">
        <v>5.8000000000000007</v>
      </c>
      <c r="P114" s="12"/>
      <c r="Q114" s="12"/>
      <c r="R114" s="12"/>
      <c r="S114" s="11">
        <v>3</v>
      </c>
      <c r="T114" s="11">
        <v>6.25</v>
      </c>
      <c r="U114" s="11">
        <v>6.5</v>
      </c>
      <c r="V114" s="13" t="s">
        <v>57</v>
      </c>
      <c r="W114" s="14">
        <f t="shared" si="2"/>
        <v>5.85</v>
      </c>
      <c r="X114" s="18" t="str">
        <f t="shared" si="3"/>
        <v>Đỗ</v>
      </c>
    </row>
    <row r="115" spans="1:24" x14ac:dyDescent="0.25">
      <c r="A115" s="16" t="s">
        <v>238</v>
      </c>
      <c r="B115" s="8" t="s">
        <v>239</v>
      </c>
      <c r="C115" s="8" t="s">
        <v>20</v>
      </c>
      <c r="D115" s="9">
        <v>6.1</v>
      </c>
      <c r="E115" s="9">
        <v>6.7</v>
      </c>
      <c r="F115" s="9">
        <v>6</v>
      </c>
      <c r="G115" s="10"/>
      <c r="H115" s="10"/>
      <c r="I115" s="10"/>
      <c r="J115" s="9">
        <v>8.1</v>
      </c>
      <c r="K115" s="9">
        <v>7.7</v>
      </c>
      <c r="L115" s="9">
        <v>6.9</v>
      </c>
      <c r="M115" s="11">
        <v>4.2</v>
      </c>
      <c r="N115" s="11">
        <v>3.75</v>
      </c>
      <c r="O115" s="11">
        <v>3.4000000000000004</v>
      </c>
      <c r="P115" s="12"/>
      <c r="Q115" s="12"/>
      <c r="R115" s="12"/>
      <c r="S115" s="11">
        <v>6</v>
      </c>
      <c r="T115" s="11">
        <v>6.25</v>
      </c>
      <c r="U115" s="11">
        <v>6</v>
      </c>
      <c r="V115" s="13" t="s">
        <v>96</v>
      </c>
      <c r="W115" s="14">
        <f t="shared" si="2"/>
        <v>5.53</v>
      </c>
      <c r="X115" s="18" t="str">
        <f t="shared" si="3"/>
        <v>Đỗ</v>
      </c>
    </row>
    <row r="116" spans="1:24" x14ac:dyDescent="0.25">
      <c r="A116" s="16" t="s">
        <v>240</v>
      </c>
      <c r="B116" s="8" t="s">
        <v>241</v>
      </c>
      <c r="C116" s="8" t="s">
        <v>13</v>
      </c>
      <c r="D116" s="9">
        <v>4.2</v>
      </c>
      <c r="E116" s="9">
        <v>5.0999999999999996</v>
      </c>
      <c r="F116" s="9">
        <v>4.8</v>
      </c>
      <c r="G116" s="10"/>
      <c r="H116" s="10"/>
      <c r="I116" s="10"/>
      <c r="J116" s="9">
        <v>5.3</v>
      </c>
      <c r="K116" s="9">
        <v>5.6</v>
      </c>
      <c r="L116" s="9">
        <v>6</v>
      </c>
      <c r="M116" s="11">
        <v>1.8</v>
      </c>
      <c r="N116" s="11">
        <v>3.5</v>
      </c>
      <c r="O116" s="11">
        <v>3</v>
      </c>
      <c r="P116" s="12"/>
      <c r="Q116" s="12"/>
      <c r="R116" s="12"/>
      <c r="S116" s="11">
        <v>3</v>
      </c>
      <c r="T116" s="11">
        <v>4.5</v>
      </c>
      <c r="U116" s="11">
        <v>4.75</v>
      </c>
      <c r="V116" s="13" t="s">
        <v>10</v>
      </c>
      <c r="W116" s="14">
        <f t="shared" si="2"/>
        <v>4.26</v>
      </c>
      <c r="X116" s="18" t="str">
        <f t="shared" si="3"/>
        <v>Trượt</v>
      </c>
    </row>
    <row r="117" spans="1:24" x14ac:dyDescent="0.25">
      <c r="A117" s="16" t="s">
        <v>242</v>
      </c>
      <c r="B117" s="8" t="s">
        <v>243</v>
      </c>
      <c r="C117" s="8" t="s">
        <v>13</v>
      </c>
      <c r="D117" s="9">
        <v>4</v>
      </c>
      <c r="E117" s="9">
        <v>4.5</v>
      </c>
      <c r="F117" s="9">
        <v>5.4</v>
      </c>
      <c r="G117" s="10"/>
      <c r="H117" s="10"/>
      <c r="I117" s="10"/>
      <c r="J117" s="9">
        <v>5.4</v>
      </c>
      <c r="K117" s="9">
        <v>5.7</v>
      </c>
      <c r="L117" s="9">
        <v>6.6</v>
      </c>
      <c r="M117" s="11">
        <v>2.4000000000000004</v>
      </c>
      <c r="N117" s="11">
        <v>2.25</v>
      </c>
      <c r="O117" s="11">
        <v>2</v>
      </c>
      <c r="P117" s="12"/>
      <c r="Q117" s="12"/>
      <c r="R117" s="12"/>
      <c r="S117" s="11">
        <v>1.75</v>
      </c>
      <c r="T117" s="11">
        <v>3.5</v>
      </c>
      <c r="U117" s="11">
        <v>4</v>
      </c>
      <c r="V117" s="13" t="s">
        <v>111</v>
      </c>
      <c r="W117" s="14">
        <f t="shared" si="2"/>
        <v>3.76</v>
      </c>
      <c r="X117" s="18" t="str">
        <f t="shared" si="3"/>
        <v>Trượt</v>
      </c>
    </row>
    <row r="118" spans="1:24" x14ac:dyDescent="0.25">
      <c r="A118" s="16" t="s">
        <v>244</v>
      </c>
      <c r="B118" s="8" t="s">
        <v>245</v>
      </c>
      <c r="C118" s="8" t="s">
        <v>20</v>
      </c>
      <c r="D118" s="9">
        <v>6.4</v>
      </c>
      <c r="E118" s="9">
        <v>6.8</v>
      </c>
      <c r="F118" s="9">
        <v>6.3</v>
      </c>
      <c r="G118" s="10"/>
      <c r="H118" s="10"/>
      <c r="I118" s="10"/>
      <c r="J118" s="9">
        <v>6.5</v>
      </c>
      <c r="K118" s="9">
        <v>7.8</v>
      </c>
      <c r="L118" s="9">
        <v>6.9</v>
      </c>
      <c r="M118" s="11">
        <v>4.8000000000000007</v>
      </c>
      <c r="N118" s="11">
        <v>4.25</v>
      </c>
      <c r="O118" s="11">
        <v>4</v>
      </c>
      <c r="P118" s="12"/>
      <c r="Q118" s="12"/>
      <c r="R118" s="12"/>
      <c r="S118" s="11">
        <v>2.75</v>
      </c>
      <c r="T118" s="11">
        <v>7.25</v>
      </c>
      <c r="U118" s="11">
        <v>6.5</v>
      </c>
      <c r="V118" s="13" t="s">
        <v>42</v>
      </c>
      <c r="W118" s="14">
        <f t="shared" si="2"/>
        <v>5.67</v>
      </c>
      <c r="X118" s="18" t="str">
        <f t="shared" si="3"/>
        <v>Đỗ</v>
      </c>
    </row>
    <row r="119" spans="1:24" x14ac:dyDescent="0.25">
      <c r="A119" s="16" t="s">
        <v>246</v>
      </c>
      <c r="B119" s="8" t="s">
        <v>247</v>
      </c>
      <c r="C119" s="8" t="s">
        <v>2</v>
      </c>
      <c r="D119" s="9">
        <v>5.2</v>
      </c>
      <c r="E119" s="9">
        <v>7</v>
      </c>
      <c r="F119" s="9">
        <v>5.4</v>
      </c>
      <c r="G119" s="10"/>
      <c r="H119" s="10"/>
      <c r="I119" s="10"/>
      <c r="J119" s="9">
        <v>7.3</v>
      </c>
      <c r="K119" s="9">
        <v>7.1</v>
      </c>
      <c r="L119" s="9">
        <v>7.1</v>
      </c>
      <c r="M119" s="11">
        <v>3.6</v>
      </c>
      <c r="N119" s="11">
        <v>4</v>
      </c>
      <c r="O119" s="11">
        <v>3</v>
      </c>
      <c r="P119" s="12"/>
      <c r="Q119" s="12"/>
      <c r="R119" s="12"/>
      <c r="S119" s="11">
        <v>3.5</v>
      </c>
      <c r="T119" s="11">
        <v>5.25</v>
      </c>
      <c r="U119" s="11">
        <v>6.25</v>
      </c>
      <c r="V119" s="13" t="s">
        <v>14</v>
      </c>
      <c r="W119" s="14">
        <f t="shared" si="2"/>
        <v>5.09</v>
      </c>
      <c r="X119" s="18" t="str">
        <f t="shared" si="3"/>
        <v>Đỗ</v>
      </c>
    </row>
    <row r="120" spans="1:24" x14ac:dyDescent="0.25">
      <c r="A120" s="16" t="s">
        <v>248</v>
      </c>
      <c r="B120" s="8" t="s">
        <v>249</v>
      </c>
      <c r="C120" s="8" t="s">
        <v>20</v>
      </c>
      <c r="D120" s="9">
        <v>5.9</v>
      </c>
      <c r="E120" s="9">
        <v>7.1</v>
      </c>
      <c r="F120" s="9">
        <v>6.2</v>
      </c>
      <c r="G120" s="10"/>
      <c r="H120" s="10"/>
      <c r="I120" s="10"/>
      <c r="J120" s="9">
        <v>7.8</v>
      </c>
      <c r="K120" s="9">
        <v>7.7</v>
      </c>
      <c r="L120" s="9">
        <v>7.6</v>
      </c>
      <c r="M120" s="11">
        <v>5.2</v>
      </c>
      <c r="N120" s="11">
        <v>5</v>
      </c>
      <c r="O120" s="11">
        <v>3.6</v>
      </c>
      <c r="P120" s="12"/>
      <c r="Q120" s="12"/>
      <c r="R120" s="12"/>
      <c r="S120" s="11">
        <v>4.5</v>
      </c>
      <c r="T120" s="11">
        <v>6.75</v>
      </c>
      <c r="U120" s="11">
        <v>9</v>
      </c>
      <c r="V120" s="13" t="s">
        <v>57</v>
      </c>
      <c r="W120" s="14">
        <f t="shared" si="2"/>
        <v>6.05</v>
      </c>
      <c r="X120" s="18" t="str">
        <f t="shared" si="3"/>
        <v>Đỗ</v>
      </c>
    </row>
    <row r="121" spans="1:24" x14ac:dyDescent="0.25">
      <c r="A121" s="16" t="s">
        <v>250</v>
      </c>
      <c r="B121" s="8" t="s">
        <v>251</v>
      </c>
      <c r="C121" s="8" t="s">
        <v>2</v>
      </c>
      <c r="D121" s="9">
        <v>4.5</v>
      </c>
      <c r="E121" s="9">
        <v>5.7</v>
      </c>
      <c r="F121" s="9">
        <v>4.5999999999999996</v>
      </c>
      <c r="G121" s="10"/>
      <c r="H121" s="10"/>
      <c r="I121" s="10"/>
      <c r="J121" s="9">
        <v>7</v>
      </c>
      <c r="K121" s="9">
        <v>6.3</v>
      </c>
      <c r="L121" s="9">
        <v>6.1</v>
      </c>
      <c r="M121" s="11">
        <v>3.2</v>
      </c>
      <c r="N121" s="11">
        <v>3.25</v>
      </c>
      <c r="O121" s="11">
        <v>3.4000000000000004</v>
      </c>
      <c r="P121" s="12"/>
      <c r="Q121" s="12"/>
      <c r="R121" s="12"/>
      <c r="S121" s="11">
        <v>3.75</v>
      </c>
      <c r="T121" s="11">
        <v>3.5</v>
      </c>
      <c r="U121" s="11">
        <v>6.5</v>
      </c>
      <c r="V121" s="13" t="s">
        <v>6</v>
      </c>
      <c r="W121" s="14">
        <f t="shared" si="2"/>
        <v>4.7699999999999996</v>
      </c>
      <c r="X121" s="18" t="str">
        <f t="shared" si="3"/>
        <v>Trượt</v>
      </c>
    </row>
    <row r="122" spans="1:24" x14ac:dyDescent="0.25">
      <c r="A122" s="16" t="s">
        <v>252</v>
      </c>
      <c r="B122" s="8" t="s">
        <v>253</v>
      </c>
      <c r="C122" s="8" t="s">
        <v>2</v>
      </c>
      <c r="D122" s="9">
        <v>5.9</v>
      </c>
      <c r="E122" s="9">
        <v>6.2</v>
      </c>
      <c r="F122" s="9">
        <v>4.3</v>
      </c>
      <c r="G122" s="10"/>
      <c r="H122" s="10"/>
      <c r="I122" s="10"/>
      <c r="J122" s="9">
        <v>5.3</v>
      </c>
      <c r="K122" s="9">
        <v>7.8</v>
      </c>
      <c r="L122" s="9">
        <v>6.6</v>
      </c>
      <c r="M122" s="11">
        <v>3.4000000000000004</v>
      </c>
      <c r="N122" s="11">
        <v>5</v>
      </c>
      <c r="O122" s="11">
        <v>3.2</v>
      </c>
      <c r="P122" s="12"/>
      <c r="Q122" s="12"/>
      <c r="R122" s="12"/>
      <c r="S122" s="11">
        <v>2.25</v>
      </c>
      <c r="T122" s="11">
        <v>5.25</v>
      </c>
      <c r="U122" s="11">
        <v>5.75</v>
      </c>
      <c r="V122" s="13" t="s">
        <v>6</v>
      </c>
      <c r="W122" s="14">
        <f t="shared" si="2"/>
        <v>5.04</v>
      </c>
      <c r="X122" s="18" t="str">
        <f t="shared" si="3"/>
        <v>Đỗ</v>
      </c>
    </row>
    <row r="123" spans="1:24" x14ac:dyDescent="0.25">
      <c r="A123" s="16" t="s">
        <v>254</v>
      </c>
      <c r="B123" s="8" t="s">
        <v>119</v>
      </c>
      <c r="C123" s="8" t="s">
        <v>9</v>
      </c>
      <c r="D123" s="9">
        <v>4.4000000000000004</v>
      </c>
      <c r="E123" s="9">
        <v>6.8</v>
      </c>
      <c r="F123" s="9">
        <v>5</v>
      </c>
      <c r="G123" s="10"/>
      <c r="H123" s="10"/>
      <c r="I123" s="10"/>
      <c r="J123" s="9">
        <v>5</v>
      </c>
      <c r="K123" s="9">
        <v>7.4</v>
      </c>
      <c r="L123" s="9">
        <v>6.3</v>
      </c>
      <c r="M123" s="11">
        <v>3</v>
      </c>
      <c r="N123" s="11">
        <v>4.75</v>
      </c>
      <c r="O123" s="11">
        <v>2.8000000000000003</v>
      </c>
      <c r="P123" s="12"/>
      <c r="Q123" s="12"/>
      <c r="R123" s="12"/>
      <c r="S123" s="11">
        <v>3.25</v>
      </c>
      <c r="T123" s="11">
        <v>5.75</v>
      </c>
      <c r="U123" s="11">
        <v>6</v>
      </c>
      <c r="V123" s="13" t="s">
        <v>54</v>
      </c>
      <c r="W123" s="14">
        <f t="shared" si="2"/>
        <v>4.99</v>
      </c>
      <c r="X123" s="18" t="str">
        <f t="shared" si="3"/>
        <v>Trượt</v>
      </c>
    </row>
    <row r="124" spans="1:24" x14ac:dyDescent="0.25">
      <c r="A124" s="16" t="s">
        <v>255</v>
      </c>
      <c r="B124" s="8" t="s">
        <v>256</v>
      </c>
      <c r="C124" s="8" t="s">
        <v>34</v>
      </c>
      <c r="D124" s="9">
        <v>5.2</v>
      </c>
      <c r="E124" s="9">
        <v>5.7</v>
      </c>
      <c r="F124" s="9">
        <v>4.3</v>
      </c>
      <c r="G124" s="10"/>
      <c r="H124" s="10"/>
      <c r="I124" s="10"/>
      <c r="J124" s="9">
        <v>6.2</v>
      </c>
      <c r="K124" s="9">
        <v>6.1</v>
      </c>
      <c r="L124" s="9">
        <v>6.8</v>
      </c>
      <c r="M124" s="11">
        <v>3</v>
      </c>
      <c r="N124" s="11">
        <v>4.5</v>
      </c>
      <c r="O124" s="11">
        <v>1.4000000000000001</v>
      </c>
      <c r="P124" s="12"/>
      <c r="Q124" s="12"/>
      <c r="R124" s="12"/>
      <c r="S124" s="11">
        <v>2.75</v>
      </c>
      <c r="T124" s="11">
        <v>5.75</v>
      </c>
      <c r="U124" s="11">
        <v>6.75</v>
      </c>
      <c r="V124" s="13" t="s">
        <v>68</v>
      </c>
      <c r="W124" s="14">
        <f t="shared" si="2"/>
        <v>4.57</v>
      </c>
      <c r="X124" s="18" t="str">
        <f t="shared" si="3"/>
        <v>Trượt</v>
      </c>
    </row>
    <row r="125" spans="1:24" x14ac:dyDescent="0.25">
      <c r="A125" s="16" t="s">
        <v>257</v>
      </c>
      <c r="B125" s="8" t="s">
        <v>91</v>
      </c>
      <c r="C125" s="8" t="s">
        <v>9</v>
      </c>
      <c r="D125" s="9">
        <v>5.9</v>
      </c>
      <c r="E125" s="9">
        <v>5.7</v>
      </c>
      <c r="F125" s="9">
        <v>4.0999999999999996</v>
      </c>
      <c r="G125" s="10"/>
      <c r="H125" s="10"/>
      <c r="I125" s="10"/>
      <c r="J125" s="9">
        <v>5.0999999999999996</v>
      </c>
      <c r="K125" s="9">
        <v>7.1</v>
      </c>
      <c r="L125" s="9">
        <v>6.5</v>
      </c>
      <c r="M125" s="11">
        <v>3.8000000000000003</v>
      </c>
      <c r="N125" s="11">
        <v>3.75</v>
      </c>
      <c r="O125" s="11">
        <v>3</v>
      </c>
      <c r="P125" s="12"/>
      <c r="Q125" s="12"/>
      <c r="R125" s="12"/>
      <c r="S125" s="11">
        <v>4</v>
      </c>
      <c r="T125" s="11">
        <v>5.25</v>
      </c>
      <c r="U125" s="11">
        <v>6.5</v>
      </c>
      <c r="V125" s="13" t="s">
        <v>6</v>
      </c>
      <c r="W125" s="14">
        <f t="shared" si="2"/>
        <v>5.01</v>
      </c>
      <c r="X125" s="18" t="str">
        <f t="shared" si="3"/>
        <v>Đỗ</v>
      </c>
    </row>
    <row r="126" spans="1:24" x14ac:dyDescent="0.25">
      <c r="A126" s="16" t="s">
        <v>258</v>
      </c>
      <c r="B126" s="8" t="s">
        <v>259</v>
      </c>
      <c r="C126" s="8" t="s">
        <v>9</v>
      </c>
      <c r="D126" s="9">
        <v>5.5</v>
      </c>
      <c r="E126" s="9">
        <v>6</v>
      </c>
      <c r="F126" s="9">
        <v>5</v>
      </c>
      <c r="G126" s="10"/>
      <c r="H126" s="10"/>
      <c r="I126" s="10"/>
      <c r="J126" s="9">
        <v>5.7</v>
      </c>
      <c r="K126" s="9">
        <v>6.9</v>
      </c>
      <c r="L126" s="9">
        <v>6.7</v>
      </c>
      <c r="M126" s="11">
        <v>2.4000000000000004</v>
      </c>
      <c r="N126" s="11">
        <v>4.75</v>
      </c>
      <c r="O126" s="11">
        <v>2.8000000000000003</v>
      </c>
      <c r="P126" s="12"/>
      <c r="Q126" s="12"/>
      <c r="R126" s="12"/>
      <c r="S126" s="11">
        <v>3.25</v>
      </c>
      <c r="T126" s="11">
        <v>5.75</v>
      </c>
      <c r="U126" s="11">
        <v>5.75</v>
      </c>
      <c r="V126" s="13" t="s">
        <v>64</v>
      </c>
      <c r="W126" s="14">
        <f t="shared" si="2"/>
        <v>4.9000000000000004</v>
      </c>
      <c r="X126" s="18" t="str">
        <f t="shared" si="3"/>
        <v>Trượt</v>
      </c>
    </row>
    <row r="127" spans="1:24" x14ac:dyDescent="0.25">
      <c r="A127" s="16" t="s">
        <v>260</v>
      </c>
      <c r="B127" s="8" t="s">
        <v>261</v>
      </c>
      <c r="C127" s="8" t="s">
        <v>34</v>
      </c>
      <c r="D127" s="9">
        <v>5.8</v>
      </c>
      <c r="E127" s="9">
        <v>6.3</v>
      </c>
      <c r="F127" s="9">
        <v>3.9</v>
      </c>
      <c r="G127" s="10"/>
      <c r="H127" s="10"/>
      <c r="I127" s="10"/>
      <c r="J127" s="9">
        <v>6.5</v>
      </c>
      <c r="K127" s="9">
        <v>7.2</v>
      </c>
      <c r="L127" s="9">
        <v>7.4</v>
      </c>
      <c r="M127" s="11">
        <v>4</v>
      </c>
      <c r="N127" s="11">
        <v>4.25</v>
      </c>
      <c r="O127" s="11">
        <v>2</v>
      </c>
      <c r="P127" s="12"/>
      <c r="Q127" s="12"/>
      <c r="R127" s="12"/>
      <c r="S127" s="11">
        <v>5.25</v>
      </c>
      <c r="T127" s="11">
        <v>6.5</v>
      </c>
      <c r="U127" s="11">
        <v>7.5</v>
      </c>
      <c r="V127" s="13" t="s">
        <v>54</v>
      </c>
      <c r="W127" s="14">
        <f t="shared" si="2"/>
        <v>5.19</v>
      </c>
      <c r="X127" s="18" t="str">
        <f t="shared" si="3"/>
        <v>Đỗ</v>
      </c>
    </row>
    <row r="128" spans="1:24" x14ac:dyDescent="0.25">
      <c r="A128" s="16" t="s">
        <v>262</v>
      </c>
      <c r="B128" s="8" t="s">
        <v>263</v>
      </c>
      <c r="C128" s="8" t="s">
        <v>20</v>
      </c>
      <c r="D128" s="9">
        <v>6.4</v>
      </c>
      <c r="E128" s="9">
        <v>7.1</v>
      </c>
      <c r="F128" s="9">
        <v>6</v>
      </c>
      <c r="G128" s="10"/>
      <c r="H128" s="10"/>
      <c r="I128" s="10"/>
      <c r="J128" s="9">
        <v>7.1</v>
      </c>
      <c r="K128" s="9">
        <v>8</v>
      </c>
      <c r="L128" s="9">
        <v>8.5</v>
      </c>
      <c r="M128" s="11">
        <v>3.8000000000000003</v>
      </c>
      <c r="N128" s="11">
        <v>5.25</v>
      </c>
      <c r="O128" s="11">
        <v>4</v>
      </c>
      <c r="P128" s="12"/>
      <c r="Q128" s="12"/>
      <c r="R128" s="12"/>
      <c r="S128" s="11">
        <v>3</v>
      </c>
      <c r="T128" s="11">
        <v>5</v>
      </c>
      <c r="U128" s="11">
        <v>7.75</v>
      </c>
      <c r="V128" s="13" t="s">
        <v>187</v>
      </c>
      <c r="W128" s="14">
        <f t="shared" si="2"/>
        <v>5.74</v>
      </c>
      <c r="X128" s="18" t="str">
        <f t="shared" si="3"/>
        <v>Đỗ</v>
      </c>
    </row>
    <row r="129" spans="1:24" x14ac:dyDescent="0.25">
      <c r="A129" s="16" t="s">
        <v>264</v>
      </c>
      <c r="B129" s="8" t="s">
        <v>56</v>
      </c>
      <c r="C129" s="8" t="s">
        <v>20</v>
      </c>
      <c r="D129" s="9">
        <v>5.7</v>
      </c>
      <c r="E129" s="9">
        <v>7.7</v>
      </c>
      <c r="F129" s="9">
        <v>6</v>
      </c>
      <c r="G129" s="10"/>
      <c r="H129" s="10"/>
      <c r="I129" s="10"/>
      <c r="J129" s="9">
        <v>6.7</v>
      </c>
      <c r="K129" s="9">
        <v>7.9</v>
      </c>
      <c r="L129" s="9">
        <v>7.4</v>
      </c>
      <c r="M129" s="11">
        <v>3.2</v>
      </c>
      <c r="N129" s="11">
        <v>5.5</v>
      </c>
      <c r="O129" s="11">
        <v>2.8000000000000003</v>
      </c>
      <c r="P129" s="12"/>
      <c r="Q129" s="12"/>
      <c r="R129" s="12"/>
      <c r="S129" s="11">
        <v>3.75</v>
      </c>
      <c r="T129" s="11">
        <v>6</v>
      </c>
      <c r="U129" s="11">
        <v>7.75</v>
      </c>
      <c r="V129" s="13" t="s">
        <v>96</v>
      </c>
      <c r="W129" s="14">
        <f t="shared" si="2"/>
        <v>5.51</v>
      </c>
      <c r="X129" s="18" t="str">
        <f t="shared" si="3"/>
        <v>Đỗ</v>
      </c>
    </row>
    <row r="130" spans="1:24" x14ac:dyDescent="0.25">
      <c r="A130" s="16" t="s">
        <v>265</v>
      </c>
      <c r="B130" s="8" t="s">
        <v>185</v>
      </c>
      <c r="C130" s="8" t="s">
        <v>13</v>
      </c>
      <c r="D130" s="9">
        <v>5</v>
      </c>
      <c r="E130" s="9">
        <v>6.2</v>
      </c>
      <c r="F130" s="9">
        <v>5.2</v>
      </c>
      <c r="G130" s="10"/>
      <c r="H130" s="10"/>
      <c r="I130" s="10"/>
      <c r="J130" s="9">
        <v>6</v>
      </c>
      <c r="K130" s="9">
        <v>7.1</v>
      </c>
      <c r="L130" s="9">
        <v>6.9</v>
      </c>
      <c r="M130" s="11">
        <v>1.6</v>
      </c>
      <c r="N130" s="11">
        <v>5</v>
      </c>
      <c r="O130" s="11">
        <v>4</v>
      </c>
      <c r="P130" s="12"/>
      <c r="Q130" s="12"/>
      <c r="R130" s="12"/>
      <c r="S130" s="11">
        <v>2.75</v>
      </c>
      <c r="T130" s="11">
        <v>3.5</v>
      </c>
      <c r="U130" s="11">
        <v>4.75</v>
      </c>
      <c r="V130" s="13" t="s">
        <v>64</v>
      </c>
      <c r="W130" s="14">
        <f t="shared" si="2"/>
        <v>4.8</v>
      </c>
      <c r="X130" s="18" t="str">
        <f t="shared" si="3"/>
        <v>Trượt</v>
      </c>
    </row>
    <row r="131" spans="1:24" x14ac:dyDescent="0.25">
      <c r="A131" s="16" t="s">
        <v>266</v>
      </c>
      <c r="B131" s="8" t="s">
        <v>123</v>
      </c>
      <c r="C131" s="8" t="s">
        <v>34</v>
      </c>
      <c r="D131" s="9">
        <v>6.4</v>
      </c>
      <c r="E131" s="9">
        <v>6.9</v>
      </c>
      <c r="F131" s="9">
        <v>5.5</v>
      </c>
      <c r="G131" s="10"/>
      <c r="H131" s="10"/>
      <c r="I131" s="10"/>
      <c r="J131" s="9">
        <v>6.6</v>
      </c>
      <c r="K131" s="9">
        <v>7.3</v>
      </c>
      <c r="L131" s="9">
        <v>6.9</v>
      </c>
      <c r="M131" s="11">
        <v>4</v>
      </c>
      <c r="N131" s="11">
        <v>4.75</v>
      </c>
      <c r="O131" s="11">
        <v>3.2</v>
      </c>
      <c r="P131" s="12"/>
      <c r="Q131" s="12"/>
      <c r="R131" s="12"/>
      <c r="S131" s="11">
        <v>2.75</v>
      </c>
      <c r="T131" s="11">
        <v>5.25</v>
      </c>
      <c r="U131" s="11">
        <v>6.25</v>
      </c>
      <c r="V131" s="13" t="s">
        <v>42</v>
      </c>
      <c r="W131" s="14">
        <f t="shared" ref="W131:W194" si="4">ROUND((((SUM(M131:O131)+2+IF(P131&lt;&gt;0,AVERAGE(P131:R131),AVERAGE(S131:U131)))/4)*7+V131*3)/10,2)</f>
        <v>5.34</v>
      </c>
      <c r="X131" s="18" t="str">
        <f t="shared" ref="X131:X194" si="5">IF(W131&gt;=5,"Đỗ","Trượt")</f>
        <v>Đỗ</v>
      </c>
    </row>
    <row r="132" spans="1:24" x14ac:dyDescent="0.25">
      <c r="A132" s="16" t="s">
        <v>267</v>
      </c>
      <c r="B132" s="8" t="s">
        <v>268</v>
      </c>
      <c r="C132" s="8" t="s">
        <v>9</v>
      </c>
      <c r="D132" s="9">
        <v>5.8</v>
      </c>
      <c r="E132" s="9">
        <v>5.3</v>
      </c>
      <c r="F132" s="9">
        <v>4.5</v>
      </c>
      <c r="G132" s="10"/>
      <c r="H132" s="10"/>
      <c r="I132" s="10"/>
      <c r="J132" s="9">
        <v>6.9</v>
      </c>
      <c r="K132" s="9">
        <v>7.1</v>
      </c>
      <c r="L132" s="9">
        <v>8</v>
      </c>
      <c r="M132" s="11">
        <v>3.6</v>
      </c>
      <c r="N132" s="11">
        <v>4.5</v>
      </c>
      <c r="O132" s="11">
        <v>2.6</v>
      </c>
      <c r="P132" s="12"/>
      <c r="Q132" s="12"/>
      <c r="R132" s="12"/>
      <c r="S132" s="11">
        <v>5.25</v>
      </c>
      <c r="T132" s="11">
        <v>7.25</v>
      </c>
      <c r="U132" s="11">
        <v>5.5</v>
      </c>
      <c r="V132" s="13" t="s">
        <v>64</v>
      </c>
      <c r="W132" s="14">
        <f t="shared" si="4"/>
        <v>5.22</v>
      </c>
      <c r="X132" s="18" t="str">
        <f t="shared" si="5"/>
        <v>Đỗ</v>
      </c>
    </row>
    <row r="133" spans="1:24" x14ac:dyDescent="0.25">
      <c r="A133" s="16" t="s">
        <v>269</v>
      </c>
      <c r="B133" s="8" t="s">
        <v>270</v>
      </c>
      <c r="C133" s="8" t="s">
        <v>34</v>
      </c>
      <c r="D133" s="9">
        <v>7.1</v>
      </c>
      <c r="E133" s="9">
        <v>6</v>
      </c>
      <c r="F133" s="9">
        <v>4.5</v>
      </c>
      <c r="G133" s="10"/>
      <c r="H133" s="10"/>
      <c r="I133" s="10"/>
      <c r="J133" s="9">
        <v>6.2</v>
      </c>
      <c r="K133" s="9">
        <v>7.1</v>
      </c>
      <c r="L133" s="9">
        <v>7.6</v>
      </c>
      <c r="M133" s="11">
        <v>5</v>
      </c>
      <c r="N133" s="11">
        <v>3.5</v>
      </c>
      <c r="O133" s="11">
        <v>3.4000000000000004</v>
      </c>
      <c r="P133" s="12"/>
      <c r="Q133" s="12"/>
      <c r="R133" s="12"/>
      <c r="S133" s="11">
        <v>3.25</v>
      </c>
      <c r="T133" s="11">
        <v>6</v>
      </c>
      <c r="U133" s="11">
        <v>6.5</v>
      </c>
      <c r="V133" s="13" t="s">
        <v>64</v>
      </c>
      <c r="W133" s="14">
        <f t="shared" si="4"/>
        <v>5.3</v>
      </c>
      <c r="X133" s="18" t="str">
        <f t="shared" si="5"/>
        <v>Đỗ</v>
      </c>
    </row>
    <row r="134" spans="1:24" x14ac:dyDescent="0.25">
      <c r="A134" s="16" t="s">
        <v>271</v>
      </c>
      <c r="B134" s="8" t="s">
        <v>272</v>
      </c>
      <c r="C134" s="8" t="s">
        <v>2</v>
      </c>
      <c r="D134" s="9">
        <v>4.8</v>
      </c>
      <c r="E134" s="9">
        <v>4.8</v>
      </c>
      <c r="F134" s="9">
        <v>4.0999999999999996</v>
      </c>
      <c r="G134" s="10"/>
      <c r="H134" s="10"/>
      <c r="I134" s="10"/>
      <c r="J134" s="9">
        <v>3.9</v>
      </c>
      <c r="K134" s="9">
        <v>7.4</v>
      </c>
      <c r="L134" s="9">
        <v>6.6</v>
      </c>
      <c r="M134" s="11">
        <v>1.6</v>
      </c>
      <c r="N134" s="11">
        <v>3.75</v>
      </c>
      <c r="O134" s="11">
        <v>1.6</v>
      </c>
      <c r="P134" s="12"/>
      <c r="Q134" s="12"/>
      <c r="R134" s="12"/>
      <c r="S134" s="11">
        <v>1.75</v>
      </c>
      <c r="T134" s="11">
        <v>5.5</v>
      </c>
      <c r="U134" s="11">
        <v>5.5</v>
      </c>
      <c r="V134" s="13" t="s">
        <v>10</v>
      </c>
      <c r="W134" s="14">
        <f t="shared" si="4"/>
        <v>4.05</v>
      </c>
      <c r="X134" s="18" t="str">
        <f t="shared" si="5"/>
        <v>Trượt</v>
      </c>
    </row>
    <row r="135" spans="1:24" x14ac:dyDescent="0.25">
      <c r="A135" s="16" t="s">
        <v>273</v>
      </c>
      <c r="B135" s="8" t="s">
        <v>274</v>
      </c>
      <c r="C135" s="8" t="s">
        <v>34</v>
      </c>
      <c r="D135" s="9">
        <v>5.4</v>
      </c>
      <c r="E135" s="9">
        <v>5.9</v>
      </c>
      <c r="F135" s="9">
        <v>4.0999999999999996</v>
      </c>
      <c r="G135" s="10"/>
      <c r="H135" s="10"/>
      <c r="I135" s="10"/>
      <c r="J135" s="9">
        <v>6.7</v>
      </c>
      <c r="K135" s="9">
        <v>6.2</v>
      </c>
      <c r="L135" s="9">
        <v>6.9</v>
      </c>
      <c r="M135" s="11">
        <v>3.8000000000000003</v>
      </c>
      <c r="N135" s="11">
        <v>3</v>
      </c>
      <c r="O135" s="11">
        <v>2.6</v>
      </c>
      <c r="P135" s="12"/>
      <c r="Q135" s="12"/>
      <c r="R135" s="12"/>
      <c r="S135" s="11">
        <v>4.25</v>
      </c>
      <c r="T135" s="11">
        <v>5.75</v>
      </c>
      <c r="U135" s="11">
        <v>6</v>
      </c>
      <c r="V135" s="13" t="s">
        <v>31</v>
      </c>
      <c r="W135" s="14">
        <f t="shared" si="4"/>
        <v>4.76</v>
      </c>
      <c r="X135" s="18" t="str">
        <f t="shared" si="5"/>
        <v>Trượt</v>
      </c>
    </row>
    <row r="136" spans="1:24" x14ac:dyDescent="0.25">
      <c r="A136" s="16" t="s">
        <v>275</v>
      </c>
      <c r="B136" s="8" t="s">
        <v>256</v>
      </c>
      <c r="C136" s="8" t="s">
        <v>34</v>
      </c>
      <c r="D136" s="9">
        <v>4.5</v>
      </c>
      <c r="E136" s="9">
        <v>6.3</v>
      </c>
      <c r="F136" s="9">
        <v>4.8</v>
      </c>
      <c r="G136" s="10"/>
      <c r="H136" s="10"/>
      <c r="I136" s="10"/>
      <c r="J136" s="9">
        <v>4.9000000000000004</v>
      </c>
      <c r="K136" s="9">
        <v>5.9</v>
      </c>
      <c r="L136" s="9">
        <v>6.5</v>
      </c>
      <c r="M136" s="11">
        <v>2.6</v>
      </c>
      <c r="N136" s="11">
        <v>3.5</v>
      </c>
      <c r="O136" s="11">
        <v>2.6</v>
      </c>
      <c r="P136" s="12"/>
      <c r="Q136" s="12"/>
      <c r="R136" s="12"/>
      <c r="S136" s="11">
        <v>2</v>
      </c>
      <c r="T136" s="11">
        <v>3.75</v>
      </c>
      <c r="U136" s="11">
        <v>5.75</v>
      </c>
      <c r="V136" s="13" t="s">
        <v>17</v>
      </c>
      <c r="W136" s="14">
        <f t="shared" si="4"/>
        <v>4.34</v>
      </c>
      <c r="X136" s="18" t="str">
        <f t="shared" si="5"/>
        <v>Trượt</v>
      </c>
    </row>
    <row r="137" spans="1:24" x14ac:dyDescent="0.25">
      <c r="A137" s="16" t="s">
        <v>276</v>
      </c>
      <c r="B137" s="8" t="s">
        <v>49</v>
      </c>
      <c r="C137" s="8" t="s">
        <v>13</v>
      </c>
      <c r="D137" s="9">
        <v>4.5999999999999996</v>
      </c>
      <c r="E137" s="9">
        <v>5.3</v>
      </c>
      <c r="F137" s="9">
        <v>4.5</v>
      </c>
      <c r="G137" s="10"/>
      <c r="H137" s="10"/>
      <c r="I137" s="10"/>
      <c r="J137" s="9">
        <v>5.2</v>
      </c>
      <c r="K137" s="9">
        <v>6.2</v>
      </c>
      <c r="L137" s="9">
        <v>6.4</v>
      </c>
      <c r="M137" s="11">
        <v>3.2</v>
      </c>
      <c r="N137" s="11">
        <v>6</v>
      </c>
      <c r="O137" s="11">
        <v>2.6</v>
      </c>
      <c r="P137" s="12"/>
      <c r="Q137" s="12"/>
      <c r="R137" s="12"/>
      <c r="S137" s="11">
        <v>4</v>
      </c>
      <c r="T137" s="11">
        <v>4.25</v>
      </c>
      <c r="U137" s="11">
        <v>7</v>
      </c>
      <c r="V137" s="13" t="s">
        <v>10</v>
      </c>
      <c r="W137" s="14">
        <f t="shared" si="4"/>
        <v>5.04</v>
      </c>
      <c r="X137" s="18" t="str">
        <f t="shared" si="5"/>
        <v>Đỗ</v>
      </c>
    </row>
    <row r="138" spans="1:24" x14ac:dyDescent="0.25">
      <c r="A138" s="16" t="s">
        <v>277</v>
      </c>
      <c r="B138" s="8" t="s">
        <v>278</v>
      </c>
      <c r="C138" s="8" t="s">
        <v>20</v>
      </c>
      <c r="D138" s="9">
        <v>6.4</v>
      </c>
      <c r="E138" s="9">
        <v>7.2</v>
      </c>
      <c r="F138" s="9">
        <v>6</v>
      </c>
      <c r="G138" s="10"/>
      <c r="H138" s="10"/>
      <c r="I138" s="10"/>
      <c r="J138" s="9">
        <v>6.8</v>
      </c>
      <c r="K138" s="9">
        <v>7.8</v>
      </c>
      <c r="L138" s="9">
        <v>8.8000000000000007</v>
      </c>
      <c r="M138" s="11">
        <v>5</v>
      </c>
      <c r="N138" s="11">
        <v>7</v>
      </c>
      <c r="O138" s="11">
        <v>3.8000000000000003</v>
      </c>
      <c r="P138" s="12"/>
      <c r="Q138" s="12"/>
      <c r="R138" s="12"/>
      <c r="S138" s="11">
        <v>3.25</v>
      </c>
      <c r="T138" s="11">
        <v>7</v>
      </c>
      <c r="U138" s="11">
        <v>8.75</v>
      </c>
      <c r="V138" s="13" t="s">
        <v>187</v>
      </c>
      <c r="W138" s="14">
        <f t="shared" si="4"/>
        <v>6.41</v>
      </c>
      <c r="X138" s="18" t="str">
        <f t="shared" si="5"/>
        <v>Đỗ</v>
      </c>
    </row>
    <row r="139" spans="1:24" x14ac:dyDescent="0.25">
      <c r="A139" s="16" t="s">
        <v>279</v>
      </c>
      <c r="B139" s="8" t="s">
        <v>85</v>
      </c>
      <c r="C139" s="8" t="s">
        <v>2</v>
      </c>
      <c r="D139" s="9">
        <v>4.5999999999999996</v>
      </c>
      <c r="E139" s="9">
        <v>5.5</v>
      </c>
      <c r="F139" s="9">
        <v>4.5999999999999996</v>
      </c>
      <c r="G139" s="10"/>
      <c r="H139" s="10"/>
      <c r="I139" s="10"/>
      <c r="J139" s="9">
        <v>5.2</v>
      </c>
      <c r="K139" s="9">
        <v>6.9</v>
      </c>
      <c r="L139" s="9">
        <v>6</v>
      </c>
      <c r="M139" s="11">
        <v>2.6</v>
      </c>
      <c r="N139" s="11">
        <v>3.5</v>
      </c>
      <c r="O139" s="11">
        <v>3.4000000000000004</v>
      </c>
      <c r="P139" s="12"/>
      <c r="Q139" s="12"/>
      <c r="R139" s="12"/>
      <c r="S139" s="11">
        <v>3</v>
      </c>
      <c r="T139" s="11">
        <v>6</v>
      </c>
      <c r="U139" s="11">
        <v>5.5</v>
      </c>
      <c r="V139" s="13" t="s">
        <v>31</v>
      </c>
      <c r="W139" s="14">
        <f t="shared" si="4"/>
        <v>4.6900000000000004</v>
      </c>
      <c r="X139" s="18" t="str">
        <f t="shared" si="5"/>
        <v>Trượt</v>
      </c>
    </row>
    <row r="140" spans="1:24" x14ac:dyDescent="0.25">
      <c r="A140" s="16" t="s">
        <v>280</v>
      </c>
      <c r="B140" s="8" t="s">
        <v>281</v>
      </c>
      <c r="C140" s="8" t="s">
        <v>2</v>
      </c>
      <c r="D140" s="9">
        <v>6.6</v>
      </c>
      <c r="E140" s="9">
        <v>7.3</v>
      </c>
      <c r="F140" s="9">
        <v>6</v>
      </c>
      <c r="G140" s="10"/>
      <c r="H140" s="10"/>
      <c r="I140" s="10"/>
      <c r="J140" s="9">
        <v>7.4</v>
      </c>
      <c r="K140" s="9">
        <v>8.1</v>
      </c>
      <c r="L140" s="9">
        <v>8.3000000000000007</v>
      </c>
      <c r="M140" s="11">
        <v>4.4000000000000004</v>
      </c>
      <c r="N140" s="11">
        <v>4.5</v>
      </c>
      <c r="O140" s="11">
        <v>4.6000000000000005</v>
      </c>
      <c r="P140" s="12"/>
      <c r="Q140" s="12"/>
      <c r="R140" s="12"/>
      <c r="S140" s="11">
        <v>4.25</v>
      </c>
      <c r="T140" s="11">
        <v>6</v>
      </c>
      <c r="U140" s="11">
        <v>9.25</v>
      </c>
      <c r="V140" s="13" t="s">
        <v>282</v>
      </c>
      <c r="W140" s="14">
        <f t="shared" si="4"/>
        <v>6.16</v>
      </c>
      <c r="X140" s="18" t="str">
        <f t="shared" si="5"/>
        <v>Đỗ</v>
      </c>
    </row>
    <row r="141" spans="1:24" x14ac:dyDescent="0.25">
      <c r="A141" s="16" t="s">
        <v>283</v>
      </c>
      <c r="B141" s="8" t="s">
        <v>284</v>
      </c>
      <c r="C141" s="8" t="s">
        <v>20</v>
      </c>
      <c r="D141" s="9">
        <v>6.4</v>
      </c>
      <c r="E141" s="9">
        <v>7.3</v>
      </c>
      <c r="F141" s="9">
        <v>5.8</v>
      </c>
      <c r="G141" s="10"/>
      <c r="H141" s="10"/>
      <c r="I141" s="10"/>
      <c r="J141" s="9">
        <v>8</v>
      </c>
      <c r="K141" s="9">
        <v>8.6</v>
      </c>
      <c r="L141" s="9">
        <v>8.3000000000000007</v>
      </c>
      <c r="M141" s="11">
        <v>5</v>
      </c>
      <c r="N141" s="11">
        <v>6.25</v>
      </c>
      <c r="O141" s="11">
        <v>3.2</v>
      </c>
      <c r="P141" s="12"/>
      <c r="Q141" s="12"/>
      <c r="R141" s="12"/>
      <c r="S141" s="11">
        <v>5</v>
      </c>
      <c r="T141" s="11">
        <v>7.5</v>
      </c>
      <c r="U141" s="11">
        <v>8</v>
      </c>
      <c r="V141" s="13" t="s">
        <v>23</v>
      </c>
      <c r="W141" s="14">
        <f t="shared" si="4"/>
        <v>6.29</v>
      </c>
      <c r="X141" s="18" t="str">
        <f t="shared" si="5"/>
        <v>Đỗ</v>
      </c>
    </row>
    <row r="142" spans="1:24" x14ac:dyDescent="0.25">
      <c r="A142" s="16" t="s">
        <v>285</v>
      </c>
      <c r="B142" s="8" t="s">
        <v>46</v>
      </c>
      <c r="C142" s="8" t="s">
        <v>13</v>
      </c>
      <c r="D142" s="9">
        <v>5.6</v>
      </c>
      <c r="E142" s="9">
        <v>6.5</v>
      </c>
      <c r="F142" s="9">
        <v>5.7</v>
      </c>
      <c r="G142" s="10"/>
      <c r="H142" s="10"/>
      <c r="I142" s="10"/>
      <c r="J142" s="9">
        <v>6.6</v>
      </c>
      <c r="K142" s="9">
        <v>6.5</v>
      </c>
      <c r="L142" s="9">
        <v>7.7</v>
      </c>
      <c r="M142" s="11">
        <v>4</v>
      </c>
      <c r="N142" s="11">
        <v>5.5</v>
      </c>
      <c r="O142" s="11">
        <v>3.4000000000000004</v>
      </c>
      <c r="P142" s="12"/>
      <c r="Q142" s="12"/>
      <c r="R142" s="12"/>
      <c r="S142" s="11">
        <v>3.25</v>
      </c>
      <c r="T142" s="11">
        <v>5.25</v>
      </c>
      <c r="U142" s="11">
        <v>7</v>
      </c>
      <c r="V142" s="13" t="s">
        <v>3</v>
      </c>
      <c r="W142" s="14">
        <f t="shared" si="4"/>
        <v>5.49</v>
      </c>
      <c r="X142" s="18" t="str">
        <f t="shared" si="5"/>
        <v>Đỗ</v>
      </c>
    </row>
    <row r="143" spans="1:24" x14ac:dyDescent="0.25">
      <c r="A143" s="16" t="s">
        <v>286</v>
      </c>
      <c r="B143" s="8" t="s">
        <v>287</v>
      </c>
      <c r="C143" s="8" t="s">
        <v>20</v>
      </c>
      <c r="D143" s="9">
        <v>7</v>
      </c>
      <c r="E143" s="9">
        <v>7.6</v>
      </c>
      <c r="F143" s="9">
        <v>6.4</v>
      </c>
      <c r="G143" s="10"/>
      <c r="H143" s="10"/>
      <c r="I143" s="10"/>
      <c r="J143" s="9">
        <v>7.5</v>
      </c>
      <c r="K143" s="9">
        <v>7.8</v>
      </c>
      <c r="L143" s="9">
        <v>8.1</v>
      </c>
      <c r="M143" s="11">
        <v>5.8000000000000007</v>
      </c>
      <c r="N143" s="11">
        <v>6.5</v>
      </c>
      <c r="O143" s="11">
        <v>4.6000000000000005</v>
      </c>
      <c r="P143" s="12"/>
      <c r="Q143" s="12"/>
      <c r="R143" s="12"/>
      <c r="S143" s="11">
        <v>4.25</v>
      </c>
      <c r="T143" s="11">
        <v>7</v>
      </c>
      <c r="U143" s="11">
        <v>8.5</v>
      </c>
      <c r="V143" s="13" t="s">
        <v>23</v>
      </c>
      <c r="W143" s="14">
        <f t="shared" si="4"/>
        <v>6.68</v>
      </c>
      <c r="X143" s="18" t="str">
        <f t="shared" si="5"/>
        <v>Đỗ</v>
      </c>
    </row>
    <row r="144" spans="1:24" x14ac:dyDescent="0.25">
      <c r="A144" s="16" t="s">
        <v>288</v>
      </c>
      <c r="B144" s="8" t="s">
        <v>247</v>
      </c>
      <c r="C144" s="8" t="s">
        <v>34</v>
      </c>
      <c r="D144" s="9">
        <v>4.5</v>
      </c>
      <c r="E144" s="9">
        <v>5.4</v>
      </c>
      <c r="F144" s="9">
        <v>4.4000000000000004</v>
      </c>
      <c r="G144" s="10"/>
      <c r="H144" s="10"/>
      <c r="I144" s="10"/>
      <c r="J144" s="9">
        <v>5.5</v>
      </c>
      <c r="K144" s="9">
        <v>5.6</v>
      </c>
      <c r="L144" s="9">
        <v>6.5</v>
      </c>
      <c r="M144" s="11">
        <v>2.8000000000000003</v>
      </c>
      <c r="N144" s="11">
        <v>4</v>
      </c>
      <c r="O144" s="11">
        <v>1.8</v>
      </c>
      <c r="P144" s="12"/>
      <c r="Q144" s="12"/>
      <c r="R144" s="12"/>
      <c r="S144" s="11">
        <v>2.75</v>
      </c>
      <c r="T144" s="11">
        <v>3.75</v>
      </c>
      <c r="U144" s="11">
        <v>4.25</v>
      </c>
      <c r="V144" s="13" t="s">
        <v>10</v>
      </c>
      <c r="W144" s="14">
        <f t="shared" si="4"/>
        <v>4.22</v>
      </c>
      <c r="X144" s="18" t="str">
        <f t="shared" si="5"/>
        <v>Trượt</v>
      </c>
    </row>
    <row r="145" spans="1:24" x14ac:dyDescent="0.25">
      <c r="A145" s="16" t="s">
        <v>289</v>
      </c>
      <c r="B145" s="8" t="s">
        <v>290</v>
      </c>
      <c r="C145" s="8" t="s">
        <v>9</v>
      </c>
      <c r="D145" s="9">
        <v>5.2</v>
      </c>
      <c r="E145" s="9">
        <v>5.0999999999999996</v>
      </c>
      <c r="F145" s="9">
        <v>4.5</v>
      </c>
      <c r="G145" s="10"/>
      <c r="H145" s="10"/>
      <c r="I145" s="10"/>
      <c r="J145" s="9">
        <v>4.5999999999999996</v>
      </c>
      <c r="K145" s="9">
        <v>7.2</v>
      </c>
      <c r="L145" s="9">
        <v>6.9</v>
      </c>
      <c r="M145" s="11">
        <v>3.2</v>
      </c>
      <c r="N145" s="11">
        <v>4</v>
      </c>
      <c r="O145" s="11">
        <v>1.6</v>
      </c>
      <c r="P145" s="12"/>
      <c r="Q145" s="12"/>
      <c r="R145" s="12"/>
      <c r="S145" s="11">
        <v>3</v>
      </c>
      <c r="T145" s="11">
        <v>6.75</v>
      </c>
      <c r="U145" s="11">
        <v>6</v>
      </c>
      <c r="V145" s="13" t="s">
        <v>6</v>
      </c>
      <c r="W145" s="14">
        <f t="shared" si="4"/>
        <v>4.7</v>
      </c>
      <c r="X145" s="18" t="str">
        <f t="shared" si="5"/>
        <v>Trượt</v>
      </c>
    </row>
    <row r="146" spans="1:24" x14ac:dyDescent="0.25">
      <c r="A146" s="16" t="s">
        <v>291</v>
      </c>
      <c r="B146" s="8" t="s">
        <v>292</v>
      </c>
      <c r="C146" s="8" t="s">
        <v>20</v>
      </c>
      <c r="D146" s="9">
        <v>6.8</v>
      </c>
      <c r="E146" s="9">
        <v>7.9</v>
      </c>
      <c r="F146" s="9">
        <v>5.9</v>
      </c>
      <c r="G146" s="10"/>
      <c r="H146" s="10"/>
      <c r="I146" s="10"/>
      <c r="J146" s="9">
        <v>8.8000000000000007</v>
      </c>
      <c r="K146" s="9">
        <v>8.5</v>
      </c>
      <c r="L146" s="9">
        <v>8.4</v>
      </c>
      <c r="M146" s="11">
        <v>4.8000000000000007</v>
      </c>
      <c r="N146" s="11">
        <v>7.25</v>
      </c>
      <c r="O146" s="11">
        <v>2.4000000000000004</v>
      </c>
      <c r="P146" s="12"/>
      <c r="Q146" s="12"/>
      <c r="R146" s="12"/>
      <c r="S146" s="11">
        <v>7</v>
      </c>
      <c r="T146" s="11">
        <v>8.25</v>
      </c>
      <c r="U146" s="11">
        <v>8.25</v>
      </c>
      <c r="V146" s="13" t="s">
        <v>39</v>
      </c>
      <c r="W146" s="14">
        <f t="shared" si="4"/>
        <v>6.53</v>
      </c>
      <c r="X146" s="18" t="str">
        <f t="shared" si="5"/>
        <v>Đỗ</v>
      </c>
    </row>
    <row r="147" spans="1:24" x14ac:dyDescent="0.25">
      <c r="A147" s="16" t="s">
        <v>293</v>
      </c>
      <c r="B147" s="8" t="s">
        <v>243</v>
      </c>
      <c r="C147" s="8" t="s">
        <v>2</v>
      </c>
      <c r="D147" s="9">
        <v>6.4</v>
      </c>
      <c r="E147" s="9">
        <v>7.5</v>
      </c>
      <c r="F147" s="9">
        <v>5.6</v>
      </c>
      <c r="G147" s="10"/>
      <c r="H147" s="10"/>
      <c r="I147" s="10"/>
      <c r="J147" s="9">
        <v>6.4</v>
      </c>
      <c r="K147" s="9">
        <v>6.5</v>
      </c>
      <c r="L147" s="9">
        <v>8</v>
      </c>
      <c r="M147" s="11">
        <v>3.6</v>
      </c>
      <c r="N147" s="11">
        <v>6.75</v>
      </c>
      <c r="O147" s="11">
        <v>4.2</v>
      </c>
      <c r="P147" s="12"/>
      <c r="Q147" s="12"/>
      <c r="R147" s="12"/>
      <c r="S147" s="11">
        <v>3</v>
      </c>
      <c r="T147" s="11">
        <v>6</v>
      </c>
      <c r="U147" s="11">
        <v>7</v>
      </c>
      <c r="V147" s="13" t="s">
        <v>96</v>
      </c>
      <c r="W147" s="14">
        <f t="shared" si="4"/>
        <v>5.96</v>
      </c>
      <c r="X147" s="18" t="str">
        <f t="shared" si="5"/>
        <v>Đỗ</v>
      </c>
    </row>
    <row r="148" spans="1:24" x14ac:dyDescent="0.25">
      <c r="A148" s="16" t="s">
        <v>294</v>
      </c>
      <c r="B148" s="8" t="s">
        <v>8</v>
      </c>
      <c r="C148" s="8" t="s">
        <v>20</v>
      </c>
      <c r="D148" s="9">
        <v>6.4</v>
      </c>
      <c r="E148" s="9">
        <v>6.5</v>
      </c>
      <c r="F148" s="9">
        <v>6.1</v>
      </c>
      <c r="G148" s="10"/>
      <c r="H148" s="10"/>
      <c r="I148" s="10"/>
      <c r="J148" s="9">
        <v>6.5</v>
      </c>
      <c r="K148" s="9">
        <v>7.5</v>
      </c>
      <c r="L148" s="9">
        <v>7.6</v>
      </c>
      <c r="M148" s="11">
        <v>4.4000000000000004</v>
      </c>
      <c r="N148" s="11">
        <v>4.25</v>
      </c>
      <c r="O148" s="11">
        <v>4</v>
      </c>
      <c r="P148" s="12"/>
      <c r="Q148" s="12"/>
      <c r="R148" s="12"/>
      <c r="S148" s="11">
        <v>2.25</v>
      </c>
      <c r="T148" s="11">
        <v>6</v>
      </c>
      <c r="U148" s="11">
        <v>7</v>
      </c>
      <c r="V148" s="13" t="s">
        <v>96</v>
      </c>
      <c r="W148" s="14">
        <f t="shared" si="4"/>
        <v>5.58</v>
      </c>
      <c r="X148" s="18" t="str">
        <f t="shared" si="5"/>
        <v>Đỗ</v>
      </c>
    </row>
    <row r="149" spans="1:24" x14ac:dyDescent="0.25">
      <c r="A149" s="16" t="s">
        <v>295</v>
      </c>
      <c r="B149" s="8" t="s">
        <v>296</v>
      </c>
      <c r="C149" s="8" t="s">
        <v>2</v>
      </c>
      <c r="D149" s="9">
        <v>5.0999999999999996</v>
      </c>
      <c r="E149" s="9">
        <v>6.3</v>
      </c>
      <c r="F149" s="9">
        <v>5</v>
      </c>
      <c r="G149" s="10"/>
      <c r="H149" s="10"/>
      <c r="I149" s="10"/>
      <c r="J149" s="9">
        <v>5.6</v>
      </c>
      <c r="K149" s="9">
        <v>7.2</v>
      </c>
      <c r="L149" s="9">
        <v>6.7</v>
      </c>
      <c r="M149" s="11">
        <v>4.8000000000000007</v>
      </c>
      <c r="N149" s="11">
        <v>5.75</v>
      </c>
      <c r="O149" s="11">
        <v>4.2</v>
      </c>
      <c r="P149" s="12"/>
      <c r="Q149" s="12"/>
      <c r="R149" s="12"/>
      <c r="S149" s="11">
        <v>4.5</v>
      </c>
      <c r="T149" s="11">
        <v>5.75</v>
      </c>
      <c r="U149" s="11">
        <v>6.5</v>
      </c>
      <c r="V149" s="13" t="s">
        <v>6</v>
      </c>
      <c r="W149" s="14">
        <f t="shared" si="4"/>
        <v>5.8</v>
      </c>
      <c r="X149" s="18" t="str">
        <f t="shared" si="5"/>
        <v>Đỗ</v>
      </c>
    </row>
    <row r="150" spans="1:24" x14ac:dyDescent="0.25">
      <c r="A150" s="16" t="s">
        <v>297</v>
      </c>
      <c r="B150" s="8" t="s">
        <v>247</v>
      </c>
      <c r="C150" s="8" t="s">
        <v>9</v>
      </c>
      <c r="D150" s="9">
        <v>5.2</v>
      </c>
      <c r="E150" s="9">
        <v>5.7</v>
      </c>
      <c r="F150" s="9">
        <v>4.9000000000000004</v>
      </c>
      <c r="G150" s="10"/>
      <c r="H150" s="10"/>
      <c r="I150" s="10"/>
      <c r="J150" s="9">
        <v>5.4</v>
      </c>
      <c r="K150" s="9">
        <v>6.8</v>
      </c>
      <c r="L150" s="9">
        <v>7.9</v>
      </c>
      <c r="M150" s="11">
        <v>2.8000000000000003</v>
      </c>
      <c r="N150" s="11">
        <v>3.5</v>
      </c>
      <c r="O150" s="11">
        <v>2.4000000000000004</v>
      </c>
      <c r="P150" s="12"/>
      <c r="Q150" s="12"/>
      <c r="R150" s="12"/>
      <c r="S150" s="11">
        <v>3</v>
      </c>
      <c r="T150" s="11">
        <v>6.5</v>
      </c>
      <c r="U150" s="11">
        <v>4.5</v>
      </c>
      <c r="V150" s="13">
        <v>6.5</v>
      </c>
      <c r="W150" s="14">
        <f t="shared" si="4"/>
        <v>4.6399999999999997</v>
      </c>
      <c r="X150" s="18" t="str">
        <f t="shared" si="5"/>
        <v>Trượt</v>
      </c>
    </row>
    <row r="151" spans="1:24" x14ac:dyDescent="0.25">
      <c r="A151" s="16" t="s">
        <v>298</v>
      </c>
      <c r="B151" s="8" t="s">
        <v>151</v>
      </c>
      <c r="C151" s="8" t="s">
        <v>13</v>
      </c>
      <c r="D151" s="9">
        <v>4</v>
      </c>
      <c r="E151" s="9">
        <v>4.7</v>
      </c>
      <c r="F151" s="9">
        <v>4.8</v>
      </c>
      <c r="G151" s="10"/>
      <c r="H151" s="10"/>
      <c r="I151" s="10"/>
      <c r="J151" s="9">
        <v>5.5</v>
      </c>
      <c r="K151" s="9">
        <v>6.6</v>
      </c>
      <c r="L151" s="9">
        <v>6.6</v>
      </c>
      <c r="M151" s="11">
        <v>2.8000000000000003</v>
      </c>
      <c r="N151" s="11">
        <v>2.75</v>
      </c>
      <c r="O151" s="11">
        <v>3</v>
      </c>
      <c r="P151" s="12"/>
      <c r="Q151" s="12"/>
      <c r="R151" s="12"/>
      <c r="S151" s="11">
        <v>4</v>
      </c>
      <c r="T151" s="11">
        <v>6.25</v>
      </c>
      <c r="U151" s="11">
        <v>8.25</v>
      </c>
      <c r="V151" s="13">
        <v>5.8</v>
      </c>
      <c r="W151" s="14">
        <f t="shared" si="4"/>
        <v>4.67</v>
      </c>
      <c r="X151" s="18" t="str">
        <f t="shared" si="5"/>
        <v>Trượt</v>
      </c>
    </row>
    <row r="152" spans="1:24" x14ac:dyDescent="0.25">
      <c r="A152" s="16" t="s">
        <v>299</v>
      </c>
      <c r="B152" s="8" t="s">
        <v>300</v>
      </c>
      <c r="C152" s="8" t="s">
        <v>13</v>
      </c>
      <c r="D152" s="9">
        <v>5.3</v>
      </c>
      <c r="E152" s="9">
        <v>5.8</v>
      </c>
      <c r="F152" s="9">
        <v>5.0999999999999996</v>
      </c>
      <c r="G152" s="10"/>
      <c r="H152" s="10"/>
      <c r="I152" s="10"/>
      <c r="J152" s="9">
        <v>4.5999999999999996</v>
      </c>
      <c r="K152" s="9">
        <v>5.9</v>
      </c>
      <c r="L152" s="9">
        <v>6.9</v>
      </c>
      <c r="M152" s="11">
        <v>3.4000000000000004</v>
      </c>
      <c r="N152" s="11">
        <v>5.5</v>
      </c>
      <c r="O152" s="11">
        <v>4</v>
      </c>
      <c r="P152" s="12"/>
      <c r="Q152" s="12"/>
      <c r="R152" s="12"/>
      <c r="S152" s="11">
        <v>4.25</v>
      </c>
      <c r="T152" s="11">
        <v>4.75</v>
      </c>
      <c r="U152" s="11">
        <v>6.25</v>
      </c>
      <c r="V152" s="13" t="s">
        <v>6</v>
      </c>
      <c r="W152" s="14">
        <f t="shared" si="4"/>
        <v>5.39</v>
      </c>
      <c r="X152" s="18" t="str">
        <f t="shared" si="5"/>
        <v>Đỗ</v>
      </c>
    </row>
    <row r="153" spans="1:24" x14ac:dyDescent="0.25">
      <c r="A153" s="16" t="s">
        <v>301</v>
      </c>
      <c r="B153" s="8" t="s">
        <v>302</v>
      </c>
      <c r="C153" s="8" t="s">
        <v>2</v>
      </c>
      <c r="D153" s="9">
        <v>5.5</v>
      </c>
      <c r="E153" s="9">
        <v>6.2</v>
      </c>
      <c r="F153" s="9">
        <v>4.5999999999999996</v>
      </c>
      <c r="G153" s="10"/>
      <c r="H153" s="10"/>
      <c r="I153" s="10"/>
      <c r="J153" s="9">
        <v>5.6</v>
      </c>
      <c r="K153" s="9">
        <v>7.4</v>
      </c>
      <c r="L153" s="9">
        <v>6.6</v>
      </c>
      <c r="M153" s="11">
        <v>2.6</v>
      </c>
      <c r="N153" s="11">
        <v>4.25</v>
      </c>
      <c r="O153" s="11">
        <v>2.6</v>
      </c>
      <c r="P153" s="12"/>
      <c r="Q153" s="12"/>
      <c r="R153" s="12"/>
      <c r="S153" s="11">
        <v>3.75</v>
      </c>
      <c r="T153" s="11">
        <v>5</v>
      </c>
      <c r="U153" s="11">
        <v>6.75</v>
      </c>
      <c r="V153" s="13" t="s">
        <v>6</v>
      </c>
      <c r="W153" s="14">
        <f t="shared" si="4"/>
        <v>4.8</v>
      </c>
      <c r="X153" s="18" t="str">
        <f t="shared" si="5"/>
        <v>Trượt</v>
      </c>
    </row>
    <row r="154" spans="1:24" x14ac:dyDescent="0.25">
      <c r="A154" s="16" t="s">
        <v>303</v>
      </c>
      <c r="B154" s="8" t="s">
        <v>77</v>
      </c>
      <c r="C154" s="8" t="s">
        <v>20</v>
      </c>
      <c r="D154" s="9">
        <v>8</v>
      </c>
      <c r="E154" s="9">
        <v>7</v>
      </c>
      <c r="F154" s="9">
        <v>6.9</v>
      </c>
      <c r="G154" s="10"/>
      <c r="H154" s="10"/>
      <c r="I154" s="10"/>
      <c r="J154" s="9">
        <v>7.5</v>
      </c>
      <c r="K154" s="9">
        <v>9</v>
      </c>
      <c r="L154" s="9">
        <v>8.3000000000000007</v>
      </c>
      <c r="M154" s="11">
        <v>5.8000000000000007</v>
      </c>
      <c r="N154" s="11">
        <v>6.25</v>
      </c>
      <c r="O154" s="11">
        <v>5</v>
      </c>
      <c r="P154" s="12"/>
      <c r="Q154" s="12"/>
      <c r="R154" s="12"/>
      <c r="S154" s="11">
        <v>4.75</v>
      </c>
      <c r="T154" s="11">
        <v>8.5</v>
      </c>
      <c r="U154" s="11">
        <v>9</v>
      </c>
      <c r="V154" s="13" t="s">
        <v>304</v>
      </c>
      <c r="W154" s="14">
        <f t="shared" si="4"/>
        <v>6.97</v>
      </c>
      <c r="X154" s="18" t="str">
        <f t="shared" si="5"/>
        <v>Đỗ</v>
      </c>
    </row>
    <row r="155" spans="1:24" x14ac:dyDescent="0.25">
      <c r="A155" s="16" t="s">
        <v>305</v>
      </c>
      <c r="B155" s="8" t="s">
        <v>67</v>
      </c>
      <c r="C155" s="8" t="s">
        <v>9</v>
      </c>
      <c r="D155" s="9">
        <v>6.3</v>
      </c>
      <c r="E155" s="9">
        <v>5.8</v>
      </c>
      <c r="F155" s="9">
        <v>5</v>
      </c>
      <c r="G155" s="10"/>
      <c r="H155" s="10"/>
      <c r="I155" s="10"/>
      <c r="J155" s="9">
        <v>6.3</v>
      </c>
      <c r="K155" s="9">
        <v>8.1</v>
      </c>
      <c r="L155" s="9">
        <v>8</v>
      </c>
      <c r="M155" s="11">
        <v>5.4</v>
      </c>
      <c r="N155" s="11">
        <v>5.5</v>
      </c>
      <c r="O155" s="11">
        <v>3.2</v>
      </c>
      <c r="P155" s="12"/>
      <c r="Q155" s="12"/>
      <c r="R155" s="12"/>
      <c r="S155" s="11">
        <v>3.75</v>
      </c>
      <c r="T155" s="11">
        <v>6.75</v>
      </c>
      <c r="U155" s="11">
        <v>8.5</v>
      </c>
      <c r="V155" s="13" t="s">
        <v>42</v>
      </c>
      <c r="W155" s="14">
        <f t="shared" si="4"/>
        <v>6</v>
      </c>
      <c r="X155" s="18" t="str">
        <f t="shared" si="5"/>
        <v>Đỗ</v>
      </c>
    </row>
    <row r="156" spans="1:24" x14ac:dyDescent="0.25">
      <c r="A156" s="16" t="s">
        <v>306</v>
      </c>
      <c r="B156" s="8" t="s">
        <v>307</v>
      </c>
      <c r="C156" s="8" t="s">
        <v>2</v>
      </c>
      <c r="D156" s="9">
        <v>6.3</v>
      </c>
      <c r="E156" s="9">
        <v>5.7</v>
      </c>
      <c r="F156" s="9">
        <v>4.5999999999999996</v>
      </c>
      <c r="G156" s="10"/>
      <c r="H156" s="10"/>
      <c r="I156" s="10"/>
      <c r="J156" s="9">
        <v>5.4</v>
      </c>
      <c r="K156" s="9">
        <v>6.6</v>
      </c>
      <c r="L156" s="9">
        <v>6.9</v>
      </c>
      <c r="M156" s="11">
        <v>3.4000000000000004</v>
      </c>
      <c r="N156" s="11">
        <v>4.5</v>
      </c>
      <c r="O156" s="11">
        <v>2.2000000000000002</v>
      </c>
      <c r="P156" s="12"/>
      <c r="Q156" s="12"/>
      <c r="R156" s="12"/>
      <c r="S156" s="11">
        <v>3.75</v>
      </c>
      <c r="T156" s="11">
        <v>6.5</v>
      </c>
      <c r="U156" s="11">
        <v>6</v>
      </c>
      <c r="V156" s="13" t="s">
        <v>6</v>
      </c>
      <c r="W156" s="14">
        <f t="shared" si="4"/>
        <v>4.96</v>
      </c>
      <c r="X156" s="18" t="str">
        <f t="shared" si="5"/>
        <v>Trượt</v>
      </c>
    </row>
    <row r="157" spans="1:24" x14ac:dyDescent="0.25">
      <c r="A157" s="16" t="s">
        <v>308</v>
      </c>
      <c r="B157" s="8" t="s">
        <v>100</v>
      </c>
      <c r="C157" s="8" t="s">
        <v>9</v>
      </c>
      <c r="D157" s="9">
        <v>3.9</v>
      </c>
      <c r="E157" s="9">
        <v>5.3</v>
      </c>
      <c r="F157" s="9">
        <v>4.5999999999999996</v>
      </c>
      <c r="G157" s="10"/>
      <c r="H157" s="10"/>
      <c r="I157" s="10"/>
      <c r="J157" s="9">
        <v>6.3</v>
      </c>
      <c r="K157" s="9">
        <v>6.4</v>
      </c>
      <c r="L157" s="9">
        <v>5.7</v>
      </c>
      <c r="M157" s="11">
        <v>4</v>
      </c>
      <c r="N157" s="11">
        <v>3</v>
      </c>
      <c r="O157" s="11">
        <v>2</v>
      </c>
      <c r="P157" s="12"/>
      <c r="Q157" s="12"/>
      <c r="R157" s="12"/>
      <c r="S157" s="11">
        <v>2.75</v>
      </c>
      <c r="T157" s="11">
        <v>4</v>
      </c>
      <c r="U157" s="11">
        <v>4.75</v>
      </c>
      <c r="V157" s="13" t="s">
        <v>68</v>
      </c>
      <c r="W157" s="14">
        <f t="shared" si="4"/>
        <v>4.37</v>
      </c>
      <c r="X157" s="18" t="str">
        <f t="shared" si="5"/>
        <v>Trượt</v>
      </c>
    </row>
    <row r="158" spans="1:24" x14ac:dyDescent="0.25">
      <c r="A158" s="16" t="s">
        <v>309</v>
      </c>
      <c r="B158" s="8" t="s">
        <v>310</v>
      </c>
      <c r="C158" s="8" t="s">
        <v>34</v>
      </c>
      <c r="D158" s="9">
        <v>5.8</v>
      </c>
      <c r="E158" s="9">
        <v>5.0999999999999996</v>
      </c>
      <c r="F158" s="9">
        <v>5.0999999999999996</v>
      </c>
      <c r="G158" s="10"/>
      <c r="H158" s="10"/>
      <c r="I158" s="10"/>
      <c r="J158" s="9">
        <v>5.8</v>
      </c>
      <c r="K158" s="9">
        <v>6.6</v>
      </c>
      <c r="L158" s="9">
        <v>7.1</v>
      </c>
      <c r="M158" s="11">
        <v>4.8000000000000007</v>
      </c>
      <c r="N158" s="11">
        <v>3.25</v>
      </c>
      <c r="O158" s="11">
        <v>2.8000000000000003</v>
      </c>
      <c r="P158" s="12"/>
      <c r="Q158" s="12"/>
      <c r="R158" s="12"/>
      <c r="S158" s="11">
        <v>2.75</v>
      </c>
      <c r="T158" s="11">
        <v>6.25</v>
      </c>
      <c r="U158" s="11">
        <v>5.75</v>
      </c>
      <c r="V158" s="13" t="s">
        <v>6</v>
      </c>
      <c r="W158" s="14">
        <f t="shared" si="4"/>
        <v>5</v>
      </c>
      <c r="X158" s="18" t="str">
        <f t="shared" si="5"/>
        <v>Đỗ</v>
      </c>
    </row>
    <row r="159" spans="1:24" x14ac:dyDescent="0.25">
      <c r="A159" s="16" t="s">
        <v>311</v>
      </c>
      <c r="B159" s="8" t="s">
        <v>312</v>
      </c>
      <c r="C159" s="8" t="s">
        <v>9</v>
      </c>
      <c r="D159" s="9">
        <v>6.1</v>
      </c>
      <c r="E159" s="9">
        <v>5.4</v>
      </c>
      <c r="F159" s="9">
        <v>4.5999999999999996</v>
      </c>
      <c r="G159" s="10"/>
      <c r="H159" s="10"/>
      <c r="I159" s="10"/>
      <c r="J159" s="9">
        <v>6.7</v>
      </c>
      <c r="K159" s="9">
        <v>8.1</v>
      </c>
      <c r="L159" s="9">
        <v>8.3000000000000007</v>
      </c>
      <c r="M159" s="11">
        <v>4.2</v>
      </c>
      <c r="N159" s="11">
        <v>4.5</v>
      </c>
      <c r="O159" s="11">
        <v>4.4000000000000004</v>
      </c>
      <c r="P159" s="12"/>
      <c r="Q159" s="12"/>
      <c r="R159" s="12"/>
      <c r="S159" s="11">
        <v>4.5</v>
      </c>
      <c r="T159" s="11">
        <v>4.75</v>
      </c>
      <c r="U159" s="11">
        <v>7.25</v>
      </c>
      <c r="V159" s="13" t="s">
        <v>57</v>
      </c>
      <c r="W159" s="14">
        <f t="shared" si="4"/>
        <v>5.71</v>
      </c>
      <c r="X159" s="18" t="str">
        <f t="shared" si="5"/>
        <v>Đỗ</v>
      </c>
    </row>
    <row r="160" spans="1:24" x14ac:dyDescent="0.25">
      <c r="A160" s="16" t="s">
        <v>313</v>
      </c>
      <c r="B160" s="8" t="s">
        <v>314</v>
      </c>
      <c r="C160" s="8" t="s">
        <v>20</v>
      </c>
      <c r="D160" s="9">
        <v>6.6</v>
      </c>
      <c r="E160" s="9">
        <v>6.3</v>
      </c>
      <c r="F160" s="9">
        <v>6.2</v>
      </c>
      <c r="G160" s="10"/>
      <c r="H160" s="10"/>
      <c r="I160" s="10"/>
      <c r="J160" s="9">
        <v>6.4</v>
      </c>
      <c r="K160" s="9">
        <v>7.8</v>
      </c>
      <c r="L160" s="9">
        <v>7.9</v>
      </c>
      <c r="M160" s="11">
        <v>5</v>
      </c>
      <c r="N160" s="11">
        <v>4.75</v>
      </c>
      <c r="O160" s="11">
        <v>3.6</v>
      </c>
      <c r="P160" s="12"/>
      <c r="Q160" s="12"/>
      <c r="R160" s="12"/>
      <c r="S160" s="11">
        <v>4</v>
      </c>
      <c r="T160" s="11">
        <v>7</v>
      </c>
      <c r="U160" s="11">
        <v>6.25</v>
      </c>
      <c r="V160" s="13" t="s">
        <v>42</v>
      </c>
      <c r="W160" s="14">
        <f t="shared" si="4"/>
        <v>5.76</v>
      </c>
      <c r="X160" s="18" t="str">
        <f t="shared" si="5"/>
        <v>Đỗ</v>
      </c>
    </row>
    <row r="161" spans="1:24" x14ac:dyDescent="0.25">
      <c r="A161" s="16" t="s">
        <v>315</v>
      </c>
      <c r="B161" s="8" t="s">
        <v>316</v>
      </c>
      <c r="C161" s="8" t="s">
        <v>2</v>
      </c>
      <c r="D161" s="9">
        <v>5.5</v>
      </c>
      <c r="E161" s="9">
        <v>7.3</v>
      </c>
      <c r="F161" s="9">
        <v>4.8</v>
      </c>
      <c r="G161" s="10"/>
      <c r="H161" s="10"/>
      <c r="I161" s="10"/>
      <c r="J161" s="9">
        <v>5.2</v>
      </c>
      <c r="K161" s="9">
        <v>7.2</v>
      </c>
      <c r="L161" s="9">
        <v>6.9</v>
      </c>
      <c r="M161" s="11">
        <v>5.2</v>
      </c>
      <c r="N161" s="11">
        <v>5.25</v>
      </c>
      <c r="O161" s="11">
        <v>4</v>
      </c>
      <c r="P161" s="12"/>
      <c r="Q161" s="12"/>
      <c r="R161" s="12"/>
      <c r="S161" s="11">
        <v>3.5</v>
      </c>
      <c r="T161" s="11">
        <v>6</v>
      </c>
      <c r="U161" s="11">
        <v>7.5</v>
      </c>
      <c r="V161" s="13" t="s">
        <v>54</v>
      </c>
      <c r="W161" s="14">
        <f t="shared" si="4"/>
        <v>5.79</v>
      </c>
      <c r="X161" s="18" t="str">
        <f t="shared" si="5"/>
        <v>Đỗ</v>
      </c>
    </row>
    <row r="162" spans="1:24" x14ac:dyDescent="0.25">
      <c r="A162" s="16" t="s">
        <v>315</v>
      </c>
      <c r="B162" s="8" t="s">
        <v>234</v>
      </c>
      <c r="C162" s="8" t="s">
        <v>2</v>
      </c>
      <c r="D162" s="9">
        <v>6.1</v>
      </c>
      <c r="E162" s="9">
        <v>7.5</v>
      </c>
      <c r="F162" s="9">
        <v>5</v>
      </c>
      <c r="G162" s="10"/>
      <c r="H162" s="10"/>
      <c r="I162" s="10"/>
      <c r="J162" s="9">
        <v>5.6</v>
      </c>
      <c r="K162" s="9">
        <v>6.5</v>
      </c>
      <c r="L162" s="9">
        <v>7.5</v>
      </c>
      <c r="M162" s="11">
        <v>3</v>
      </c>
      <c r="N162" s="11">
        <v>4</v>
      </c>
      <c r="O162" s="11">
        <v>2.8000000000000003</v>
      </c>
      <c r="P162" s="12"/>
      <c r="Q162" s="12"/>
      <c r="R162" s="12"/>
      <c r="S162" s="11">
        <v>3</v>
      </c>
      <c r="T162" s="11">
        <v>5.25</v>
      </c>
      <c r="U162" s="11">
        <v>5.25</v>
      </c>
      <c r="V162" s="13" t="s">
        <v>14</v>
      </c>
      <c r="W162" s="14">
        <f t="shared" si="4"/>
        <v>4.8600000000000003</v>
      </c>
      <c r="X162" s="18" t="str">
        <f t="shared" si="5"/>
        <v>Trượt</v>
      </c>
    </row>
    <row r="163" spans="1:24" x14ac:dyDescent="0.25">
      <c r="A163" s="16" t="s">
        <v>317</v>
      </c>
      <c r="B163" s="8" t="s">
        <v>318</v>
      </c>
      <c r="C163" s="8" t="s">
        <v>13</v>
      </c>
      <c r="D163" s="9">
        <v>5.0999999999999996</v>
      </c>
      <c r="E163" s="9">
        <v>5.5</v>
      </c>
      <c r="F163" s="9">
        <v>5.8</v>
      </c>
      <c r="G163" s="10"/>
      <c r="H163" s="10"/>
      <c r="I163" s="10"/>
      <c r="J163" s="9">
        <v>5.9</v>
      </c>
      <c r="K163" s="9">
        <v>7</v>
      </c>
      <c r="L163" s="9">
        <v>6.4</v>
      </c>
      <c r="M163" s="11">
        <v>2.2000000000000002</v>
      </c>
      <c r="N163" s="11">
        <v>3.75</v>
      </c>
      <c r="O163" s="11">
        <v>2.4000000000000004</v>
      </c>
      <c r="P163" s="12"/>
      <c r="Q163" s="12"/>
      <c r="R163" s="12"/>
      <c r="S163" s="11">
        <v>4.25</v>
      </c>
      <c r="T163" s="11">
        <v>4.75</v>
      </c>
      <c r="U163" s="11">
        <v>6.25</v>
      </c>
      <c r="V163" s="13" t="s">
        <v>54</v>
      </c>
      <c r="W163" s="14">
        <f t="shared" si="4"/>
        <v>4.62</v>
      </c>
      <c r="X163" s="18" t="str">
        <f t="shared" si="5"/>
        <v>Trượt</v>
      </c>
    </row>
    <row r="164" spans="1:24" x14ac:dyDescent="0.25">
      <c r="A164" s="16" t="s">
        <v>319</v>
      </c>
      <c r="B164" s="8" t="s">
        <v>320</v>
      </c>
      <c r="C164" s="8" t="s">
        <v>9</v>
      </c>
      <c r="D164" s="9">
        <v>7</v>
      </c>
      <c r="E164" s="9">
        <v>6.5</v>
      </c>
      <c r="F164" s="9">
        <v>6</v>
      </c>
      <c r="G164" s="10"/>
      <c r="H164" s="10"/>
      <c r="I164" s="10"/>
      <c r="J164" s="9">
        <v>6.6</v>
      </c>
      <c r="K164" s="9">
        <v>8.1</v>
      </c>
      <c r="L164" s="9">
        <v>7.8</v>
      </c>
      <c r="M164" s="11">
        <v>5.2</v>
      </c>
      <c r="N164" s="11">
        <v>3.25</v>
      </c>
      <c r="O164" s="11">
        <v>3</v>
      </c>
      <c r="P164" s="12"/>
      <c r="Q164" s="12"/>
      <c r="R164" s="12"/>
      <c r="S164" s="11">
        <v>2.75</v>
      </c>
      <c r="T164" s="11">
        <v>7.75</v>
      </c>
      <c r="U164" s="11">
        <v>6</v>
      </c>
      <c r="V164" s="13" t="s">
        <v>23</v>
      </c>
      <c r="W164" s="14">
        <f t="shared" si="4"/>
        <v>5.54</v>
      </c>
      <c r="X164" s="18" t="str">
        <f t="shared" si="5"/>
        <v>Đỗ</v>
      </c>
    </row>
    <row r="165" spans="1:24" x14ac:dyDescent="0.25">
      <c r="A165" s="16" t="s">
        <v>321</v>
      </c>
      <c r="B165" s="8" t="s">
        <v>28</v>
      </c>
      <c r="C165" s="8" t="s">
        <v>9</v>
      </c>
      <c r="D165" s="9">
        <v>2</v>
      </c>
      <c r="E165" s="9">
        <v>7</v>
      </c>
      <c r="F165" s="9">
        <v>4</v>
      </c>
      <c r="G165" s="10"/>
      <c r="H165" s="10"/>
      <c r="I165" s="10"/>
      <c r="J165" s="9">
        <v>5</v>
      </c>
      <c r="K165" s="9">
        <v>5</v>
      </c>
      <c r="L165" s="9">
        <v>6</v>
      </c>
      <c r="M165" s="11">
        <v>2.6</v>
      </c>
      <c r="N165" s="11">
        <v>5.25</v>
      </c>
      <c r="O165" s="11">
        <v>3</v>
      </c>
      <c r="P165" s="12"/>
      <c r="Q165" s="12"/>
      <c r="R165" s="12"/>
      <c r="S165" s="11">
        <v>2.25</v>
      </c>
      <c r="T165" s="11">
        <v>4.75</v>
      </c>
      <c r="U165" s="11">
        <v>5</v>
      </c>
      <c r="V165" s="13" t="s">
        <v>17</v>
      </c>
      <c r="W165" s="14">
        <f t="shared" si="4"/>
        <v>4.75</v>
      </c>
      <c r="X165" s="18" t="str">
        <f t="shared" si="5"/>
        <v>Trượt</v>
      </c>
    </row>
    <row r="166" spans="1:24" x14ac:dyDescent="0.25">
      <c r="A166" s="16" t="s">
        <v>322</v>
      </c>
      <c r="B166" s="8" t="s">
        <v>323</v>
      </c>
      <c r="C166" s="8" t="s">
        <v>34</v>
      </c>
      <c r="D166" s="9">
        <v>6.4</v>
      </c>
      <c r="E166" s="9">
        <v>6.5</v>
      </c>
      <c r="F166" s="9">
        <v>5.5</v>
      </c>
      <c r="G166" s="10"/>
      <c r="H166" s="10"/>
      <c r="I166" s="10"/>
      <c r="J166" s="9">
        <v>5.9</v>
      </c>
      <c r="K166" s="9">
        <v>6.6</v>
      </c>
      <c r="L166" s="9">
        <v>7.6</v>
      </c>
      <c r="M166" s="11">
        <v>2.6</v>
      </c>
      <c r="N166" s="11">
        <v>4.25</v>
      </c>
      <c r="O166" s="11">
        <v>3.2</v>
      </c>
      <c r="P166" s="12"/>
      <c r="Q166" s="12"/>
      <c r="R166" s="12"/>
      <c r="S166" s="11">
        <v>3</v>
      </c>
      <c r="T166" s="11">
        <v>3.75</v>
      </c>
      <c r="U166" s="11">
        <v>6</v>
      </c>
      <c r="V166" s="13" t="s">
        <v>3</v>
      </c>
      <c r="W166" s="14">
        <f t="shared" si="4"/>
        <v>4.83</v>
      </c>
      <c r="X166" s="18" t="str">
        <f t="shared" si="5"/>
        <v>Trượt</v>
      </c>
    </row>
    <row r="167" spans="1:24" x14ac:dyDescent="0.25">
      <c r="A167" s="16" t="s">
        <v>324</v>
      </c>
      <c r="B167" s="8" t="s">
        <v>325</v>
      </c>
      <c r="C167" s="8" t="s">
        <v>2</v>
      </c>
      <c r="D167" s="9">
        <v>5.0999999999999996</v>
      </c>
      <c r="E167" s="9">
        <v>6.4</v>
      </c>
      <c r="F167" s="9">
        <v>4.9000000000000004</v>
      </c>
      <c r="G167" s="10"/>
      <c r="H167" s="10"/>
      <c r="I167" s="10"/>
      <c r="J167" s="9">
        <v>5.6</v>
      </c>
      <c r="K167" s="9">
        <v>6.2</v>
      </c>
      <c r="L167" s="9">
        <v>5.9</v>
      </c>
      <c r="M167" s="11">
        <v>3.6</v>
      </c>
      <c r="N167" s="11">
        <v>3.25</v>
      </c>
      <c r="O167" s="11">
        <v>2.4000000000000004</v>
      </c>
      <c r="P167" s="12"/>
      <c r="Q167" s="12"/>
      <c r="R167" s="12"/>
      <c r="S167" s="11">
        <v>2.25</v>
      </c>
      <c r="T167" s="11">
        <v>5.25</v>
      </c>
      <c r="U167" s="11">
        <v>5.25</v>
      </c>
      <c r="V167" s="13" t="s">
        <v>17</v>
      </c>
      <c r="W167" s="14">
        <f t="shared" si="4"/>
        <v>4.51</v>
      </c>
      <c r="X167" s="18" t="str">
        <f t="shared" si="5"/>
        <v>Trượt</v>
      </c>
    </row>
    <row r="168" spans="1:24" x14ac:dyDescent="0.25">
      <c r="A168" s="16" t="s">
        <v>326</v>
      </c>
      <c r="B168" s="8" t="s">
        <v>327</v>
      </c>
      <c r="C168" s="8" t="s">
        <v>9</v>
      </c>
      <c r="D168" s="9">
        <v>5.3</v>
      </c>
      <c r="E168" s="9">
        <v>5.3</v>
      </c>
      <c r="F168" s="9">
        <v>4.8</v>
      </c>
      <c r="G168" s="10"/>
      <c r="H168" s="10"/>
      <c r="I168" s="10"/>
      <c r="J168" s="9">
        <v>5.0999999999999996</v>
      </c>
      <c r="K168" s="9">
        <v>6.9</v>
      </c>
      <c r="L168" s="9">
        <v>7.1</v>
      </c>
      <c r="M168" s="11">
        <v>3.8000000000000003</v>
      </c>
      <c r="N168" s="11">
        <v>2.75</v>
      </c>
      <c r="O168" s="11">
        <v>2</v>
      </c>
      <c r="P168" s="12"/>
      <c r="Q168" s="12"/>
      <c r="R168" s="12"/>
      <c r="S168" s="11">
        <v>3.75</v>
      </c>
      <c r="T168" s="11">
        <v>5.5</v>
      </c>
      <c r="U168" s="11">
        <v>4.5</v>
      </c>
      <c r="V168" s="13" t="s">
        <v>6</v>
      </c>
      <c r="W168" s="14">
        <f t="shared" si="4"/>
        <v>4.54</v>
      </c>
      <c r="X168" s="18" t="str">
        <f t="shared" si="5"/>
        <v>Trượt</v>
      </c>
    </row>
    <row r="169" spans="1:24" x14ac:dyDescent="0.25">
      <c r="A169" s="16" t="s">
        <v>328</v>
      </c>
      <c r="B169" s="8" t="s">
        <v>329</v>
      </c>
      <c r="C169" s="8" t="s">
        <v>9</v>
      </c>
      <c r="D169" s="9">
        <v>5.4</v>
      </c>
      <c r="E169" s="9">
        <v>5.8</v>
      </c>
      <c r="F169" s="9">
        <v>5</v>
      </c>
      <c r="G169" s="10"/>
      <c r="H169" s="10"/>
      <c r="I169" s="10"/>
      <c r="J169" s="9">
        <v>5.3</v>
      </c>
      <c r="K169" s="9">
        <v>6.6</v>
      </c>
      <c r="L169" s="9">
        <v>7.4</v>
      </c>
      <c r="M169" s="11">
        <v>3.8000000000000003</v>
      </c>
      <c r="N169" s="11">
        <v>2.25</v>
      </c>
      <c r="O169" s="11">
        <v>3.6</v>
      </c>
      <c r="P169" s="12"/>
      <c r="Q169" s="12"/>
      <c r="R169" s="12"/>
      <c r="S169" s="11">
        <v>2.75</v>
      </c>
      <c r="T169" s="11">
        <v>5.25</v>
      </c>
      <c r="U169" s="11">
        <v>4.75</v>
      </c>
      <c r="V169" s="13" t="s">
        <v>64</v>
      </c>
      <c r="W169" s="14">
        <f t="shared" si="4"/>
        <v>4.7300000000000004</v>
      </c>
      <c r="X169" s="18" t="str">
        <f t="shared" si="5"/>
        <v>Trượt</v>
      </c>
    </row>
    <row r="170" spans="1:24" x14ac:dyDescent="0.25">
      <c r="A170" s="16" t="s">
        <v>330</v>
      </c>
      <c r="B170" s="8" t="s">
        <v>331</v>
      </c>
      <c r="C170" s="8" t="s">
        <v>34</v>
      </c>
      <c r="D170" s="9">
        <v>5.0999999999999996</v>
      </c>
      <c r="E170" s="9">
        <v>5.2</v>
      </c>
      <c r="F170" s="9">
        <v>3.9</v>
      </c>
      <c r="G170" s="10"/>
      <c r="H170" s="10"/>
      <c r="I170" s="10"/>
      <c r="J170" s="9">
        <v>6.4</v>
      </c>
      <c r="K170" s="9">
        <v>6.3</v>
      </c>
      <c r="L170" s="9">
        <v>6.2</v>
      </c>
      <c r="M170" s="11">
        <v>2.6</v>
      </c>
      <c r="N170" s="11">
        <v>2.75</v>
      </c>
      <c r="O170" s="11">
        <v>1.4000000000000001</v>
      </c>
      <c r="P170" s="12"/>
      <c r="Q170" s="12"/>
      <c r="R170" s="12"/>
      <c r="S170" s="11">
        <v>4.25</v>
      </c>
      <c r="T170" s="11">
        <v>7</v>
      </c>
      <c r="U170" s="11">
        <v>6.75</v>
      </c>
      <c r="V170" s="13" t="s">
        <v>17</v>
      </c>
      <c r="W170" s="14">
        <f t="shared" si="4"/>
        <v>4.38</v>
      </c>
      <c r="X170" s="18" t="str">
        <f t="shared" si="5"/>
        <v>Trượt</v>
      </c>
    </row>
    <row r="171" spans="1:24" x14ac:dyDescent="0.25">
      <c r="A171" s="16" t="s">
        <v>332</v>
      </c>
      <c r="B171" s="8" t="s">
        <v>333</v>
      </c>
      <c r="C171" s="8" t="s">
        <v>2</v>
      </c>
      <c r="D171" s="9">
        <v>4.5999999999999996</v>
      </c>
      <c r="E171" s="9">
        <v>6.5</v>
      </c>
      <c r="F171" s="9">
        <v>4.8</v>
      </c>
      <c r="G171" s="10"/>
      <c r="H171" s="10"/>
      <c r="I171" s="10"/>
      <c r="J171" s="9">
        <v>5.9</v>
      </c>
      <c r="K171" s="9">
        <v>6.1</v>
      </c>
      <c r="L171" s="9">
        <v>6.5</v>
      </c>
      <c r="M171" s="11">
        <v>2.8000000000000003</v>
      </c>
      <c r="N171" s="11">
        <v>3.25</v>
      </c>
      <c r="O171" s="11">
        <v>2.2000000000000002</v>
      </c>
      <c r="P171" s="12"/>
      <c r="Q171" s="12"/>
      <c r="R171" s="12"/>
      <c r="S171" s="11">
        <v>4.5</v>
      </c>
      <c r="T171" s="11">
        <v>5.75</v>
      </c>
      <c r="U171" s="11">
        <v>6.25</v>
      </c>
      <c r="V171" s="13" t="s">
        <v>31</v>
      </c>
      <c r="W171" s="14">
        <f t="shared" si="4"/>
        <v>4.59</v>
      </c>
      <c r="X171" s="18" t="str">
        <f t="shared" si="5"/>
        <v>Trượt</v>
      </c>
    </row>
    <row r="172" spans="1:24" x14ac:dyDescent="0.25">
      <c r="A172" s="16" t="s">
        <v>334</v>
      </c>
      <c r="B172" s="8" t="s">
        <v>259</v>
      </c>
      <c r="C172" s="8" t="s">
        <v>34</v>
      </c>
      <c r="D172" s="9">
        <v>5.9</v>
      </c>
      <c r="E172" s="9">
        <v>6.3</v>
      </c>
      <c r="F172" s="9">
        <v>4.3</v>
      </c>
      <c r="G172" s="10"/>
      <c r="H172" s="10"/>
      <c r="I172" s="10"/>
      <c r="J172" s="9">
        <v>5.4</v>
      </c>
      <c r="K172" s="9">
        <v>6.5</v>
      </c>
      <c r="L172" s="9">
        <v>6.4</v>
      </c>
      <c r="M172" s="11">
        <v>2.8000000000000003</v>
      </c>
      <c r="N172" s="11">
        <v>3</v>
      </c>
      <c r="O172" s="11">
        <v>3</v>
      </c>
      <c r="P172" s="12"/>
      <c r="Q172" s="12"/>
      <c r="R172" s="12"/>
      <c r="S172" s="11">
        <v>1.75</v>
      </c>
      <c r="T172" s="11">
        <v>5.75</v>
      </c>
      <c r="U172" s="11">
        <v>5.25</v>
      </c>
      <c r="V172" s="13" t="s">
        <v>47</v>
      </c>
      <c r="W172" s="14">
        <f t="shared" si="4"/>
        <v>4.49</v>
      </c>
      <c r="X172" s="18" t="str">
        <f t="shared" si="5"/>
        <v>Trượt</v>
      </c>
    </row>
    <row r="173" spans="1:24" x14ac:dyDescent="0.25">
      <c r="A173" s="16" t="s">
        <v>335</v>
      </c>
      <c r="B173" s="8" t="s">
        <v>336</v>
      </c>
      <c r="C173" s="8" t="s">
        <v>34</v>
      </c>
      <c r="D173" s="9">
        <v>4.8</v>
      </c>
      <c r="E173" s="9">
        <v>5.7</v>
      </c>
      <c r="F173" s="9">
        <v>4.0999999999999996</v>
      </c>
      <c r="G173" s="10"/>
      <c r="H173" s="10"/>
      <c r="I173" s="10"/>
      <c r="J173" s="9">
        <v>5.4</v>
      </c>
      <c r="K173" s="9">
        <v>6.1</v>
      </c>
      <c r="L173" s="9">
        <v>5.9</v>
      </c>
      <c r="M173" s="11">
        <v>3.4000000000000004</v>
      </c>
      <c r="N173" s="11">
        <v>2.5</v>
      </c>
      <c r="O173" s="11">
        <v>2.2000000000000002</v>
      </c>
      <c r="P173" s="12"/>
      <c r="Q173" s="12"/>
      <c r="R173" s="12"/>
      <c r="S173" s="11">
        <v>3.5</v>
      </c>
      <c r="T173" s="11">
        <v>5</v>
      </c>
      <c r="U173" s="11">
        <v>5.75</v>
      </c>
      <c r="V173" s="13" t="s">
        <v>10</v>
      </c>
      <c r="W173" s="14">
        <f t="shared" si="4"/>
        <v>4.34</v>
      </c>
      <c r="X173" s="18" t="str">
        <f t="shared" si="5"/>
        <v>Trượt</v>
      </c>
    </row>
    <row r="174" spans="1:24" x14ac:dyDescent="0.25">
      <c r="A174" s="16" t="s">
        <v>337</v>
      </c>
      <c r="B174" s="8" t="s">
        <v>338</v>
      </c>
      <c r="C174" s="8" t="s">
        <v>2</v>
      </c>
      <c r="D174" s="9">
        <v>4.0999999999999996</v>
      </c>
      <c r="E174" s="9">
        <v>5.8</v>
      </c>
      <c r="F174" s="9">
        <v>4.5999999999999996</v>
      </c>
      <c r="G174" s="10"/>
      <c r="H174" s="10"/>
      <c r="I174" s="10"/>
      <c r="J174" s="9">
        <v>3.6</v>
      </c>
      <c r="K174" s="9">
        <v>6</v>
      </c>
      <c r="L174" s="9">
        <v>6.2</v>
      </c>
      <c r="M174" s="11">
        <v>2.8000000000000003</v>
      </c>
      <c r="N174" s="11">
        <v>2.75</v>
      </c>
      <c r="O174" s="11">
        <v>2.6</v>
      </c>
      <c r="P174" s="12"/>
      <c r="Q174" s="12"/>
      <c r="R174" s="12"/>
      <c r="S174" s="11">
        <v>4.75</v>
      </c>
      <c r="T174" s="11">
        <v>5.75</v>
      </c>
      <c r="U174" s="11">
        <v>6.5</v>
      </c>
      <c r="V174" s="13" t="s">
        <v>111</v>
      </c>
      <c r="W174" s="14">
        <f t="shared" si="4"/>
        <v>4.4800000000000004</v>
      </c>
      <c r="X174" s="18" t="str">
        <f t="shared" si="5"/>
        <v>Trượt</v>
      </c>
    </row>
    <row r="175" spans="1:24" x14ac:dyDescent="0.25">
      <c r="A175" s="16" t="s">
        <v>339</v>
      </c>
      <c r="B175" s="8" t="s">
        <v>340</v>
      </c>
      <c r="C175" s="8" t="s">
        <v>9</v>
      </c>
      <c r="D175" s="9">
        <v>6.2</v>
      </c>
      <c r="E175" s="9">
        <v>4.8</v>
      </c>
      <c r="F175" s="9">
        <v>4.9000000000000004</v>
      </c>
      <c r="G175" s="10"/>
      <c r="H175" s="10"/>
      <c r="I175" s="10"/>
      <c r="J175" s="9">
        <v>5.8</v>
      </c>
      <c r="K175" s="9">
        <v>5.5</v>
      </c>
      <c r="L175" s="9">
        <v>6.5</v>
      </c>
      <c r="M175" s="11">
        <v>3</v>
      </c>
      <c r="N175" s="11">
        <v>4.25</v>
      </c>
      <c r="O175" s="11">
        <v>3.6</v>
      </c>
      <c r="P175" s="12"/>
      <c r="Q175" s="12"/>
      <c r="R175" s="12"/>
      <c r="S175" s="11">
        <v>3.25</v>
      </c>
      <c r="T175" s="11">
        <v>5.25</v>
      </c>
      <c r="U175" s="11">
        <v>5</v>
      </c>
      <c r="V175" s="13" t="s">
        <v>47</v>
      </c>
      <c r="W175" s="14">
        <f t="shared" si="4"/>
        <v>4.9000000000000004</v>
      </c>
      <c r="X175" s="18" t="str">
        <f t="shared" si="5"/>
        <v>Trượt</v>
      </c>
    </row>
    <row r="176" spans="1:24" x14ac:dyDescent="0.25">
      <c r="A176" s="16" t="s">
        <v>341</v>
      </c>
      <c r="B176" s="8" t="s">
        <v>274</v>
      </c>
      <c r="C176" s="8" t="s">
        <v>9</v>
      </c>
      <c r="D176" s="9">
        <v>6.9</v>
      </c>
      <c r="E176" s="9">
        <v>6.2</v>
      </c>
      <c r="F176" s="9">
        <v>4.2</v>
      </c>
      <c r="G176" s="10"/>
      <c r="H176" s="10"/>
      <c r="I176" s="10"/>
      <c r="J176" s="9">
        <v>6.3</v>
      </c>
      <c r="K176" s="9">
        <v>7.1</v>
      </c>
      <c r="L176" s="9">
        <v>7.5</v>
      </c>
      <c r="M176" s="11">
        <v>5.4</v>
      </c>
      <c r="N176" s="11">
        <v>3.5</v>
      </c>
      <c r="O176" s="11">
        <v>3</v>
      </c>
      <c r="P176" s="12"/>
      <c r="Q176" s="12"/>
      <c r="R176" s="12"/>
      <c r="S176" s="11">
        <v>2.75</v>
      </c>
      <c r="T176" s="11">
        <v>6.75</v>
      </c>
      <c r="U176" s="11">
        <v>6.75</v>
      </c>
      <c r="V176" s="13" t="s">
        <v>42</v>
      </c>
      <c r="W176" s="14">
        <f t="shared" si="4"/>
        <v>5.45</v>
      </c>
      <c r="X176" s="18" t="str">
        <f t="shared" si="5"/>
        <v>Đỗ</v>
      </c>
    </row>
    <row r="177" spans="1:24" x14ac:dyDescent="0.25">
      <c r="A177" s="16" t="s">
        <v>342</v>
      </c>
      <c r="B177" s="8" t="s">
        <v>343</v>
      </c>
      <c r="C177" s="8" t="s">
        <v>9</v>
      </c>
      <c r="D177" s="9">
        <v>6.1</v>
      </c>
      <c r="E177" s="9">
        <v>6.7</v>
      </c>
      <c r="F177" s="9">
        <v>4.5</v>
      </c>
      <c r="G177" s="10"/>
      <c r="H177" s="10"/>
      <c r="I177" s="10"/>
      <c r="J177" s="9">
        <v>6.7</v>
      </c>
      <c r="K177" s="9">
        <v>7.9</v>
      </c>
      <c r="L177" s="9">
        <v>8.1</v>
      </c>
      <c r="M177" s="11">
        <v>4.2</v>
      </c>
      <c r="N177" s="11">
        <v>2</v>
      </c>
      <c r="O177" s="11">
        <v>2.8000000000000003</v>
      </c>
      <c r="P177" s="12"/>
      <c r="Q177" s="12"/>
      <c r="R177" s="12"/>
      <c r="S177" s="11">
        <v>4.75</v>
      </c>
      <c r="T177" s="11">
        <v>7.75</v>
      </c>
      <c r="U177" s="11">
        <v>6.25</v>
      </c>
      <c r="V177" s="13" t="s">
        <v>96</v>
      </c>
      <c r="W177" s="14">
        <f t="shared" si="4"/>
        <v>5.15</v>
      </c>
      <c r="X177" s="18" t="str">
        <f t="shared" si="5"/>
        <v>Đỗ</v>
      </c>
    </row>
    <row r="178" spans="1:24" x14ac:dyDescent="0.25">
      <c r="A178" s="16" t="s">
        <v>344</v>
      </c>
      <c r="B178" s="8" t="s">
        <v>290</v>
      </c>
      <c r="C178" s="8" t="s">
        <v>34</v>
      </c>
      <c r="D178" s="9">
        <v>5.2</v>
      </c>
      <c r="E178" s="9">
        <v>4.4000000000000004</v>
      </c>
      <c r="F178" s="9">
        <v>4.3</v>
      </c>
      <c r="G178" s="10"/>
      <c r="H178" s="10"/>
      <c r="I178" s="10"/>
      <c r="J178" s="9">
        <v>4.9000000000000004</v>
      </c>
      <c r="K178" s="9">
        <v>6.5</v>
      </c>
      <c r="L178" s="9">
        <v>7.6</v>
      </c>
      <c r="M178" s="11">
        <v>4</v>
      </c>
      <c r="N178" s="11">
        <v>2.25</v>
      </c>
      <c r="O178" s="11">
        <v>2.4000000000000004</v>
      </c>
      <c r="P178" s="12"/>
      <c r="Q178" s="12"/>
      <c r="R178" s="12"/>
      <c r="S178" s="11">
        <v>3</v>
      </c>
      <c r="T178" s="11">
        <v>6</v>
      </c>
      <c r="U178" s="11">
        <v>7.5</v>
      </c>
      <c r="V178" s="13" t="s">
        <v>68</v>
      </c>
      <c r="W178" s="14">
        <f t="shared" si="4"/>
        <v>4.5999999999999996</v>
      </c>
      <c r="X178" s="18" t="str">
        <f t="shared" si="5"/>
        <v>Trượt</v>
      </c>
    </row>
    <row r="179" spans="1:24" x14ac:dyDescent="0.25">
      <c r="A179" s="16" t="s">
        <v>345</v>
      </c>
      <c r="B179" s="8" t="s">
        <v>333</v>
      </c>
      <c r="C179" s="8" t="s">
        <v>34</v>
      </c>
      <c r="D179" s="9">
        <v>5.9</v>
      </c>
      <c r="E179" s="9">
        <v>7.5</v>
      </c>
      <c r="F179" s="9">
        <v>5.4</v>
      </c>
      <c r="G179" s="10"/>
      <c r="H179" s="10"/>
      <c r="I179" s="10"/>
      <c r="J179" s="9">
        <v>6.5</v>
      </c>
      <c r="K179" s="9">
        <v>6.8</v>
      </c>
      <c r="L179" s="9">
        <v>8.1999999999999993</v>
      </c>
      <c r="M179" s="11">
        <v>3.2</v>
      </c>
      <c r="N179" s="11">
        <v>5.25</v>
      </c>
      <c r="O179" s="11">
        <v>2.2000000000000002</v>
      </c>
      <c r="P179" s="12"/>
      <c r="Q179" s="12"/>
      <c r="R179" s="12"/>
      <c r="S179" s="11">
        <v>3.25</v>
      </c>
      <c r="T179" s="11">
        <v>3.75</v>
      </c>
      <c r="U179" s="11">
        <v>7</v>
      </c>
      <c r="V179" s="13" t="s">
        <v>14</v>
      </c>
      <c r="W179" s="14">
        <f t="shared" si="4"/>
        <v>5.04</v>
      </c>
      <c r="X179" s="18" t="str">
        <f t="shared" si="5"/>
        <v>Đỗ</v>
      </c>
    </row>
    <row r="180" spans="1:24" x14ac:dyDescent="0.25">
      <c r="A180" s="16" t="s">
        <v>346</v>
      </c>
      <c r="B180" s="8" t="s">
        <v>63</v>
      </c>
      <c r="C180" s="8" t="s">
        <v>2</v>
      </c>
      <c r="D180" s="9">
        <v>5.9</v>
      </c>
      <c r="E180" s="9">
        <v>6.3</v>
      </c>
      <c r="F180" s="9">
        <v>4.5999999999999996</v>
      </c>
      <c r="G180" s="10"/>
      <c r="H180" s="10"/>
      <c r="I180" s="10"/>
      <c r="J180" s="9">
        <v>5.9</v>
      </c>
      <c r="K180" s="9">
        <v>6.3</v>
      </c>
      <c r="L180" s="9">
        <v>7.5</v>
      </c>
      <c r="M180" s="11">
        <v>4</v>
      </c>
      <c r="N180" s="11">
        <v>4.75</v>
      </c>
      <c r="O180" s="11">
        <v>3.4000000000000004</v>
      </c>
      <c r="P180" s="12"/>
      <c r="Q180" s="12"/>
      <c r="R180" s="12"/>
      <c r="S180" s="11">
        <v>3.5</v>
      </c>
      <c r="T180" s="11">
        <v>5.5</v>
      </c>
      <c r="U180" s="11">
        <v>5.75</v>
      </c>
      <c r="V180" s="13" t="s">
        <v>54</v>
      </c>
      <c r="W180" s="14">
        <f t="shared" si="4"/>
        <v>5.26</v>
      </c>
      <c r="X180" s="18" t="str">
        <f t="shared" si="5"/>
        <v>Đỗ</v>
      </c>
    </row>
    <row r="181" spans="1:24" x14ac:dyDescent="0.25">
      <c r="A181" s="16" t="s">
        <v>347</v>
      </c>
      <c r="B181" s="8" t="s">
        <v>72</v>
      </c>
      <c r="C181" s="8" t="s">
        <v>13</v>
      </c>
      <c r="D181" s="9">
        <v>6.5</v>
      </c>
      <c r="E181" s="9">
        <v>6.1</v>
      </c>
      <c r="F181" s="9">
        <v>6.3</v>
      </c>
      <c r="G181" s="10"/>
      <c r="H181" s="10"/>
      <c r="I181" s="10"/>
      <c r="J181" s="9">
        <v>4.9000000000000004</v>
      </c>
      <c r="K181" s="9">
        <v>7</v>
      </c>
      <c r="L181" s="9">
        <v>7.4</v>
      </c>
      <c r="M181" s="11">
        <v>2</v>
      </c>
      <c r="N181" s="11">
        <v>4.25</v>
      </c>
      <c r="O181" s="11">
        <v>3.2</v>
      </c>
      <c r="P181" s="12"/>
      <c r="Q181" s="12"/>
      <c r="R181" s="12"/>
      <c r="S181" s="11">
        <v>5</v>
      </c>
      <c r="T181" s="11">
        <v>5.25</v>
      </c>
      <c r="U181" s="11">
        <v>4.5</v>
      </c>
      <c r="V181" s="13" t="s">
        <v>14</v>
      </c>
      <c r="W181" s="14">
        <f t="shared" si="4"/>
        <v>4.87</v>
      </c>
      <c r="X181" s="18" t="str">
        <f t="shared" si="5"/>
        <v>Trượt</v>
      </c>
    </row>
    <row r="182" spans="1:24" x14ac:dyDescent="0.25">
      <c r="A182" s="16" t="s">
        <v>348</v>
      </c>
      <c r="B182" s="8" t="s">
        <v>49</v>
      </c>
      <c r="C182" s="8" t="s">
        <v>20</v>
      </c>
      <c r="D182" s="9">
        <v>6.3</v>
      </c>
      <c r="E182" s="9">
        <v>7.6</v>
      </c>
      <c r="F182" s="9">
        <v>6.5</v>
      </c>
      <c r="G182" s="10"/>
      <c r="H182" s="10"/>
      <c r="I182" s="10"/>
      <c r="J182" s="9">
        <v>8.4</v>
      </c>
      <c r="K182" s="9">
        <v>9.4</v>
      </c>
      <c r="L182" s="9">
        <v>8</v>
      </c>
      <c r="M182" s="11">
        <v>4.4000000000000004</v>
      </c>
      <c r="N182" s="11">
        <v>4.5</v>
      </c>
      <c r="O182" s="11">
        <v>3.2</v>
      </c>
      <c r="P182" s="12"/>
      <c r="Q182" s="12"/>
      <c r="R182" s="12"/>
      <c r="S182" s="11">
        <v>5.5</v>
      </c>
      <c r="T182" s="11">
        <v>8.5</v>
      </c>
      <c r="U182" s="11">
        <v>7</v>
      </c>
      <c r="V182" s="13" t="s">
        <v>197</v>
      </c>
      <c r="W182" s="14">
        <f t="shared" si="4"/>
        <v>5.94</v>
      </c>
      <c r="X182" s="18" t="str">
        <f t="shared" si="5"/>
        <v>Đỗ</v>
      </c>
    </row>
    <row r="183" spans="1:24" x14ac:dyDescent="0.25">
      <c r="A183" s="16" t="s">
        <v>349</v>
      </c>
      <c r="B183" s="8" t="s">
        <v>312</v>
      </c>
      <c r="C183" s="8" t="s">
        <v>2</v>
      </c>
      <c r="D183" s="9">
        <v>6</v>
      </c>
      <c r="E183" s="9">
        <v>5.9</v>
      </c>
      <c r="F183" s="9">
        <v>3.9</v>
      </c>
      <c r="G183" s="10"/>
      <c r="H183" s="10"/>
      <c r="I183" s="10"/>
      <c r="J183" s="9">
        <v>4.5</v>
      </c>
      <c r="K183" s="9">
        <v>7</v>
      </c>
      <c r="L183" s="9">
        <v>6.6</v>
      </c>
      <c r="M183" s="11">
        <v>3.4000000000000004</v>
      </c>
      <c r="N183" s="11">
        <v>4.5</v>
      </c>
      <c r="O183" s="11">
        <v>1.8</v>
      </c>
      <c r="P183" s="12"/>
      <c r="Q183" s="12"/>
      <c r="R183" s="12"/>
      <c r="S183" s="11">
        <v>3.25</v>
      </c>
      <c r="T183" s="11">
        <v>6</v>
      </c>
      <c r="U183" s="11">
        <v>6</v>
      </c>
      <c r="V183" s="13" t="s">
        <v>31</v>
      </c>
      <c r="W183" s="14">
        <f t="shared" si="4"/>
        <v>4.7699999999999996</v>
      </c>
      <c r="X183" s="18" t="str">
        <f t="shared" si="5"/>
        <v>Trượt</v>
      </c>
    </row>
    <row r="184" spans="1:24" x14ac:dyDescent="0.25">
      <c r="A184" s="16" t="s">
        <v>350</v>
      </c>
      <c r="B184" s="8" t="s">
        <v>351</v>
      </c>
      <c r="C184" s="8" t="s">
        <v>20</v>
      </c>
      <c r="D184" s="9">
        <v>6.2</v>
      </c>
      <c r="E184" s="9">
        <v>7.1</v>
      </c>
      <c r="F184" s="9">
        <v>5.0999999999999996</v>
      </c>
      <c r="G184" s="10"/>
      <c r="H184" s="10"/>
      <c r="I184" s="10"/>
      <c r="J184" s="9">
        <v>6.9</v>
      </c>
      <c r="K184" s="9">
        <v>8.1</v>
      </c>
      <c r="L184" s="9">
        <v>7.4</v>
      </c>
      <c r="M184" s="11">
        <v>4.8000000000000007</v>
      </c>
      <c r="N184" s="11">
        <v>5.25</v>
      </c>
      <c r="O184" s="11">
        <v>3</v>
      </c>
      <c r="P184" s="12"/>
      <c r="Q184" s="12"/>
      <c r="R184" s="12"/>
      <c r="S184" s="11">
        <v>4.25</v>
      </c>
      <c r="T184" s="11">
        <v>7.5</v>
      </c>
      <c r="U184" s="11">
        <v>7</v>
      </c>
      <c r="V184" s="13" t="s">
        <v>57</v>
      </c>
      <c r="W184" s="14">
        <f t="shared" si="4"/>
        <v>5.83</v>
      </c>
      <c r="X184" s="18" t="str">
        <f t="shared" si="5"/>
        <v>Đỗ</v>
      </c>
    </row>
    <row r="185" spans="1:24" x14ac:dyDescent="0.25">
      <c r="A185" s="16" t="s">
        <v>352</v>
      </c>
      <c r="B185" s="8" t="s">
        <v>353</v>
      </c>
      <c r="C185" s="8" t="s">
        <v>20</v>
      </c>
      <c r="D185" s="9">
        <v>5.6</v>
      </c>
      <c r="E185" s="9">
        <v>6.3</v>
      </c>
      <c r="F185" s="9">
        <v>6</v>
      </c>
      <c r="G185" s="10"/>
      <c r="H185" s="10"/>
      <c r="I185" s="10"/>
      <c r="J185" s="9">
        <v>6.3</v>
      </c>
      <c r="K185" s="9">
        <v>7.6</v>
      </c>
      <c r="L185" s="9">
        <v>6.9</v>
      </c>
      <c r="M185" s="11">
        <v>5.6000000000000005</v>
      </c>
      <c r="N185" s="11">
        <v>5.75</v>
      </c>
      <c r="O185" s="11">
        <v>4.8000000000000007</v>
      </c>
      <c r="P185" s="12"/>
      <c r="Q185" s="12"/>
      <c r="R185" s="12"/>
      <c r="S185" s="11">
        <v>4.25</v>
      </c>
      <c r="T185" s="11">
        <v>6</v>
      </c>
      <c r="U185" s="11">
        <v>7</v>
      </c>
      <c r="V185" s="13" t="s">
        <v>3</v>
      </c>
      <c r="W185" s="14">
        <f t="shared" si="4"/>
        <v>6.16</v>
      </c>
      <c r="X185" s="18" t="str">
        <f t="shared" si="5"/>
        <v>Đỗ</v>
      </c>
    </row>
    <row r="186" spans="1:24" x14ac:dyDescent="0.25">
      <c r="A186" s="16" t="s">
        <v>354</v>
      </c>
      <c r="B186" s="8" t="s">
        <v>355</v>
      </c>
      <c r="C186" s="8" t="s">
        <v>34</v>
      </c>
      <c r="D186" s="9">
        <v>4.8</v>
      </c>
      <c r="E186" s="9">
        <v>5.4</v>
      </c>
      <c r="F186" s="9">
        <v>4</v>
      </c>
      <c r="G186" s="10"/>
      <c r="H186" s="10"/>
      <c r="I186" s="10"/>
      <c r="J186" s="9">
        <v>6</v>
      </c>
      <c r="K186" s="9">
        <v>6.3</v>
      </c>
      <c r="L186" s="9">
        <v>6.7</v>
      </c>
      <c r="M186" s="11">
        <v>2.8000000000000003</v>
      </c>
      <c r="N186" s="11">
        <v>4</v>
      </c>
      <c r="O186" s="11">
        <v>2.8000000000000003</v>
      </c>
      <c r="P186" s="12"/>
      <c r="Q186" s="12"/>
      <c r="R186" s="12"/>
      <c r="S186" s="11">
        <v>3.5</v>
      </c>
      <c r="T186" s="11">
        <v>5.75</v>
      </c>
      <c r="U186" s="11">
        <v>6.5</v>
      </c>
      <c r="V186" s="13" t="s">
        <v>10</v>
      </c>
      <c r="W186" s="14">
        <f t="shared" si="4"/>
        <v>4.6900000000000004</v>
      </c>
      <c r="X186" s="18" t="str">
        <f t="shared" si="5"/>
        <v>Trượt</v>
      </c>
    </row>
    <row r="187" spans="1:24" x14ac:dyDescent="0.25">
      <c r="A187" s="16" t="s">
        <v>356</v>
      </c>
      <c r="B187" s="8" t="s">
        <v>155</v>
      </c>
      <c r="C187" s="8" t="s">
        <v>9</v>
      </c>
      <c r="D187" s="9">
        <v>4.3</v>
      </c>
      <c r="E187" s="9">
        <v>5</v>
      </c>
      <c r="F187" s="9">
        <v>5.0999999999999996</v>
      </c>
      <c r="G187" s="10"/>
      <c r="H187" s="10"/>
      <c r="I187" s="10"/>
      <c r="J187" s="9">
        <v>4.7</v>
      </c>
      <c r="K187" s="9">
        <v>6.9</v>
      </c>
      <c r="L187" s="9">
        <v>6.3</v>
      </c>
      <c r="M187" s="11">
        <v>3.6</v>
      </c>
      <c r="N187" s="11">
        <v>4.5</v>
      </c>
      <c r="O187" s="11">
        <v>3.4000000000000004</v>
      </c>
      <c r="P187" s="12"/>
      <c r="Q187" s="12"/>
      <c r="R187" s="12"/>
      <c r="S187" s="11">
        <v>2.75</v>
      </c>
      <c r="T187" s="11">
        <v>6.75</v>
      </c>
      <c r="U187" s="11">
        <v>7</v>
      </c>
      <c r="V187" s="13" t="s">
        <v>68</v>
      </c>
      <c r="W187" s="14">
        <f t="shared" si="4"/>
        <v>5.0999999999999996</v>
      </c>
      <c r="X187" s="18" t="str">
        <f t="shared" si="5"/>
        <v>Đỗ</v>
      </c>
    </row>
    <row r="188" spans="1:24" x14ac:dyDescent="0.25">
      <c r="A188" s="16" t="s">
        <v>357</v>
      </c>
      <c r="B188" s="8" t="s">
        <v>358</v>
      </c>
      <c r="C188" s="8" t="s">
        <v>34</v>
      </c>
      <c r="D188" s="9">
        <v>5.6</v>
      </c>
      <c r="E188" s="9">
        <v>7.3</v>
      </c>
      <c r="F188" s="9">
        <v>4.8</v>
      </c>
      <c r="G188" s="10"/>
      <c r="H188" s="10"/>
      <c r="I188" s="10"/>
      <c r="J188" s="9">
        <v>5.3</v>
      </c>
      <c r="K188" s="9">
        <v>6.3</v>
      </c>
      <c r="L188" s="9">
        <v>7.4</v>
      </c>
      <c r="M188" s="11">
        <v>3</v>
      </c>
      <c r="N188" s="11">
        <v>6</v>
      </c>
      <c r="O188" s="11">
        <v>4.4000000000000004</v>
      </c>
      <c r="P188" s="12"/>
      <c r="Q188" s="12"/>
      <c r="R188" s="12"/>
      <c r="S188" s="11">
        <v>4.25</v>
      </c>
      <c r="T188" s="11">
        <v>5</v>
      </c>
      <c r="U188" s="11">
        <v>6.25</v>
      </c>
      <c r="V188" s="13" t="s">
        <v>54</v>
      </c>
      <c r="W188" s="14">
        <f t="shared" si="4"/>
        <v>5.52</v>
      </c>
      <c r="X188" s="18" t="str">
        <f t="shared" si="5"/>
        <v>Đỗ</v>
      </c>
    </row>
    <row r="189" spans="1:24" x14ac:dyDescent="0.25">
      <c r="A189" s="16" t="s">
        <v>359</v>
      </c>
      <c r="B189" s="8" t="s">
        <v>360</v>
      </c>
      <c r="C189" s="8" t="s">
        <v>361</v>
      </c>
      <c r="D189" s="9">
        <v>5.3</v>
      </c>
      <c r="E189" s="9">
        <v>6.4</v>
      </c>
      <c r="F189" s="9">
        <v>5.5</v>
      </c>
      <c r="G189" s="10">
        <v>5.7</v>
      </c>
      <c r="H189" s="10">
        <v>5.3</v>
      </c>
      <c r="I189" s="10">
        <v>7.5</v>
      </c>
      <c r="J189" s="9"/>
      <c r="K189" s="9"/>
      <c r="L189" s="9"/>
      <c r="M189" s="11">
        <v>4</v>
      </c>
      <c r="N189" s="11">
        <v>4.5</v>
      </c>
      <c r="O189" s="11">
        <v>4.6000000000000005</v>
      </c>
      <c r="P189" s="12">
        <v>2.5</v>
      </c>
      <c r="Q189" s="12">
        <v>4</v>
      </c>
      <c r="R189" s="12">
        <v>4.25</v>
      </c>
      <c r="S189" s="11"/>
      <c r="T189" s="11"/>
      <c r="U189" s="11"/>
      <c r="V189" s="13" t="s">
        <v>14</v>
      </c>
      <c r="W189" s="14">
        <f t="shared" si="4"/>
        <v>5.28</v>
      </c>
      <c r="X189" s="18" t="str">
        <f t="shared" si="5"/>
        <v>Đỗ</v>
      </c>
    </row>
    <row r="190" spans="1:24" x14ac:dyDescent="0.25">
      <c r="A190" s="16" t="s">
        <v>362</v>
      </c>
      <c r="B190" s="8" t="s">
        <v>363</v>
      </c>
      <c r="C190" s="8" t="s">
        <v>361</v>
      </c>
      <c r="D190" s="9">
        <v>6.6</v>
      </c>
      <c r="E190" s="9">
        <v>7.2</v>
      </c>
      <c r="F190" s="9">
        <v>6.1</v>
      </c>
      <c r="G190" s="10">
        <v>7.3</v>
      </c>
      <c r="H190" s="10">
        <v>8.1</v>
      </c>
      <c r="I190" s="10">
        <v>7.3</v>
      </c>
      <c r="J190" s="9"/>
      <c r="K190" s="9"/>
      <c r="L190" s="9"/>
      <c r="M190" s="11">
        <v>4.6000000000000005</v>
      </c>
      <c r="N190" s="11">
        <v>4.75</v>
      </c>
      <c r="O190" s="11">
        <v>2.8000000000000003</v>
      </c>
      <c r="P190" s="12">
        <v>3.5</v>
      </c>
      <c r="Q190" s="12">
        <v>3.75</v>
      </c>
      <c r="R190" s="12">
        <v>5</v>
      </c>
      <c r="S190" s="11"/>
      <c r="T190" s="11"/>
      <c r="U190" s="11"/>
      <c r="V190" s="13" t="s">
        <v>23</v>
      </c>
      <c r="W190" s="14">
        <f t="shared" si="4"/>
        <v>5.41</v>
      </c>
      <c r="X190" s="18" t="str">
        <f t="shared" si="5"/>
        <v>Đỗ</v>
      </c>
    </row>
    <row r="191" spans="1:24" x14ac:dyDescent="0.25">
      <c r="A191" s="16" t="s">
        <v>364</v>
      </c>
      <c r="B191" s="8" t="s">
        <v>365</v>
      </c>
      <c r="C191" s="8" t="s">
        <v>361</v>
      </c>
      <c r="D191" s="9">
        <v>7.3</v>
      </c>
      <c r="E191" s="9">
        <v>8</v>
      </c>
      <c r="F191" s="9">
        <v>6.6</v>
      </c>
      <c r="G191" s="10">
        <v>7.5</v>
      </c>
      <c r="H191" s="10">
        <v>7.3</v>
      </c>
      <c r="I191" s="10">
        <v>8</v>
      </c>
      <c r="J191" s="9"/>
      <c r="K191" s="9"/>
      <c r="L191" s="9"/>
      <c r="M191" s="11">
        <v>5.8000000000000007</v>
      </c>
      <c r="N191" s="11">
        <v>6</v>
      </c>
      <c r="O191" s="11">
        <v>2.4000000000000004</v>
      </c>
      <c r="P191" s="12">
        <v>4</v>
      </c>
      <c r="Q191" s="12">
        <v>4.5</v>
      </c>
      <c r="R191" s="12">
        <v>4.5</v>
      </c>
      <c r="S191" s="11"/>
      <c r="T191" s="11"/>
      <c r="U191" s="11"/>
      <c r="V191" s="13" t="s">
        <v>197</v>
      </c>
      <c r="W191" s="14">
        <f t="shared" si="4"/>
        <v>5.84</v>
      </c>
      <c r="X191" s="18" t="str">
        <f t="shared" si="5"/>
        <v>Đỗ</v>
      </c>
    </row>
    <row r="192" spans="1:24" x14ac:dyDescent="0.25">
      <c r="A192" s="16" t="s">
        <v>366</v>
      </c>
      <c r="B192" s="8" t="s">
        <v>367</v>
      </c>
      <c r="C192" s="8" t="s">
        <v>361</v>
      </c>
      <c r="D192" s="9">
        <v>7.7</v>
      </c>
      <c r="E192" s="9">
        <v>7.3</v>
      </c>
      <c r="F192" s="9">
        <v>6.5</v>
      </c>
      <c r="G192" s="10">
        <v>8.1999999999999993</v>
      </c>
      <c r="H192" s="10">
        <v>8</v>
      </c>
      <c r="I192" s="10">
        <v>6.9</v>
      </c>
      <c r="J192" s="9"/>
      <c r="K192" s="9"/>
      <c r="L192" s="9"/>
      <c r="M192" s="11">
        <v>7.2</v>
      </c>
      <c r="N192" s="11">
        <v>5.5</v>
      </c>
      <c r="O192" s="11">
        <v>3.6</v>
      </c>
      <c r="P192" s="12">
        <v>5.25</v>
      </c>
      <c r="Q192" s="12">
        <v>4.75</v>
      </c>
      <c r="R192" s="12">
        <v>4</v>
      </c>
      <c r="S192" s="11"/>
      <c r="T192" s="11"/>
      <c r="U192" s="11"/>
      <c r="V192" s="13" t="s">
        <v>304</v>
      </c>
      <c r="W192" s="14">
        <f t="shared" si="4"/>
        <v>6.36</v>
      </c>
      <c r="X192" s="18" t="str">
        <f t="shared" si="5"/>
        <v>Đỗ</v>
      </c>
    </row>
    <row r="193" spans="1:24" x14ac:dyDescent="0.25">
      <c r="A193" s="16" t="s">
        <v>368</v>
      </c>
      <c r="B193" s="8" t="s">
        <v>369</v>
      </c>
      <c r="C193" s="8" t="s">
        <v>361</v>
      </c>
      <c r="D193" s="9">
        <v>5.4</v>
      </c>
      <c r="E193" s="9">
        <v>6.7</v>
      </c>
      <c r="F193" s="9">
        <v>5.5</v>
      </c>
      <c r="G193" s="10">
        <v>5.8</v>
      </c>
      <c r="H193" s="10">
        <v>6.2</v>
      </c>
      <c r="I193" s="10">
        <v>6.6</v>
      </c>
      <c r="J193" s="9"/>
      <c r="K193" s="9"/>
      <c r="L193" s="9"/>
      <c r="M193" s="11">
        <v>4.8000000000000007</v>
      </c>
      <c r="N193" s="11">
        <v>7.25</v>
      </c>
      <c r="O193" s="11">
        <v>3</v>
      </c>
      <c r="P193" s="12">
        <v>2.25</v>
      </c>
      <c r="Q193" s="12">
        <v>3.5</v>
      </c>
      <c r="R193" s="12">
        <v>3.5</v>
      </c>
      <c r="S193" s="11"/>
      <c r="T193" s="11"/>
      <c r="U193" s="11"/>
      <c r="V193" s="13" t="s">
        <v>14</v>
      </c>
      <c r="W193" s="14">
        <f t="shared" si="4"/>
        <v>5.53</v>
      </c>
      <c r="X193" s="18" t="str">
        <f t="shared" si="5"/>
        <v>Đỗ</v>
      </c>
    </row>
    <row r="194" spans="1:24" x14ac:dyDescent="0.25">
      <c r="A194" s="16" t="s">
        <v>370</v>
      </c>
      <c r="B194" s="8" t="s">
        <v>79</v>
      </c>
      <c r="C194" s="8" t="s">
        <v>361</v>
      </c>
      <c r="D194" s="9">
        <v>6.4</v>
      </c>
      <c r="E194" s="9">
        <v>6.7</v>
      </c>
      <c r="F194" s="9">
        <v>6.7</v>
      </c>
      <c r="G194" s="10">
        <v>7.7</v>
      </c>
      <c r="H194" s="10">
        <v>6.9</v>
      </c>
      <c r="I194" s="10">
        <v>7.3</v>
      </c>
      <c r="J194" s="9"/>
      <c r="K194" s="9"/>
      <c r="L194" s="9"/>
      <c r="M194" s="11">
        <v>4.6000000000000005</v>
      </c>
      <c r="N194" s="11">
        <v>6.5</v>
      </c>
      <c r="O194" s="11">
        <v>3.4000000000000004</v>
      </c>
      <c r="P194" s="12">
        <v>4.5</v>
      </c>
      <c r="Q194" s="12">
        <v>5</v>
      </c>
      <c r="R194" s="12">
        <v>4.75</v>
      </c>
      <c r="S194" s="11"/>
      <c r="T194" s="11"/>
      <c r="U194" s="11"/>
      <c r="V194" s="13" t="s">
        <v>23</v>
      </c>
      <c r="W194" s="14">
        <f t="shared" si="4"/>
        <v>5.94</v>
      </c>
      <c r="X194" s="18" t="str">
        <f t="shared" si="5"/>
        <v>Đỗ</v>
      </c>
    </row>
    <row r="195" spans="1:24" x14ac:dyDescent="0.25">
      <c r="A195" s="16" t="s">
        <v>371</v>
      </c>
      <c r="B195" s="8" t="s">
        <v>372</v>
      </c>
      <c r="C195" s="8" t="s">
        <v>361</v>
      </c>
      <c r="D195" s="9">
        <v>7.6</v>
      </c>
      <c r="E195" s="9">
        <v>7</v>
      </c>
      <c r="F195" s="9">
        <v>6.2</v>
      </c>
      <c r="G195" s="10">
        <v>9.1999999999999993</v>
      </c>
      <c r="H195" s="10">
        <v>8.1999999999999993</v>
      </c>
      <c r="I195" s="10">
        <v>6.5</v>
      </c>
      <c r="J195" s="9"/>
      <c r="K195" s="9"/>
      <c r="L195" s="9"/>
      <c r="M195" s="11">
        <v>6.8000000000000007</v>
      </c>
      <c r="N195" s="11">
        <v>6.75</v>
      </c>
      <c r="O195" s="11">
        <v>4.6000000000000005</v>
      </c>
      <c r="P195" s="12">
        <v>5.5</v>
      </c>
      <c r="Q195" s="12">
        <v>4.5</v>
      </c>
      <c r="R195" s="12">
        <v>5.25</v>
      </c>
      <c r="S195" s="11"/>
      <c r="T195" s="11"/>
      <c r="U195" s="11"/>
      <c r="V195" s="13" t="s">
        <v>282</v>
      </c>
      <c r="W195" s="14">
        <f t="shared" ref="W195:W223" si="6">ROUND((((SUM(M195:O195)+2+IF(P195&lt;&gt;0,AVERAGE(P195:R195),AVERAGE(S195:U195)))/4)*7+V195*3)/10,2)</f>
        <v>6.73</v>
      </c>
      <c r="X195" s="18" t="str">
        <f t="shared" ref="X195:X223" si="7">IF(W195&gt;=5,"Đỗ","Trượt")</f>
        <v>Đỗ</v>
      </c>
    </row>
    <row r="196" spans="1:24" x14ac:dyDescent="0.25">
      <c r="A196" s="16" t="s">
        <v>373</v>
      </c>
      <c r="B196" s="8" t="s">
        <v>161</v>
      </c>
      <c r="C196" s="8" t="s">
        <v>361</v>
      </c>
      <c r="D196" s="9">
        <v>7.4</v>
      </c>
      <c r="E196" s="9">
        <v>6.8</v>
      </c>
      <c r="F196" s="9">
        <v>6.5</v>
      </c>
      <c r="G196" s="10">
        <v>7.4</v>
      </c>
      <c r="H196" s="10">
        <v>8</v>
      </c>
      <c r="I196" s="10">
        <v>6.8</v>
      </c>
      <c r="J196" s="9"/>
      <c r="K196" s="9"/>
      <c r="L196" s="9"/>
      <c r="M196" s="11">
        <v>5</v>
      </c>
      <c r="N196" s="11">
        <v>5</v>
      </c>
      <c r="O196" s="11">
        <v>4.4000000000000004</v>
      </c>
      <c r="P196" s="12">
        <v>3.25</v>
      </c>
      <c r="Q196" s="12">
        <v>5</v>
      </c>
      <c r="R196" s="12">
        <v>4.25</v>
      </c>
      <c r="S196" s="11"/>
      <c r="T196" s="11"/>
      <c r="U196" s="11"/>
      <c r="V196" s="13" t="s">
        <v>197</v>
      </c>
      <c r="W196" s="14">
        <f t="shared" si="6"/>
        <v>5.85</v>
      </c>
      <c r="X196" s="18" t="str">
        <f t="shared" si="7"/>
        <v>Đỗ</v>
      </c>
    </row>
    <row r="197" spans="1:24" x14ac:dyDescent="0.25">
      <c r="A197" s="16" t="s">
        <v>374</v>
      </c>
      <c r="B197" s="8" t="s">
        <v>336</v>
      </c>
      <c r="C197" s="8" t="s">
        <v>361</v>
      </c>
      <c r="D197" s="9">
        <v>7.2</v>
      </c>
      <c r="E197" s="9">
        <v>5.8</v>
      </c>
      <c r="F197" s="9">
        <v>5.5</v>
      </c>
      <c r="G197" s="10">
        <v>6.6</v>
      </c>
      <c r="H197" s="10">
        <v>6.8</v>
      </c>
      <c r="I197" s="10">
        <v>6.8</v>
      </c>
      <c r="J197" s="9"/>
      <c r="K197" s="9"/>
      <c r="L197" s="9"/>
      <c r="M197" s="11">
        <v>5.6000000000000005</v>
      </c>
      <c r="N197" s="11">
        <v>3.75</v>
      </c>
      <c r="O197" s="11">
        <v>2.8000000000000003</v>
      </c>
      <c r="P197" s="12">
        <v>4.5</v>
      </c>
      <c r="Q197" s="12">
        <v>5.5</v>
      </c>
      <c r="R197" s="12">
        <v>5.25</v>
      </c>
      <c r="S197" s="11"/>
      <c r="T197" s="11"/>
      <c r="U197" s="11"/>
      <c r="V197" s="13" t="s">
        <v>14</v>
      </c>
      <c r="W197" s="14">
        <f t="shared" si="6"/>
        <v>5.38</v>
      </c>
      <c r="X197" s="18" t="str">
        <f t="shared" si="7"/>
        <v>Đỗ</v>
      </c>
    </row>
    <row r="198" spans="1:24" x14ac:dyDescent="0.25">
      <c r="A198" s="16" t="s">
        <v>375</v>
      </c>
      <c r="B198" s="8" t="s">
        <v>292</v>
      </c>
      <c r="C198" s="8" t="s">
        <v>361</v>
      </c>
      <c r="D198" s="9">
        <v>6.3</v>
      </c>
      <c r="E198" s="9">
        <v>5.7</v>
      </c>
      <c r="F198" s="9">
        <v>5.8</v>
      </c>
      <c r="G198" s="10">
        <v>6.6</v>
      </c>
      <c r="H198" s="10">
        <v>5.7</v>
      </c>
      <c r="I198" s="10">
        <v>5.6</v>
      </c>
      <c r="J198" s="9"/>
      <c r="K198" s="9"/>
      <c r="L198" s="9"/>
      <c r="M198" s="11">
        <v>3.6</v>
      </c>
      <c r="N198" s="11">
        <v>4.5</v>
      </c>
      <c r="O198" s="11">
        <v>2.2000000000000002</v>
      </c>
      <c r="P198" s="12">
        <v>3.25</v>
      </c>
      <c r="Q198" s="12">
        <v>3</v>
      </c>
      <c r="R198" s="12">
        <v>4.5</v>
      </c>
      <c r="S198" s="11"/>
      <c r="T198" s="11"/>
      <c r="U198" s="11"/>
      <c r="V198" s="13" t="s">
        <v>3</v>
      </c>
      <c r="W198" s="14">
        <f t="shared" si="6"/>
        <v>4.76</v>
      </c>
      <c r="X198" s="18" t="str">
        <f t="shared" si="7"/>
        <v>Trượt</v>
      </c>
    </row>
    <row r="199" spans="1:24" x14ac:dyDescent="0.25">
      <c r="A199" s="16" t="s">
        <v>376</v>
      </c>
      <c r="B199" s="8" t="s">
        <v>377</v>
      </c>
      <c r="C199" s="8" t="s">
        <v>361</v>
      </c>
      <c r="D199" s="9">
        <v>7.4</v>
      </c>
      <c r="E199" s="9">
        <v>7.6</v>
      </c>
      <c r="F199" s="9">
        <v>6.5</v>
      </c>
      <c r="G199" s="10">
        <v>7.5</v>
      </c>
      <c r="H199" s="10">
        <v>8.1</v>
      </c>
      <c r="I199" s="10">
        <v>8</v>
      </c>
      <c r="J199" s="9"/>
      <c r="K199" s="9"/>
      <c r="L199" s="9"/>
      <c r="M199" s="11">
        <v>6.6000000000000005</v>
      </c>
      <c r="N199" s="11">
        <v>6.5</v>
      </c>
      <c r="O199" s="11">
        <v>4.4000000000000004</v>
      </c>
      <c r="P199" s="12">
        <v>4.5</v>
      </c>
      <c r="Q199" s="12">
        <v>5.25</v>
      </c>
      <c r="R199" s="12">
        <v>4.25</v>
      </c>
      <c r="S199" s="11"/>
      <c r="T199" s="11"/>
      <c r="U199" s="11"/>
      <c r="V199" s="13" t="s">
        <v>304</v>
      </c>
      <c r="W199" s="14">
        <f t="shared" si="6"/>
        <v>6.57</v>
      </c>
      <c r="X199" s="18" t="str">
        <f t="shared" si="7"/>
        <v>Đỗ</v>
      </c>
    </row>
    <row r="200" spans="1:24" x14ac:dyDescent="0.25">
      <c r="A200" s="16" t="s">
        <v>163</v>
      </c>
      <c r="B200" s="8" t="s">
        <v>378</v>
      </c>
      <c r="C200" s="8" t="s">
        <v>361</v>
      </c>
      <c r="D200" s="9">
        <v>6.1</v>
      </c>
      <c r="E200" s="9">
        <v>7</v>
      </c>
      <c r="F200" s="9">
        <v>6.2</v>
      </c>
      <c r="G200" s="10">
        <v>6.9</v>
      </c>
      <c r="H200" s="10">
        <v>6.5</v>
      </c>
      <c r="I200" s="10">
        <v>6.8</v>
      </c>
      <c r="J200" s="9"/>
      <c r="K200" s="9"/>
      <c r="L200" s="9"/>
      <c r="M200" s="11">
        <v>4.6000000000000005</v>
      </c>
      <c r="N200" s="11">
        <v>5.5</v>
      </c>
      <c r="O200" s="11">
        <v>2.4000000000000004</v>
      </c>
      <c r="P200" s="12">
        <v>3.75</v>
      </c>
      <c r="Q200" s="12">
        <v>3</v>
      </c>
      <c r="R200" s="12">
        <v>4.5</v>
      </c>
      <c r="S200" s="11"/>
      <c r="T200" s="11"/>
      <c r="U200" s="11"/>
      <c r="V200" s="13" t="s">
        <v>96</v>
      </c>
      <c r="W200" s="14">
        <f t="shared" si="6"/>
        <v>5.32</v>
      </c>
      <c r="X200" s="18" t="str">
        <f t="shared" si="7"/>
        <v>Đỗ</v>
      </c>
    </row>
    <row r="201" spans="1:24" x14ac:dyDescent="0.25">
      <c r="A201" s="16" t="s">
        <v>379</v>
      </c>
      <c r="B201" s="8" t="s">
        <v>380</v>
      </c>
      <c r="C201" s="8" t="s">
        <v>361</v>
      </c>
      <c r="D201" s="9">
        <v>7.1</v>
      </c>
      <c r="E201" s="9">
        <v>5.7</v>
      </c>
      <c r="F201" s="9">
        <v>6.2</v>
      </c>
      <c r="G201" s="10">
        <v>7.4</v>
      </c>
      <c r="H201" s="10">
        <v>7.8</v>
      </c>
      <c r="I201" s="10">
        <v>7.4</v>
      </c>
      <c r="J201" s="9"/>
      <c r="K201" s="9"/>
      <c r="L201" s="9"/>
      <c r="M201" s="11">
        <v>5.6000000000000005</v>
      </c>
      <c r="N201" s="11">
        <v>5</v>
      </c>
      <c r="O201" s="11">
        <v>3</v>
      </c>
      <c r="P201" s="12">
        <v>4.25</v>
      </c>
      <c r="Q201" s="12">
        <v>6.5</v>
      </c>
      <c r="R201" s="12">
        <v>5.75</v>
      </c>
      <c r="S201" s="11"/>
      <c r="T201" s="11"/>
      <c r="U201" s="11"/>
      <c r="V201" s="13" t="s">
        <v>96</v>
      </c>
      <c r="W201" s="14">
        <f t="shared" si="6"/>
        <v>5.82</v>
      </c>
      <c r="X201" s="18" t="str">
        <f t="shared" si="7"/>
        <v>Đỗ</v>
      </c>
    </row>
    <row r="202" spans="1:24" x14ac:dyDescent="0.25">
      <c r="A202" s="16" t="s">
        <v>381</v>
      </c>
      <c r="B202" s="8" t="s">
        <v>382</v>
      </c>
      <c r="C202" s="8" t="s">
        <v>361</v>
      </c>
      <c r="D202" s="9">
        <v>6.7</v>
      </c>
      <c r="E202" s="9">
        <v>7.9</v>
      </c>
      <c r="F202" s="9">
        <v>6.6</v>
      </c>
      <c r="G202" s="10">
        <v>7.6</v>
      </c>
      <c r="H202" s="10">
        <v>7.9</v>
      </c>
      <c r="I202" s="10">
        <v>8.9</v>
      </c>
      <c r="J202" s="9"/>
      <c r="K202" s="9"/>
      <c r="L202" s="9"/>
      <c r="M202" s="11">
        <v>6.4</v>
      </c>
      <c r="N202" s="11">
        <v>6</v>
      </c>
      <c r="O202" s="11">
        <v>3.6</v>
      </c>
      <c r="P202" s="12">
        <v>4.75</v>
      </c>
      <c r="Q202" s="12">
        <v>4.75</v>
      </c>
      <c r="R202" s="12">
        <v>6</v>
      </c>
      <c r="S202" s="11"/>
      <c r="T202" s="11"/>
      <c r="U202" s="11"/>
      <c r="V202" s="13" t="s">
        <v>304</v>
      </c>
      <c r="W202" s="14">
        <f t="shared" si="6"/>
        <v>6.39</v>
      </c>
      <c r="X202" s="18" t="str">
        <f t="shared" si="7"/>
        <v>Đỗ</v>
      </c>
    </row>
    <row r="203" spans="1:24" x14ac:dyDescent="0.25">
      <c r="A203" s="16" t="s">
        <v>383</v>
      </c>
      <c r="B203" s="8" t="s">
        <v>234</v>
      </c>
      <c r="C203" s="8" t="s">
        <v>361</v>
      </c>
      <c r="D203" s="9">
        <v>7.1</v>
      </c>
      <c r="E203" s="9">
        <v>6.2</v>
      </c>
      <c r="F203" s="9">
        <v>6.8</v>
      </c>
      <c r="G203" s="10">
        <v>7.2</v>
      </c>
      <c r="H203" s="10">
        <v>8.3000000000000007</v>
      </c>
      <c r="I203" s="10">
        <v>6.5</v>
      </c>
      <c r="J203" s="9"/>
      <c r="K203" s="9"/>
      <c r="L203" s="9"/>
      <c r="M203" s="11">
        <v>5</v>
      </c>
      <c r="N203" s="11">
        <v>5</v>
      </c>
      <c r="O203" s="11">
        <v>2.4000000000000004</v>
      </c>
      <c r="P203" s="12">
        <v>2.75</v>
      </c>
      <c r="Q203" s="12">
        <v>4.5</v>
      </c>
      <c r="R203" s="12">
        <v>3.75</v>
      </c>
      <c r="S203" s="11"/>
      <c r="T203" s="11"/>
      <c r="U203" s="11"/>
      <c r="V203" s="13" t="s">
        <v>187</v>
      </c>
      <c r="W203" s="14">
        <f t="shared" si="6"/>
        <v>5.35</v>
      </c>
      <c r="X203" s="18" t="str">
        <f t="shared" si="7"/>
        <v>Đỗ</v>
      </c>
    </row>
    <row r="204" spans="1:24" x14ac:dyDescent="0.25">
      <c r="A204" s="16" t="s">
        <v>384</v>
      </c>
      <c r="B204" s="8" t="s">
        <v>385</v>
      </c>
      <c r="C204" s="8" t="s">
        <v>361</v>
      </c>
      <c r="D204" s="9">
        <v>8.1999999999999993</v>
      </c>
      <c r="E204" s="9">
        <v>7.1</v>
      </c>
      <c r="F204" s="9">
        <v>6.8</v>
      </c>
      <c r="G204" s="10">
        <v>7.5</v>
      </c>
      <c r="H204" s="10">
        <v>7.7</v>
      </c>
      <c r="I204" s="10">
        <v>8.1</v>
      </c>
      <c r="J204" s="9"/>
      <c r="K204" s="9"/>
      <c r="L204" s="9"/>
      <c r="M204" s="11">
        <v>6.6000000000000005</v>
      </c>
      <c r="N204" s="11">
        <v>6.75</v>
      </c>
      <c r="O204" s="11">
        <v>4.8000000000000007</v>
      </c>
      <c r="P204" s="12">
        <v>3.75</v>
      </c>
      <c r="Q204" s="12">
        <v>4.5</v>
      </c>
      <c r="R204" s="12">
        <v>5.25</v>
      </c>
      <c r="S204" s="11"/>
      <c r="T204" s="11"/>
      <c r="U204" s="11"/>
      <c r="V204" s="13" t="s">
        <v>304</v>
      </c>
      <c r="W204" s="14">
        <f t="shared" si="6"/>
        <v>6.65</v>
      </c>
      <c r="X204" s="18" t="str">
        <f t="shared" si="7"/>
        <v>Đỗ</v>
      </c>
    </row>
    <row r="205" spans="1:24" x14ac:dyDescent="0.25">
      <c r="A205" s="16" t="s">
        <v>386</v>
      </c>
      <c r="B205" s="8" t="s">
        <v>222</v>
      </c>
      <c r="C205" s="8" t="s">
        <v>361</v>
      </c>
      <c r="D205" s="9">
        <v>6.3</v>
      </c>
      <c r="E205" s="9">
        <v>5.5</v>
      </c>
      <c r="F205" s="9">
        <v>5.7</v>
      </c>
      <c r="G205" s="10">
        <v>5.5</v>
      </c>
      <c r="H205" s="10">
        <v>6.4</v>
      </c>
      <c r="I205" s="10">
        <v>6.7</v>
      </c>
      <c r="J205" s="9"/>
      <c r="K205" s="9"/>
      <c r="L205" s="9"/>
      <c r="M205" s="11">
        <v>5</v>
      </c>
      <c r="N205" s="11">
        <v>5.75</v>
      </c>
      <c r="O205" s="11">
        <v>2.8000000000000003</v>
      </c>
      <c r="P205" s="12">
        <v>2.5</v>
      </c>
      <c r="Q205" s="12">
        <v>4.75</v>
      </c>
      <c r="R205" s="12">
        <v>4</v>
      </c>
      <c r="S205" s="11"/>
      <c r="T205" s="11"/>
      <c r="U205" s="11"/>
      <c r="V205" s="13" t="s">
        <v>14</v>
      </c>
      <c r="W205" s="14">
        <f t="shared" si="6"/>
        <v>5.39</v>
      </c>
      <c r="X205" s="18" t="str">
        <f t="shared" si="7"/>
        <v>Đỗ</v>
      </c>
    </row>
    <row r="206" spans="1:24" x14ac:dyDescent="0.25">
      <c r="A206" s="16" t="s">
        <v>387</v>
      </c>
      <c r="B206" s="8" t="s">
        <v>343</v>
      </c>
      <c r="C206" s="8" t="s">
        <v>361</v>
      </c>
      <c r="D206" s="9">
        <v>6.8</v>
      </c>
      <c r="E206" s="9">
        <v>7.2</v>
      </c>
      <c r="F206" s="9">
        <v>5.8</v>
      </c>
      <c r="G206" s="10">
        <v>7.4</v>
      </c>
      <c r="H206" s="10">
        <v>8.1</v>
      </c>
      <c r="I206" s="10">
        <v>7.8</v>
      </c>
      <c r="J206" s="9"/>
      <c r="K206" s="9"/>
      <c r="L206" s="9"/>
      <c r="M206" s="11">
        <v>5.8000000000000007</v>
      </c>
      <c r="N206" s="11">
        <v>6.75</v>
      </c>
      <c r="O206" s="11">
        <v>4</v>
      </c>
      <c r="P206" s="12">
        <v>3.75</v>
      </c>
      <c r="Q206" s="12">
        <v>4.5</v>
      </c>
      <c r="R206" s="12">
        <v>2.5</v>
      </c>
      <c r="S206" s="11"/>
      <c r="T206" s="11"/>
      <c r="U206" s="11"/>
      <c r="V206" s="13" t="s">
        <v>23</v>
      </c>
      <c r="W206" s="14">
        <f t="shared" si="6"/>
        <v>6.09</v>
      </c>
      <c r="X206" s="18" t="str">
        <f t="shared" si="7"/>
        <v>Đỗ</v>
      </c>
    </row>
    <row r="207" spans="1:24" x14ac:dyDescent="0.25">
      <c r="A207" s="16" t="s">
        <v>388</v>
      </c>
      <c r="B207" s="8" t="s">
        <v>389</v>
      </c>
      <c r="C207" s="8" t="s">
        <v>361</v>
      </c>
      <c r="D207" s="9">
        <v>6</v>
      </c>
      <c r="E207" s="9">
        <v>6.2</v>
      </c>
      <c r="F207" s="9">
        <v>5.4</v>
      </c>
      <c r="G207" s="10">
        <v>6.1</v>
      </c>
      <c r="H207" s="10">
        <v>6</v>
      </c>
      <c r="I207" s="10">
        <v>7</v>
      </c>
      <c r="J207" s="9"/>
      <c r="K207" s="9"/>
      <c r="L207" s="9"/>
      <c r="M207" s="11">
        <v>4</v>
      </c>
      <c r="N207" s="11">
        <v>5</v>
      </c>
      <c r="O207" s="11">
        <v>3.4000000000000004</v>
      </c>
      <c r="P207" s="12">
        <v>1.25</v>
      </c>
      <c r="Q207" s="12">
        <v>2.5</v>
      </c>
      <c r="R207" s="12">
        <v>3.25</v>
      </c>
      <c r="S207" s="11"/>
      <c r="T207" s="11"/>
      <c r="U207" s="11"/>
      <c r="V207" s="13" t="s">
        <v>42</v>
      </c>
      <c r="W207" s="14">
        <f t="shared" si="6"/>
        <v>5</v>
      </c>
      <c r="X207" s="18" t="str">
        <f t="shared" si="7"/>
        <v>Đỗ</v>
      </c>
    </row>
    <row r="208" spans="1:24" x14ac:dyDescent="0.25">
      <c r="A208" s="16" t="s">
        <v>390</v>
      </c>
      <c r="B208" s="8" t="s">
        <v>53</v>
      </c>
      <c r="C208" s="8" t="s">
        <v>361</v>
      </c>
      <c r="D208" s="9">
        <v>8.1999999999999993</v>
      </c>
      <c r="E208" s="9">
        <v>7.2</v>
      </c>
      <c r="F208" s="9">
        <v>6.4</v>
      </c>
      <c r="G208" s="10">
        <v>7.8</v>
      </c>
      <c r="H208" s="10">
        <v>7.8</v>
      </c>
      <c r="I208" s="10">
        <v>9.3000000000000007</v>
      </c>
      <c r="J208" s="9"/>
      <c r="K208" s="9"/>
      <c r="L208" s="9"/>
      <c r="M208" s="11">
        <v>6.6000000000000005</v>
      </c>
      <c r="N208" s="11">
        <v>6</v>
      </c>
      <c r="O208" s="11">
        <v>3.6</v>
      </c>
      <c r="P208" s="12">
        <v>4.25</v>
      </c>
      <c r="Q208" s="12">
        <v>4.75</v>
      </c>
      <c r="R208" s="12">
        <v>7</v>
      </c>
      <c r="S208" s="11"/>
      <c r="T208" s="11"/>
      <c r="U208" s="11"/>
      <c r="V208" s="13" t="s">
        <v>391</v>
      </c>
      <c r="W208" s="14">
        <f t="shared" si="6"/>
        <v>6.49</v>
      </c>
      <c r="X208" s="18" t="str">
        <f t="shared" si="7"/>
        <v>Đỗ</v>
      </c>
    </row>
    <row r="209" spans="1:24" x14ac:dyDescent="0.25">
      <c r="A209" s="16" t="s">
        <v>392</v>
      </c>
      <c r="B209" s="8" t="s">
        <v>393</v>
      </c>
      <c r="C209" s="8" t="s">
        <v>361</v>
      </c>
      <c r="D209" s="9">
        <v>6.6</v>
      </c>
      <c r="E209" s="9">
        <v>7.3</v>
      </c>
      <c r="F209" s="9">
        <v>6.3</v>
      </c>
      <c r="G209" s="10">
        <v>7.1</v>
      </c>
      <c r="H209" s="10">
        <v>6.5</v>
      </c>
      <c r="I209" s="10">
        <v>7.8</v>
      </c>
      <c r="J209" s="9"/>
      <c r="K209" s="9"/>
      <c r="L209" s="9"/>
      <c r="M209" s="11">
        <v>5.2</v>
      </c>
      <c r="N209" s="11">
        <v>6.25</v>
      </c>
      <c r="O209" s="11">
        <v>3.2</v>
      </c>
      <c r="P209" s="12">
        <v>3.5</v>
      </c>
      <c r="Q209" s="12">
        <v>4.5</v>
      </c>
      <c r="R209" s="12">
        <v>3.75</v>
      </c>
      <c r="S209" s="11"/>
      <c r="T209" s="11"/>
      <c r="U209" s="11"/>
      <c r="V209" s="13" t="s">
        <v>187</v>
      </c>
      <c r="W209" s="14">
        <f t="shared" si="6"/>
        <v>5.79</v>
      </c>
      <c r="X209" s="18" t="str">
        <f t="shared" si="7"/>
        <v>Đỗ</v>
      </c>
    </row>
    <row r="210" spans="1:24" x14ac:dyDescent="0.25">
      <c r="A210" s="16" t="s">
        <v>394</v>
      </c>
      <c r="B210" s="8" t="s">
        <v>395</v>
      </c>
      <c r="C210" s="8" t="s">
        <v>361</v>
      </c>
      <c r="D210" s="9">
        <v>6.4</v>
      </c>
      <c r="E210" s="9">
        <v>7.8</v>
      </c>
      <c r="F210" s="9">
        <v>6.6</v>
      </c>
      <c r="G210" s="10">
        <v>6.5</v>
      </c>
      <c r="H210" s="10">
        <v>6.5</v>
      </c>
      <c r="I210" s="10">
        <v>7.6</v>
      </c>
      <c r="J210" s="9"/>
      <c r="K210" s="9"/>
      <c r="L210" s="9"/>
      <c r="M210" s="11">
        <v>5.2</v>
      </c>
      <c r="N210" s="11">
        <v>7.25</v>
      </c>
      <c r="O210" s="11">
        <v>3.8000000000000003</v>
      </c>
      <c r="P210" s="12">
        <v>2</v>
      </c>
      <c r="Q210" s="12">
        <v>5.5</v>
      </c>
      <c r="R210" s="12">
        <v>3</v>
      </c>
      <c r="S210" s="11"/>
      <c r="T210" s="11"/>
      <c r="U210" s="11"/>
      <c r="V210" s="13" t="s">
        <v>197</v>
      </c>
      <c r="W210" s="14">
        <f t="shared" si="6"/>
        <v>6.06</v>
      </c>
      <c r="X210" s="18" t="str">
        <f t="shared" si="7"/>
        <v>Đỗ</v>
      </c>
    </row>
    <row r="211" spans="1:24" x14ac:dyDescent="0.25">
      <c r="A211" s="16" t="s">
        <v>396</v>
      </c>
      <c r="B211" s="8" t="s">
        <v>397</v>
      </c>
      <c r="C211" s="8" t="s">
        <v>361</v>
      </c>
      <c r="D211" s="9">
        <v>7.1</v>
      </c>
      <c r="E211" s="9">
        <v>6.4</v>
      </c>
      <c r="F211" s="9">
        <v>7.2</v>
      </c>
      <c r="G211" s="10">
        <v>6.7</v>
      </c>
      <c r="H211" s="10">
        <v>6.3</v>
      </c>
      <c r="I211" s="10">
        <v>6.5</v>
      </c>
      <c r="J211" s="9"/>
      <c r="K211" s="9"/>
      <c r="L211" s="9"/>
      <c r="M211" s="11">
        <v>5.2</v>
      </c>
      <c r="N211" s="11">
        <v>5.25</v>
      </c>
      <c r="O211" s="11">
        <v>3.2</v>
      </c>
      <c r="P211" s="12">
        <v>3.25</v>
      </c>
      <c r="Q211" s="12">
        <v>3.75</v>
      </c>
      <c r="R211" s="12">
        <v>5</v>
      </c>
      <c r="S211" s="11"/>
      <c r="T211" s="11"/>
      <c r="U211" s="11"/>
      <c r="V211" s="13" t="s">
        <v>23</v>
      </c>
      <c r="W211" s="14">
        <f t="shared" si="6"/>
        <v>5.66</v>
      </c>
      <c r="X211" s="18" t="str">
        <f t="shared" si="7"/>
        <v>Đỗ</v>
      </c>
    </row>
    <row r="212" spans="1:24" x14ac:dyDescent="0.25">
      <c r="A212" s="16" t="s">
        <v>398</v>
      </c>
      <c r="B212" s="8" t="s">
        <v>399</v>
      </c>
      <c r="C212" s="8" t="s">
        <v>361</v>
      </c>
      <c r="D212" s="9">
        <v>7</v>
      </c>
      <c r="E212" s="9">
        <v>6.2</v>
      </c>
      <c r="F212" s="9">
        <v>6.3</v>
      </c>
      <c r="G212" s="10">
        <v>6.9</v>
      </c>
      <c r="H212" s="10">
        <v>6.7</v>
      </c>
      <c r="I212" s="10">
        <v>7.1</v>
      </c>
      <c r="J212" s="9"/>
      <c r="K212" s="9"/>
      <c r="L212" s="9"/>
      <c r="M212" s="11">
        <v>4.6000000000000005</v>
      </c>
      <c r="N212" s="11">
        <v>4.25</v>
      </c>
      <c r="O212" s="11">
        <v>2.6</v>
      </c>
      <c r="P212" s="12">
        <v>4.75</v>
      </c>
      <c r="Q212" s="12">
        <v>5</v>
      </c>
      <c r="R212" s="12">
        <v>4.75</v>
      </c>
      <c r="S212" s="11"/>
      <c r="T212" s="11"/>
      <c r="U212" s="11"/>
      <c r="V212" s="13" t="s">
        <v>191</v>
      </c>
      <c r="W212" s="14">
        <f t="shared" si="6"/>
        <v>5.36</v>
      </c>
      <c r="X212" s="18" t="str">
        <f t="shared" si="7"/>
        <v>Đỗ</v>
      </c>
    </row>
    <row r="213" spans="1:24" ht="22.5" x14ac:dyDescent="0.25">
      <c r="A213" s="16" t="s">
        <v>400</v>
      </c>
      <c r="B213" s="8" t="s">
        <v>401</v>
      </c>
      <c r="C213" s="8" t="s">
        <v>361</v>
      </c>
      <c r="D213" s="9">
        <v>9.1</v>
      </c>
      <c r="E213" s="9">
        <v>7.5</v>
      </c>
      <c r="F213" s="9">
        <v>7.8</v>
      </c>
      <c r="G213" s="10">
        <v>8.9</v>
      </c>
      <c r="H213" s="10">
        <v>8.6</v>
      </c>
      <c r="I213" s="10">
        <v>8.6</v>
      </c>
      <c r="J213" s="9"/>
      <c r="K213" s="9"/>
      <c r="L213" s="9"/>
      <c r="M213" s="11">
        <v>7</v>
      </c>
      <c r="N213" s="11">
        <v>4.75</v>
      </c>
      <c r="O213" s="11">
        <v>5.8000000000000007</v>
      </c>
      <c r="P213" s="12">
        <v>6.5</v>
      </c>
      <c r="Q213" s="12">
        <v>5.25</v>
      </c>
      <c r="R213" s="12">
        <v>5</v>
      </c>
      <c r="S213" s="11"/>
      <c r="T213" s="11"/>
      <c r="U213" s="11"/>
      <c r="V213" s="13" t="s">
        <v>402</v>
      </c>
      <c r="W213" s="14">
        <f t="shared" si="6"/>
        <v>6.89</v>
      </c>
      <c r="X213" s="18" t="str">
        <f t="shared" si="7"/>
        <v>Đỗ</v>
      </c>
    </row>
    <row r="214" spans="1:24" x14ac:dyDescent="0.25">
      <c r="A214" s="16" t="s">
        <v>403</v>
      </c>
      <c r="B214" s="8" t="s">
        <v>404</v>
      </c>
      <c r="C214" s="8" t="s">
        <v>361</v>
      </c>
      <c r="D214" s="9">
        <v>7.9</v>
      </c>
      <c r="E214" s="9">
        <v>7.1</v>
      </c>
      <c r="F214" s="9">
        <v>7</v>
      </c>
      <c r="G214" s="10">
        <v>7.8</v>
      </c>
      <c r="H214" s="10">
        <v>8.1999999999999993</v>
      </c>
      <c r="I214" s="10">
        <v>7.6</v>
      </c>
      <c r="J214" s="9"/>
      <c r="K214" s="9"/>
      <c r="L214" s="9"/>
      <c r="M214" s="11">
        <v>6</v>
      </c>
      <c r="N214" s="11">
        <v>5.25</v>
      </c>
      <c r="O214" s="11">
        <v>5</v>
      </c>
      <c r="P214" s="12">
        <v>5.25</v>
      </c>
      <c r="Q214" s="12">
        <v>5.75</v>
      </c>
      <c r="R214" s="12">
        <v>6.5</v>
      </c>
      <c r="S214" s="11"/>
      <c r="T214" s="11"/>
      <c r="U214" s="11"/>
      <c r="V214" s="13" t="s">
        <v>304</v>
      </c>
      <c r="W214" s="14">
        <f t="shared" si="6"/>
        <v>6.55</v>
      </c>
      <c r="X214" s="18" t="str">
        <f t="shared" si="7"/>
        <v>Đỗ</v>
      </c>
    </row>
    <row r="215" spans="1:24" x14ac:dyDescent="0.25">
      <c r="A215" s="16" t="s">
        <v>405</v>
      </c>
      <c r="B215" s="8" t="s">
        <v>406</v>
      </c>
      <c r="C215" s="8" t="s">
        <v>361</v>
      </c>
      <c r="D215" s="9">
        <v>7.4</v>
      </c>
      <c r="E215" s="9">
        <v>7.5</v>
      </c>
      <c r="F215" s="9">
        <v>6.1</v>
      </c>
      <c r="G215" s="10">
        <v>7.7</v>
      </c>
      <c r="H215" s="10">
        <v>7</v>
      </c>
      <c r="I215" s="10">
        <v>7.3</v>
      </c>
      <c r="J215" s="9"/>
      <c r="K215" s="9"/>
      <c r="L215" s="9"/>
      <c r="M215" s="11">
        <v>5</v>
      </c>
      <c r="N215" s="11">
        <v>7</v>
      </c>
      <c r="O215" s="11">
        <v>2.8000000000000003</v>
      </c>
      <c r="P215" s="12">
        <v>4</v>
      </c>
      <c r="Q215" s="12">
        <v>4.75</v>
      </c>
      <c r="R215" s="12">
        <v>4.25</v>
      </c>
      <c r="S215" s="11"/>
      <c r="T215" s="11"/>
      <c r="U215" s="11"/>
      <c r="V215" s="13" t="s">
        <v>23</v>
      </c>
      <c r="W215" s="14">
        <f t="shared" si="6"/>
        <v>5.92</v>
      </c>
      <c r="X215" s="18" t="str">
        <f t="shared" si="7"/>
        <v>Đỗ</v>
      </c>
    </row>
    <row r="216" spans="1:24" x14ac:dyDescent="0.25">
      <c r="A216" s="16" t="s">
        <v>407</v>
      </c>
      <c r="B216" s="8" t="s">
        <v>408</v>
      </c>
      <c r="C216" s="8" t="s">
        <v>361</v>
      </c>
      <c r="D216" s="9">
        <v>6.4</v>
      </c>
      <c r="E216" s="9">
        <v>6.7</v>
      </c>
      <c r="F216" s="9">
        <v>6.9</v>
      </c>
      <c r="G216" s="10">
        <v>6.4</v>
      </c>
      <c r="H216" s="10">
        <v>7.5</v>
      </c>
      <c r="I216" s="10">
        <v>7.4</v>
      </c>
      <c r="J216" s="9"/>
      <c r="K216" s="9"/>
      <c r="L216" s="9"/>
      <c r="M216" s="11">
        <v>5.2</v>
      </c>
      <c r="N216" s="11">
        <v>4.25</v>
      </c>
      <c r="O216" s="11">
        <v>3.8000000000000003</v>
      </c>
      <c r="P216" s="12">
        <v>5.25</v>
      </c>
      <c r="Q216" s="12">
        <v>4</v>
      </c>
      <c r="R216" s="12">
        <v>4</v>
      </c>
      <c r="S216" s="11"/>
      <c r="T216" s="11"/>
      <c r="U216" s="11"/>
      <c r="V216" s="13" t="s">
        <v>187</v>
      </c>
      <c r="W216" s="14">
        <f t="shared" si="6"/>
        <v>5.63</v>
      </c>
      <c r="X216" s="18" t="str">
        <f t="shared" si="7"/>
        <v>Đỗ</v>
      </c>
    </row>
    <row r="217" spans="1:24" x14ac:dyDescent="0.25">
      <c r="A217" s="16" t="s">
        <v>409</v>
      </c>
      <c r="B217" s="8" t="s">
        <v>123</v>
      </c>
      <c r="C217" s="8" t="s">
        <v>361</v>
      </c>
      <c r="D217" s="9">
        <v>6.6</v>
      </c>
      <c r="E217" s="9">
        <v>7.7</v>
      </c>
      <c r="F217" s="9">
        <v>6.5</v>
      </c>
      <c r="G217" s="10">
        <v>7.7</v>
      </c>
      <c r="H217" s="10">
        <v>7.1</v>
      </c>
      <c r="I217" s="10">
        <v>7.6</v>
      </c>
      <c r="J217" s="9"/>
      <c r="K217" s="9"/>
      <c r="L217" s="9"/>
      <c r="M217" s="11">
        <v>5.4</v>
      </c>
      <c r="N217" s="11">
        <v>5.5</v>
      </c>
      <c r="O217" s="11">
        <v>2.8000000000000003</v>
      </c>
      <c r="P217" s="12">
        <v>4.25</v>
      </c>
      <c r="Q217" s="12">
        <v>4.75</v>
      </c>
      <c r="R217" s="12">
        <v>4.5</v>
      </c>
      <c r="S217" s="11"/>
      <c r="T217" s="11"/>
      <c r="U217" s="11"/>
      <c r="V217" s="13" t="s">
        <v>39</v>
      </c>
      <c r="W217" s="14">
        <f t="shared" si="6"/>
        <v>5.82</v>
      </c>
      <c r="X217" s="18" t="str">
        <f t="shared" si="7"/>
        <v>Đỗ</v>
      </c>
    </row>
    <row r="218" spans="1:24" x14ac:dyDescent="0.25">
      <c r="A218" s="16" t="s">
        <v>410</v>
      </c>
      <c r="B218" s="8" t="s">
        <v>411</v>
      </c>
      <c r="C218" s="8" t="s">
        <v>361</v>
      </c>
      <c r="D218" s="9">
        <v>4.4000000000000004</v>
      </c>
      <c r="E218" s="9">
        <v>5.9</v>
      </c>
      <c r="F218" s="9">
        <v>5.5</v>
      </c>
      <c r="G218" s="10">
        <v>5.0999999999999996</v>
      </c>
      <c r="H218" s="10">
        <v>5.2</v>
      </c>
      <c r="I218" s="10">
        <v>6.2</v>
      </c>
      <c r="J218" s="9"/>
      <c r="K218" s="9"/>
      <c r="L218" s="9"/>
      <c r="M218" s="11">
        <v>2.6</v>
      </c>
      <c r="N218" s="11">
        <v>4.5</v>
      </c>
      <c r="O218" s="11">
        <v>3</v>
      </c>
      <c r="P218" s="12">
        <v>3.75</v>
      </c>
      <c r="Q218" s="12">
        <v>2.75</v>
      </c>
      <c r="R218" s="12">
        <v>4.5</v>
      </c>
      <c r="S218" s="11"/>
      <c r="T218" s="11"/>
      <c r="U218" s="11"/>
      <c r="V218" s="13" t="s">
        <v>31</v>
      </c>
      <c r="W218" s="14">
        <f t="shared" si="6"/>
        <v>4.59</v>
      </c>
      <c r="X218" s="18" t="str">
        <f t="shared" si="7"/>
        <v>Trượt</v>
      </c>
    </row>
    <row r="219" spans="1:24" x14ac:dyDescent="0.25">
      <c r="A219" s="16" t="s">
        <v>412</v>
      </c>
      <c r="B219" s="8" t="s">
        <v>247</v>
      </c>
      <c r="C219" s="8" t="s">
        <v>361</v>
      </c>
      <c r="D219" s="9">
        <v>6.3</v>
      </c>
      <c r="E219" s="9">
        <v>6.3</v>
      </c>
      <c r="F219" s="9">
        <v>5.9</v>
      </c>
      <c r="G219" s="10">
        <v>6.6</v>
      </c>
      <c r="H219" s="10">
        <v>6.1</v>
      </c>
      <c r="I219" s="10">
        <v>6.3</v>
      </c>
      <c r="J219" s="9"/>
      <c r="K219" s="9"/>
      <c r="L219" s="9"/>
      <c r="M219" s="11">
        <v>5.4</v>
      </c>
      <c r="N219" s="11">
        <v>4.25</v>
      </c>
      <c r="O219" s="11">
        <v>2.6</v>
      </c>
      <c r="P219" s="12">
        <v>3.75</v>
      </c>
      <c r="Q219" s="12">
        <v>3.25</v>
      </c>
      <c r="R219" s="12">
        <v>3.75</v>
      </c>
      <c r="S219" s="11"/>
      <c r="T219" s="11"/>
      <c r="U219" s="11"/>
      <c r="V219" s="13" t="s">
        <v>96</v>
      </c>
      <c r="W219" s="14">
        <f t="shared" si="6"/>
        <v>5.25</v>
      </c>
      <c r="X219" s="18" t="str">
        <f t="shared" si="7"/>
        <v>Đỗ</v>
      </c>
    </row>
    <row r="220" spans="1:24" x14ac:dyDescent="0.25">
      <c r="A220" s="16" t="s">
        <v>319</v>
      </c>
      <c r="B220" s="8" t="s">
        <v>413</v>
      </c>
      <c r="C220" s="8" t="s">
        <v>361</v>
      </c>
      <c r="D220" s="9">
        <v>6.6</v>
      </c>
      <c r="E220" s="9">
        <v>7.4</v>
      </c>
      <c r="F220" s="9">
        <v>6.5</v>
      </c>
      <c r="G220" s="10">
        <v>6.5</v>
      </c>
      <c r="H220" s="10">
        <v>6.2</v>
      </c>
      <c r="I220" s="10">
        <v>6.2</v>
      </c>
      <c r="J220" s="9"/>
      <c r="K220" s="9"/>
      <c r="L220" s="9"/>
      <c r="M220" s="11">
        <v>5.4</v>
      </c>
      <c r="N220" s="11">
        <v>5.25</v>
      </c>
      <c r="O220" s="11">
        <v>4.8000000000000007</v>
      </c>
      <c r="P220" s="12">
        <v>5</v>
      </c>
      <c r="Q220" s="12">
        <v>4.75</v>
      </c>
      <c r="R220" s="12">
        <v>3.5</v>
      </c>
      <c r="S220" s="11"/>
      <c r="T220" s="11"/>
      <c r="U220" s="11"/>
      <c r="V220" s="13" t="s">
        <v>42</v>
      </c>
      <c r="W220" s="14">
        <f t="shared" si="6"/>
        <v>5.9</v>
      </c>
      <c r="X220" s="18" t="str">
        <f t="shared" si="7"/>
        <v>Đỗ</v>
      </c>
    </row>
    <row r="221" spans="1:24" x14ac:dyDescent="0.25">
      <c r="A221" s="16" t="s">
        <v>414</v>
      </c>
      <c r="B221" s="8" t="s">
        <v>415</v>
      </c>
      <c r="C221" s="8" t="s">
        <v>361</v>
      </c>
      <c r="D221" s="9">
        <v>8.8000000000000007</v>
      </c>
      <c r="E221" s="9">
        <v>6</v>
      </c>
      <c r="F221" s="9">
        <v>6</v>
      </c>
      <c r="G221" s="10">
        <v>7.3</v>
      </c>
      <c r="H221" s="10">
        <v>7.1</v>
      </c>
      <c r="I221" s="10">
        <v>7.7</v>
      </c>
      <c r="J221" s="9"/>
      <c r="K221" s="9"/>
      <c r="L221" s="9"/>
      <c r="M221" s="11">
        <v>6.6000000000000005</v>
      </c>
      <c r="N221" s="11">
        <v>4</v>
      </c>
      <c r="O221" s="11">
        <v>3.8000000000000003</v>
      </c>
      <c r="P221" s="12">
        <v>3.75</v>
      </c>
      <c r="Q221" s="12">
        <v>5.75</v>
      </c>
      <c r="R221" s="12">
        <v>6</v>
      </c>
      <c r="S221" s="11"/>
      <c r="T221" s="11"/>
      <c r="U221" s="11"/>
      <c r="V221" s="13" t="s">
        <v>191</v>
      </c>
      <c r="W221" s="14">
        <f t="shared" si="6"/>
        <v>5.93</v>
      </c>
      <c r="X221" s="18" t="str">
        <f t="shared" si="7"/>
        <v>Đỗ</v>
      </c>
    </row>
    <row r="222" spans="1:24" x14ac:dyDescent="0.25">
      <c r="A222" s="16" t="s">
        <v>416</v>
      </c>
      <c r="B222" s="8" t="s">
        <v>417</v>
      </c>
      <c r="C222" s="8" t="s">
        <v>361</v>
      </c>
      <c r="D222" s="9">
        <v>6.6</v>
      </c>
      <c r="E222" s="9">
        <v>5.8</v>
      </c>
      <c r="F222" s="9">
        <v>6.3</v>
      </c>
      <c r="G222" s="10">
        <v>7</v>
      </c>
      <c r="H222" s="10">
        <v>6.3</v>
      </c>
      <c r="I222" s="10">
        <v>6.3</v>
      </c>
      <c r="J222" s="9"/>
      <c r="K222" s="9"/>
      <c r="L222" s="9"/>
      <c r="M222" s="11">
        <v>5</v>
      </c>
      <c r="N222" s="11">
        <v>4</v>
      </c>
      <c r="O222" s="11">
        <v>2.6</v>
      </c>
      <c r="P222" s="12">
        <v>4.25</v>
      </c>
      <c r="Q222" s="12">
        <v>4.25</v>
      </c>
      <c r="R222" s="12">
        <v>4.75</v>
      </c>
      <c r="S222" s="11"/>
      <c r="T222" s="11"/>
      <c r="U222" s="11"/>
      <c r="V222" s="13" t="s">
        <v>26</v>
      </c>
      <c r="W222" s="14">
        <f t="shared" si="6"/>
        <v>5.19</v>
      </c>
      <c r="X222" s="18" t="str">
        <f t="shared" si="7"/>
        <v>Đỗ</v>
      </c>
    </row>
    <row r="223" spans="1:24" x14ac:dyDescent="0.25">
      <c r="A223" s="24" t="s">
        <v>418</v>
      </c>
      <c r="B223" s="25" t="s">
        <v>419</v>
      </c>
      <c r="C223" s="25" t="s">
        <v>361</v>
      </c>
      <c r="D223" s="26">
        <v>7.1</v>
      </c>
      <c r="E223" s="26">
        <v>7.6</v>
      </c>
      <c r="F223" s="26">
        <v>6.5</v>
      </c>
      <c r="G223" s="27">
        <v>8</v>
      </c>
      <c r="H223" s="27">
        <v>7.8</v>
      </c>
      <c r="I223" s="27">
        <v>7.4</v>
      </c>
      <c r="J223" s="26"/>
      <c r="K223" s="26"/>
      <c r="L223" s="26"/>
      <c r="M223" s="28">
        <v>6</v>
      </c>
      <c r="N223" s="28">
        <v>5.25</v>
      </c>
      <c r="O223" s="28">
        <v>3.8000000000000003</v>
      </c>
      <c r="P223" s="29">
        <v>5.75</v>
      </c>
      <c r="Q223" s="29">
        <v>3.75</v>
      </c>
      <c r="R223" s="29">
        <v>4</v>
      </c>
      <c r="S223" s="28"/>
      <c r="T223" s="28"/>
      <c r="U223" s="28"/>
      <c r="V223" s="30" t="s">
        <v>282</v>
      </c>
      <c r="W223" s="31">
        <f t="shared" si="6"/>
        <v>6.08</v>
      </c>
      <c r="X223" s="32" t="str">
        <f t="shared" si="7"/>
        <v>Đỗ</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6F6D-91B6-472D-AFCB-4974CC34BDE6}">
  <dimension ref="A2:C24"/>
  <sheetViews>
    <sheetView workbookViewId="0">
      <selection activeCell="C2" sqref="C2:C8"/>
    </sheetView>
  </sheetViews>
  <sheetFormatPr defaultRowHeight="15" x14ac:dyDescent="0.25"/>
  <cols>
    <col min="1" max="1" width="13.140625" bestFit="1" customWidth="1"/>
    <col min="2" max="2" width="15.42578125" bestFit="1" customWidth="1"/>
    <col min="3" max="3" width="18.7109375" bestFit="1" customWidth="1"/>
  </cols>
  <sheetData>
    <row r="2" spans="1:3" x14ac:dyDescent="0.25">
      <c r="A2" s="33" t="s">
        <v>421</v>
      </c>
      <c r="B2" t="s">
        <v>425</v>
      </c>
      <c r="C2" t="s">
        <v>424</v>
      </c>
    </row>
    <row r="3" spans="1:3" x14ac:dyDescent="0.25">
      <c r="A3" s="34" t="s">
        <v>361</v>
      </c>
      <c r="B3" s="35">
        <v>6.8971428571428568</v>
      </c>
      <c r="C3" s="35">
        <v>6.8114285714285714</v>
      </c>
    </row>
    <row r="4" spans="1:3" x14ac:dyDescent="0.25">
      <c r="A4" s="34" t="s">
        <v>9</v>
      </c>
      <c r="B4" s="35">
        <v>5.4650000000000007</v>
      </c>
      <c r="C4" s="35">
        <v>5.9500000000000011</v>
      </c>
    </row>
    <row r="5" spans="1:3" x14ac:dyDescent="0.25">
      <c r="A5" s="34" t="s">
        <v>20</v>
      </c>
      <c r="B5" s="35">
        <v>6.2105263157894743</v>
      </c>
      <c r="C5" s="35">
        <v>6.9368421052631586</v>
      </c>
    </row>
    <row r="6" spans="1:3" x14ac:dyDescent="0.25">
      <c r="A6" s="34" t="s">
        <v>13</v>
      </c>
      <c r="B6" s="35">
        <v>5.2999999999999989</v>
      </c>
      <c r="C6" s="35">
        <v>5.532432432432433</v>
      </c>
    </row>
    <row r="7" spans="1:3" x14ac:dyDescent="0.25">
      <c r="A7" s="34" t="s">
        <v>2</v>
      </c>
      <c r="B7" s="35">
        <v>5.4368421052631577</v>
      </c>
      <c r="C7" s="35">
        <v>6.3078947368421057</v>
      </c>
    </row>
    <row r="8" spans="1:3" x14ac:dyDescent="0.25">
      <c r="A8" s="34" t="s">
        <v>34</v>
      </c>
      <c r="B8" s="35">
        <v>5.5088235294117647</v>
      </c>
      <c r="C8" s="35">
        <v>5.9411764705882373</v>
      </c>
    </row>
    <row r="9" spans="1:3" x14ac:dyDescent="0.25">
      <c r="A9" s="34" t="s">
        <v>423</v>
      </c>
      <c r="B9" s="35">
        <v>5.7927927927927891</v>
      </c>
      <c r="C9" s="35">
        <v>6.2450450450450479</v>
      </c>
    </row>
    <row r="11" spans="1:3" x14ac:dyDescent="0.25">
      <c r="A11" s="33" t="s">
        <v>421</v>
      </c>
      <c r="B11" t="s">
        <v>422</v>
      </c>
    </row>
    <row r="12" spans="1:3" x14ac:dyDescent="0.25">
      <c r="A12" s="34" t="s">
        <v>361</v>
      </c>
      <c r="B12" s="35">
        <v>241.39999999999998</v>
      </c>
    </row>
    <row r="13" spans="1:3" x14ac:dyDescent="0.25">
      <c r="A13" s="34" t="s">
        <v>9</v>
      </c>
      <c r="B13" s="35">
        <v>218.60000000000002</v>
      </c>
    </row>
    <row r="14" spans="1:3" x14ac:dyDescent="0.25">
      <c r="A14" s="34" t="s">
        <v>20</v>
      </c>
      <c r="B14" s="35">
        <v>236.00000000000003</v>
      </c>
    </row>
    <row r="15" spans="1:3" x14ac:dyDescent="0.25">
      <c r="A15" s="34" t="s">
        <v>13</v>
      </c>
      <c r="B15" s="35">
        <v>196.09999999999997</v>
      </c>
    </row>
    <row r="16" spans="1:3" x14ac:dyDescent="0.25">
      <c r="A16" s="34" t="s">
        <v>2</v>
      </c>
      <c r="B16" s="35">
        <v>206.6</v>
      </c>
    </row>
    <row r="17" spans="1:2" x14ac:dyDescent="0.25">
      <c r="A17" s="34" t="s">
        <v>34</v>
      </c>
      <c r="B17" s="35">
        <v>187.3</v>
      </c>
    </row>
    <row r="19" spans="1:2" x14ac:dyDescent="0.25">
      <c r="A19" s="33" t="s">
        <v>421</v>
      </c>
      <c r="B19" t="s">
        <v>426</v>
      </c>
    </row>
    <row r="20" spans="1:2" x14ac:dyDescent="0.25">
      <c r="A20" s="34" t="s">
        <v>361</v>
      </c>
      <c r="B20" s="35">
        <v>9.1</v>
      </c>
    </row>
    <row r="21" spans="1:2" x14ac:dyDescent="0.25">
      <c r="A21" s="34" t="s">
        <v>9</v>
      </c>
      <c r="B21" s="35">
        <v>7.1</v>
      </c>
    </row>
    <row r="22" spans="1:2" x14ac:dyDescent="0.25">
      <c r="A22" s="34" t="s">
        <v>13</v>
      </c>
      <c r="B22" s="35">
        <v>7.2</v>
      </c>
    </row>
    <row r="23" spans="1:2" x14ac:dyDescent="0.25">
      <c r="A23" s="34" t="s">
        <v>2</v>
      </c>
      <c r="B23" s="35">
        <v>6.7</v>
      </c>
    </row>
    <row r="24" spans="1:2" x14ac:dyDescent="0.25">
      <c r="A24" s="34" t="s">
        <v>423</v>
      </c>
      <c r="B24" s="35">
        <v>9.1</v>
      </c>
    </row>
  </sheetData>
  <pageMargins left="0.7" right="0.7" top="0.75" bottom="0.75" header="0.3" footer="0.3"/>
  <pageSetup paperSize="9" orientation="portrait" verticalDpi="0"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2019-12-28T15:52:19Z</dcterms:created>
  <dcterms:modified xsi:type="dcterms:W3CDTF">2020-01-16T13:05:17Z</dcterms:modified>
</cp:coreProperties>
</file>