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I_HOC\Nam_4\HK2\DAMH_CDT\STM32F4-Discovery_FW_V1.1.0 - Copy\Project\Peripheral_Examples\"/>
    </mc:Choice>
  </mc:AlternateContent>
  <bookViews>
    <workbookView xWindow="0" yWindow="0" windowWidth="20490" windowHeight="775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2" l="1"/>
  <c r="N5" i="2"/>
  <c r="N7" i="2"/>
  <c r="N8" i="2"/>
  <c r="N9" i="2"/>
  <c r="N10" i="2"/>
  <c r="N11" i="2"/>
  <c r="N4" i="2"/>
  <c r="M5" i="2"/>
  <c r="M6" i="2"/>
  <c r="M7" i="2"/>
  <c r="M8" i="2"/>
  <c r="M9" i="2"/>
  <c r="M10" i="2"/>
  <c r="M11" i="2"/>
  <c r="M4" i="2"/>
  <c r="L5" i="2"/>
  <c r="L6" i="2"/>
  <c r="L7" i="2"/>
  <c r="L8" i="2"/>
  <c r="L9" i="2"/>
  <c r="L10" i="2"/>
  <c r="L11" i="2"/>
  <c r="L4" i="2"/>
  <c r="K5" i="2"/>
  <c r="K6" i="2"/>
  <c r="K7" i="2"/>
  <c r="K8" i="2"/>
  <c r="K9" i="2"/>
  <c r="K10" i="2"/>
  <c r="K11" i="2"/>
  <c r="K4" i="2"/>
  <c r="J4" i="2"/>
  <c r="J5" i="2"/>
  <c r="J6" i="2"/>
  <c r="J7" i="2"/>
  <c r="J8" i="2"/>
  <c r="J9" i="2"/>
  <c r="J10" i="2"/>
  <c r="J11" i="2"/>
</calcChain>
</file>

<file path=xl/sharedStrings.xml><?xml version="1.0" encoding="utf-8"?>
<sst xmlns="http://schemas.openxmlformats.org/spreadsheetml/2006/main" count="37" uniqueCount="31">
  <si>
    <t>QUY ƯỚC MÃ LỆNH</t>
  </si>
  <si>
    <t>Mã lệnh</t>
  </si>
  <si>
    <t>Ví dụ</t>
  </si>
  <si>
    <t>Ý nghĩa</t>
  </si>
  <si>
    <t>Lệnh truyền data cho visme - Use for debug only</t>
  </si>
  <si>
    <t>Lệnh truyền data cho bánh xe</t>
  </si>
  <si>
    <t>0-visme-x-data</t>
  </si>
  <si>
    <t>1-visme-x-data</t>
  </si>
  <si>
    <t>11x23  =&gt;  Truyền cho visme 11, khoảng cách 23</t>
  </si>
  <si>
    <t xml:space="preserve">2-data </t>
  </si>
  <si>
    <t>21234  =&gt;  Truyền vận tốc 1234</t>
  </si>
  <si>
    <t>Lệnh co visme - Use for debug only
Dùng trong trường hợp visme bị reset đột ngột mà visme ko ở vị trí HOME</t>
  </si>
  <si>
    <t>3-visme-xxx</t>
  </si>
  <si>
    <t>31xxx  =&gt;  Reset visme 11</t>
  </si>
  <si>
    <t>40000  =&gt;  Reset về HOME</t>
  </si>
  <si>
    <t>5-xx-data</t>
  </si>
  <si>
    <t>6-data</t>
  </si>
  <si>
    <t>4-xxxx</t>
  </si>
  <si>
    <t>01x23  =&gt;  Truyền cho visme 11, co 23 đơn vị</t>
  </si>
  <si>
    <t>5xx23  =&gt;  Truyền cho visme khoảng cách 23</t>
  </si>
  <si>
    <t>61234  =&gt;  Truyen vận tốc -1234</t>
  </si>
  <si>
    <t>Lệnh Reset visme - Use for debug only</t>
  </si>
  <si>
    <t>Lệnh Reset HOME</t>
  </si>
  <si>
    <t>Lệnh truyền data cho bánh xe, chạy ngược chiều</t>
  </si>
  <si>
    <t xml:space="preserve">Lệnh co-duỗii visme </t>
  </si>
  <si>
    <t xml:space="preserve"> VM 1</t>
  </si>
  <si>
    <t xml:space="preserve"> VM 2</t>
  </si>
  <si>
    <t xml:space="preserve"> VM 3</t>
  </si>
  <si>
    <t xml:space="preserve"> VM 4</t>
  </si>
  <si>
    <t xml:space="preserve"> VM 5</t>
  </si>
  <si>
    <t xml:space="preserve"> VM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</si>
</sst>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  <scheme val="minor"/>
    </font>
    <font>
      <sz val="11"/>
      <color theme="1"/>
      <name val="Times New Roman"/>
      <family val="1"/>
      <charset val="163"/>
      <scheme val="major"/>
    </font>
    <font>
      <b/>
      <sz val="11"/>
      <color theme="1"/>
      <name val="Times New Roman"/>
      <family val="1"/>
      <charset val="163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wrapText="1"/>
    </xf>
    <xf numFmtId="0" fontId="1" fillId="2" borderId="3" xfId="0" applyFont="1" applyFill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10" xfId="0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2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 VM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Sheet2!$B$4:$B$11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Sheet2!$C$4:$C$11</c:f>
              <c:numCache>
                <c:formatCode>General</c:formatCode>
                <c:ptCount val="8"/>
                <c:pt idx="0">
                  <c:v>32.85</c:v>
                </c:pt>
                <c:pt idx="1">
                  <c:v>29.03</c:v>
                </c:pt>
                <c:pt idx="2">
                  <c:v>26.81</c:v>
                </c:pt>
                <c:pt idx="3">
                  <c:v>23.48</c:v>
                </c:pt>
                <c:pt idx="4">
                  <c:v>20.149999999999999</c:v>
                </c:pt>
                <c:pt idx="5">
                  <c:v>17.079999999999998</c:v>
                </c:pt>
                <c:pt idx="6">
                  <c:v>13.33</c:v>
                </c:pt>
                <c:pt idx="7">
                  <c:v>11.44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Sheet2!$D$3</c:f>
              <c:strCache>
                <c:ptCount val="1"/>
                <c:pt idx="0">
                  <c:v> VM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Sheet2!$B$4:$B$11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Sheet2!$D$4:$D$11</c:f>
              <c:numCache>
                <c:formatCode>General</c:formatCode>
                <c:ptCount val="8"/>
                <c:pt idx="0">
                  <c:v>33.22</c:v>
                </c:pt>
                <c:pt idx="1">
                  <c:v>28.68</c:v>
                </c:pt>
                <c:pt idx="2">
                  <c:v>25.39</c:v>
                </c:pt>
                <c:pt idx="3">
                  <c:v>22.63</c:v>
                </c:pt>
                <c:pt idx="4">
                  <c:v>18.850000000000001</c:v>
                </c:pt>
                <c:pt idx="5">
                  <c:v>16.96</c:v>
                </c:pt>
                <c:pt idx="6">
                  <c:v>13.81</c:v>
                </c:pt>
                <c:pt idx="7">
                  <c:v>9.94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Sheet2!$E$3</c:f>
              <c:strCache>
                <c:ptCount val="1"/>
                <c:pt idx="0">
                  <c:v> VM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Sheet2!$B$4:$B$11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Sheet2!$E$4:$E$11</c:f>
              <c:numCache>
                <c:formatCode>General</c:formatCode>
                <c:ptCount val="8"/>
                <c:pt idx="0">
                  <c:v>31.78</c:v>
                </c:pt>
                <c:pt idx="1">
                  <c:v>30.48</c:v>
                </c:pt>
                <c:pt idx="2">
                  <c:v>29.03</c:v>
                </c:pt>
                <c:pt idx="3">
                  <c:v>26.93</c:v>
                </c:pt>
                <c:pt idx="4">
                  <c:v>25.08</c:v>
                </c:pt>
                <c:pt idx="5">
                  <c:v>23.51</c:v>
                </c:pt>
                <c:pt idx="6">
                  <c:v>21.73</c:v>
                </c:pt>
                <c:pt idx="7">
                  <c:v>19.91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Sheet2!$F$3</c:f>
              <c:strCache>
                <c:ptCount val="1"/>
                <c:pt idx="0">
                  <c:v> VM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Sheet2!$B$4:$B$11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Sheet2!$F$4:$F$11</c:f>
              <c:numCache>
                <c:formatCode>General</c:formatCode>
                <c:ptCount val="8"/>
                <c:pt idx="0">
                  <c:v>28.72</c:v>
                </c:pt>
                <c:pt idx="1">
                  <c:v>25.76</c:v>
                </c:pt>
                <c:pt idx="2">
                  <c:v>22.1</c:v>
                </c:pt>
                <c:pt idx="3">
                  <c:v>19.25</c:v>
                </c:pt>
                <c:pt idx="4">
                  <c:v>16.149999999999999</c:v>
                </c:pt>
                <c:pt idx="5">
                  <c:v>12.92</c:v>
                </c:pt>
                <c:pt idx="6">
                  <c:v>9.6</c:v>
                </c:pt>
                <c:pt idx="7">
                  <c:v>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Sheet2!$G$3</c:f>
              <c:strCache>
                <c:ptCount val="1"/>
                <c:pt idx="0">
                  <c:v> VM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Sheet2!$B$4:$B$11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Sheet2!$G$4:$G$11</c:f>
              <c:numCache>
                <c:formatCode>General</c:formatCode>
                <c:ptCount val="8"/>
                <c:pt idx="0">
                  <c:v>30.04</c:v>
                </c:pt>
                <c:pt idx="1">
                  <c:v>27.73</c:v>
                </c:pt>
                <c:pt idx="2">
                  <c:v>23.93</c:v>
                </c:pt>
                <c:pt idx="3">
                  <c:v>20.95</c:v>
                </c:pt>
                <c:pt idx="4">
                  <c:v>17.88</c:v>
                </c:pt>
                <c:pt idx="5">
                  <c:v>14.1</c:v>
                </c:pt>
                <c:pt idx="6">
                  <c:v>10.86</c:v>
                </c:pt>
                <c:pt idx="7">
                  <c:v>7.46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Sheet2!$H$3</c:f>
              <c:strCache>
                <c:ptCount val="1"/>
                <c:pt idx="0">
                  <c:v> VM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Sheet2!$B$4:$B$11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Sheet2!$H$4:$H$11</c:f>
              <c:numCache>
                <c:formatCode>General</c:formatCode>
                <c:ptCount val="8"/>
                <c:pt idx="0">
                  <c:v>30.5</c:v>
                </c:pt>
                <c:pt idx="1">
                  <c:v>27.41</c:v>
                </c:pt>
                <c:pt idx="2">
                  <c:v>24.49</c:v>
                </c:pt>
                <c:pt idx="3">
                  <c:v>21.46</c:v>
                </c:pt>
                <c:pt idx="4">
                  <c:v>18.07</c:v>
                </c:pt>
                <c:pt idx="5">
                  <c:v>14.72</c:v>
                </c:pt>
                <c:pt idx="6">
                  <c:v>11.56</c:v>
                </c:pt>
                <c:pt idx="7">
                  <c:v>8.51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8632688"/>
        <c:axId val="1008631056"/>
      </c:lineChart>
      <c:catAx>
        <c:axId val="100863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008631056"/>
        <c:crosses val="autoZero"/>
        <c:auto val="1"/>
        <c:lblAlgn val="ctr"/>
        <c:lblOffset val="100"/>
        <c:noMultiLvlLbl val="0"/>
      </c:catAx>
      <c:valAx>
        <c:axId val="10086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00863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Sheet2!$B$4:$B$11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Sheet2!$J$4:$J$11</c:f>
              <c:numCache>
                <c:formatCode>General</c:formatCode>
                <c:ptCount val="8"/>
                <c:pt idx="0">
                  <c:v>2.3500000000000014</c:v>
                </c:pt>
                <c:pt idx="1">
                  <c:v>1.620000000000001</c:v>
                </c:pt>
                <c:pt idx="2">
                  <c:v>2.3200000000000003</c:v>
                </c:pt>
                <c:pt idx="3">
                  <c:v>2.0199999999999996</c:v>
                </c:pt>
                <c:pt idx="4">
                  <c:v>2.0799999999999983</c:v>
                </c:pt>
                <c:pt idx="5">
                  <c:v>2.3599999999999977</c:v>
                </c:pt>
                <c:pt idx="6">
                  <c:v>1.7699999999999996</c:v>
                </c:pt>
                <c:pt idx="7">
                  <c:v>2.9299999999999997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Sheet2!$B$4:$B$11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Sheet2!$K$4:$K$11</c:f>
              <c:numCache>
                <c:formatCode>General</c:formatCode>
                <c:ptCount val="8"/>
                <c:pt idx="0">
                  <c:v>2.7199999999999989</c:v>
                </c:pt>
                <c:pt idx="1">
                  <c:v>1.2699999999999996</c:v>
                </c:pt>
                <c:pt idx="2">
                  <c:v>0.90000000000000213</c:v>
                </c:pt>
                <c:pt idx="3">
                  <c:v>1.1699999999999982</c:v>
                </c:pt>
                <c:pt idx="4">
                  <c:v>0.78000000000000114</c:v>
                </c:pt>
                <c:pt idx="5">
                  <c:v>2.2400000000000002</c:v>
                </c:pt>
                <c:pt idx="6">
                  <c:v>2.25</c:v>
                </c:pt>
                <c:pt idx="7">
                  <c:v>1.4299999999999997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Sheet2!$B$4:$B$11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Sheet2!$L$4:$L$11</c:f>
              <c:numCache>
                <c:formatCode>General</c:formatCode>
                <c:ptCount val="8"/>
                <c:pt idx="0">
                  <c:v>1.2800000000000011</c:v>
                </c:pt>
                <c:pt idx="1">
                  <c:v>3.0700000000000003</c:v>
                </c:pt>
                <c:pt idx="2">
                  <c:v>4.5400000000000027</c:v>
                </c:pt>
                <c:pt idx="3">
                  <c:v>5.4699999999999989</c:v>
                </c:pt>
                <c:pt idx="4">
                  <c:v>7.009999999999998</c:v>
                </c:pt>
                <c:pt idx="5">
                  <c:v>8.7900000000000009</c:v>
                </c:pt>
                <c:pt idx="6">
                  <c:v>10.17</c:v>
                </c:pt>
                <c:pt idx="7">
                  <c:v>11.4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Sheet2!$B$4:$B$11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Sheet2!$M$4:$M$11</c:f>
              <c:numCache>
                <c:formatCode>General</c:formatCode>
                <c:ptCount val="8"/>
                <c:pt idx="0">
                  <c:v>-1.7800000000000011</c:v>
                </c:pt>
                <c:pt idx="1">
                  <c:v>-1.6499999999999986</c:v>
                </c:pt>
                <c:pt idx="2">
                  <c:v>-2.389999999999997</c:v>
                </c:pt>
                <c:pt idx="3">
                  <c:v>-2.2100000000000009</c:v>
                </c:pt>
                <c:pt idx="4">
                  <c:v>-1.9200000000000017</c:v>
                </c:pt>
                <c:pt idx="5">
                  <c:v>-1.8000000000000007</c:v>
                </c:pt>
                <c:pt idx="6">
                  <c:v>-1.9600000000000009</c:v>
                </c:pt>
                <c:pt idx="7">
                  <c:v>-2.5099999999999998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Sheet2!$B$4:$B$11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Sheet2!$N$4:$N$11</c:f>
              <c:numCache>
                <c:formatCode>General</c:formatCode>
                <c:ptCount val="8"/>
                <c:pt idx="0">
                  <c:v>-0.46000000000000085</c:v>
                </c:pt>
                <c:pt idx="1">
                  <c:v>0.32000000000000028</c:v>
                </c:pt>
                <c:pt idx="2">
                  <c:v>-0.55999999999999872</c:v>
                </c:pt>
                <c:pt idx="3">
                  <c:v>-0.51000000000000156</c:v>
                </c:pt>
                <c:pt idx="4">
                  <c:v>-0.19000000000000128</c:v>
                </c:pt>
                <c:pt idx="5">
                  <c:v>-0.62000000000000099</c:v>
                </c:pt>
                <c:pt idx="6">
                  <c:v>-0.70000000000000107</c:v>
                </c:pt>
                <c:pt idx="7">
                  <c:v>-1.0499999999999998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672592"/>
        <c:axId val="1013671504"/>
      </c:lineChart>
      <c:catAx>
        <c:axId val="101367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013671504"/>
        <c:crosses val="autoZero"/>
        <c:auto val="1"/>
        <c:lblAlgn val="ctr"/>
        <c:lblOffset val="100"/>
        <c:noMultiLvlLbl val="0"/>
      </c:catAx>
      <c:valAx>
        <c:axId val="101367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01367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12456</xdr:colOff>
      <xdr:row>12</xdr:row>
      <xdr:rowOff>177677</xdr:rowOff>
    </xdr:from>
    <xdr:to>
      <xdr:col>7</xdr:col>
      <xdr:colOff>472587</xdr:colOff>
      <xdr:row>28</xdr:row>
      <xdr:rowOff>23079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481852</xdr:colOff>
      <xdr:row>13</xdr:row>
      <xdr:rowOff>124385</xdr:rowOff>
    </xdr:from>
    <xdr:to>
      <xdr:col>15</xdr:col>
      <xdr:colOff>268941</xdr:colOff>
      <xdr:row>28</xdr:row>
      <xdr:rowOff>178174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H10"/>
  <sheetViews>
    <sheetView workbookViewId="0">
      <selection activeCell="A5" sqref="A5"/>
    </sheetView>
  </sheetViews>
  <sheetFormatPr defaultRowHeight="15" x14ac:dyDescent="0.25"/>
  <cols>
    <col min="1" max="1" width="11.875" style="1" bestFit="1" customWidth="1"/>
    <col min="2" max="2" width="16.5" style="1" customWidth="1"/>
    <col min="3" max="3" width="18.375" style="1" customWidth="1"/>
    <col min="4" max="4" width="66.875" style="1" customWidth="1"/>
    <col min="5" max="5" width="9" style="1"/>
    <col min="6" max="6" width="11.875" style="1" bestFit="1" customWidth="1"/>
    <col min="7" max="7" width="37.875" style="1" customWidth="1"/>
    <col min="8" max="8" width="37.75" style="1" bestFit="1" customWidth="1"/>
    <col min="9" max="16384" width="9" style="1"/>
  </cols>
  <sheetData>
    <row r="1" spans="6:8" ht="16.5" thickTop="1" thickBot="1" x14ac:dyDescent="0.3">
      <c r="F1" s="16" t="s">
        <v>0</v>
      </c>
      <c r="G1" s="17"/>
      <c r="H1" s="18"/>
    </row>
    <row r="2" spans="6:8" ht="15.75" thickBot="1" x14ac:dyDescent="0.3">
      <c r="F2" s="2" t="s">
        <v>1</v>
      </c>
      <c r="G2" s="3" t="s">
        <v>2</v>
      </c>
      <c r="H2" s="4" t="s">
        <v>3</v>
      </c>
    </row>
    <row r="3" spans="6:8" ht="45.75" thickBot="1" x14ac:dyDescent="0.3">
      <c r="F3" s="5" t="s">
        <v>6</v>
      </c>
      <c r="G3" s="6" t="s">
        <v>18</v>
      </c>
      <c r="H3" s="7" t="s">
        <v>11</v>
      </c>
    </row>
    <row r="4" spans="6:8" ht="15.75" thickBot="1" x14ac:dyDescent="0.3">
      <c r="F4" s="5" t="s">
        <v>7</v>
      </c>
      <c r="G4" s="6" t="s">
        <v>8</v>
      </c>
      <c r="H4" s="8" t="s">
        <v>4</v>
      </c>
    </row>
    <row r="5" spans="6:8" ht="15.75" thickBot="1" x14ac:dyDescent="0.3">
      <c r="F5" s="9" t="s">
        <v>9</v>
      </c>
      <c r="G5" s="10" t="s">
        <v>10</v>
      </c>
      <c r="H5" s="11" t="s">
        <v>5</v>
      </c>
    </row>
    <row r="6" spans="6:8" ht="15.75" thickBot="1" x14ac:dyDescent="0.3">
      <c r="F6" s="5" t="s">
        <v>12</v>
      </c>
      <c r="G6" s="6" t="s">
        <v>13</v>
      </c>
      <c r="H6" s="8" t="s">
        <v>21</v>
      </c>
    </row>
    <row r="7" spans="6:8" ht="15.75" thickBot="1" x14ac:dyDescent="0.3">
      <c r="F7" s="9" t="s">
        <v>17</v>
      </c>
      <c r="G7" s="10" t="s">
        <v>14</v>
      </c>
      <c r="H7" s="11" t="s">
        <v>22</v>
      </c>
    </row>
    <row r="8" spans="6:8" ht="15.75" thickBot="1" x14ac:dyDescent="0.3">
      <c r="F8" s="9" t="s">
        <v>15</v>
      </c>
      <c r="G8" s="10" t="s">
        <v>19</v>
      </c>
      <c r="H8" s="11" t="s">
        <v>24</v>
      </c>
    </row>
    <row r="9" spans="6:8" ht="15.75" thickBot="1" x14ac:dyDescent="0.3">
      <c r="F9" s="12" t="s">
        <v>16</v>
      </c>
      <c r="G9" s="13" t="s">
        <v>20</v>
      </c>
      <c r="H9" s="14" t="s">
        <v>23</v>
      </c>
    </row>
    <row r="10" spans="6:8" ht="15.75" thickTop="1" x14ac:dyDescent="0.25"/>
  </sheetData>
  <mergeCells count="1">
    <mergeCell ref="F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Y14"/>
  <sheetViews>
    <sheetView tabSelected="1" topLeftCell="Q1" zoomScale="85" zoomScaleNormal="85" workbookViewId="0">
      <selection activeCell="T10" sqref="T10"/>
    </sheetView>
  </sheetViews>
  <sheetFormatPr defaultRowHeight="14.25" x14ac:dyDescent="0.2"/>
  <sheetData>
    <row r="3" spans="2:25" x14ac:dyDescent="0.2">
      <c r="C3" t="s">
        <v>25</v>
      </c>
      <c r="D3" t="s">
        <v>26</v>
      </c>
      <c r="E3" t="s">
        <v>27</v>
      </c>
      <c r="F3" t="s">
        <v>28</v>
      </c>
      <c r="G3" t="s">
        <v>29</v>
      </c>
      <c r="H3" t="s">
        <v>30</v>
      </c>
      <c r="W3">
        <v>25.48</v>
      </c>
      <c r="X3">
        <v>24.34</v>
      </c>
      <c r="Y3">
        <v>23.92</v>
      </c>
    </row>
    <row r="4" spans="2:25" x14ac:dyDescent="0.2">
      <c r="B4">
        <v>10</v>
      </c>
      <c r="C4">
        <v>32.85</v>
      </c>
      <c r="D4">
        <v>33.22</v>
      </c>
      <c r="E4">
        <v>31.78</v>
      </c>
      <c r="F4">
        <v>28.72</v>
      </c>
      <c r="G4">
        <v>30.04</v>
      </c>
      <c r="H4">
        <v>30.5</v>
      </c>
      <c r="J4">
        <f>C4-H4</f>
        <v>2.3500000000000014</v>
      </c>
      <c r="K4">
        <f>D4-H4</f>
        <v>2.7199999999999989</v>
      </c>
      <c r="L4">
        <f>E4-H4</f>
        <v>1.2800000000000011</v>
      </c>
      <c r="M4">
        <f>F4-H4</f>
        <v>-1.7800000000000011</v>
      </c>
      <c r="N4">
        <f>G4-H4</f>
        <v>-0.46000000000000085</v>
      </c>
      <c r="W4">
        <v>25.3</v>
      </c>
      <c r="X4">
        <v>24.86</v>
      </c>
      <c r="Y4">
        <v>24.15</v>
      </c>
    </row>
    <row r="5" spans="2:25" x14ac:dyDescent="0.2">
      <c r="B5">
        <v>20</v>
      </c>
      <c r="C5">
        <v>29.03</v>
      </c>
      <c r="D5">
        <v>28.68</v>
      </c>
      <c r="E5">
        <v>30.48</v>
      </c>
      <c r="F5">
        <v>25.76</v>
      </c>
      <c r="G5">
        <v>27.73</v>
      </c>
      <c r="H5">
        <v>27.41</v>
      </c>
      <c r="J5">
        <f t="shared" ref="J5:J11" si="0">C5-H5</f>
        <v>1.620000000000001</v>
      </c>
      <c r="K5">
        <f t="shared" ref="K5:K11" si="1">D5-H5</f>
        <v>1.2699999999999996</v>
      </c>
      <c r="L5">
        <f t="shared" ref="L5:L11" si="2">E5-H5</f>
        <v>3.0700000000000003</v>
      </c>
      <c r="M5">
        <f t="shared" ref="M5:M11" si="3">F5-H5</f>
        <v>-1.6499999999999986</v>
      </c>
      <c r="N5">
        <f t="shared" ref="N5:N11" si="4">G5-H5</f>
        <v>0.32000000000000028</v>
      </c>
    </row>
    <row r="6" spans="2:25" x14ac:dyDescent="0.2">
      <c r="B6">
        <v>30</v>
      </c>
      <c r="C6">
        <v>26.81</v>
      </c>
      <c r="D6">
        <v>25.39</v>
      </c>
      <c r="E6">
        <v>29.03</v>
      </c>
      <c r="F6">
        <v>22.1</v>
      </c>
      <c r="G6">
        <v>23.93</v>
      </c>
      <c r="H6">
        <v>24.49</v>
      </c>
      <c r="J6">
        <f t="shared" si="0"/>
        <v>2.3200000000000003</v>
      </c>
      <c r="K6">
        <f t="shared" si="1"/>
        <v>0.90000000000000213</v>
      </c>
      <c r="L6">
        <f t="shared" si="2"/>
        <v>4.5400000000000027</v>
      </c>
      <c r="M6">
        <f t="shared" si="3"/>
        <v>-2.389999999999997</v>
      </c>
      <c r="N6">
        <f>G6-H6</f>
        <v>-0.55999999999999872</v>
      </c>
      <c r="S6" s="15"/>
      <c r="T6" s="15" t="s">
        <v>25</v>
      </c>
      <c r="U6" s="15" t="s">
        <v>26</v>
      </c>
      <c r="V6" s="15" t="s">
        <v>27</v>
      </c>
      <c r="W6" s="15" t="s">
        <v>28</v>
      </c>
      <c r="X6" s="15" t="s">
        <v>29</v>
      </c>
      <c r="Y6" s="15" t="s">
        <v>30</v>
      </c>
    </row>
    <row r="7" spans="2:25" x14ac:dyDescent="0.2">
      <c r="B7">
        <v>40</v>
      </c>
      <c r="C7">
        <v>23.48</v>
      </c>
      <c r="D7">
        <v>22.63</v>
      </c>
      <c r="E7">
        <v>26.93</v>
      </c>
      <c r="F7">
        <v>19.25</v>
      </c>
      <c r="G7">
        <v>20.95</v>
      </c>
      <c r="H7">
        <v>21.46</v>
      </c>
      <c r="J7">
        <f t="shared" si="0"/>
        <v>2.0199999999999996</v>
      </c>
      <c r="K7">
        <f t="shared" si="1"/>
        <v>1.1699999999999982</v>
      </c>
      <c r="L7">
        <f t="shared" si="2"/>
        <v>5.4699999999999989</v>
      </c>
      <c r="M7">
        <f t="shared" si="3"/>
        <v>-2.2100000000000009</v>
      </c>
      <c r="N7">
        <f t="shared" si="4"/>
        <v>-0.51000000000000156</v>
      </c>
      <c r="S7" s="15">
        <v>10</v>
      </c>
      <c r="T7" s="15"/>
      <c r="U7" s="19"/>
      <c r="V7" s="15"/>
      <c r="W7" s="19"/>
      <c r="X7" s="19"/>
      <c r="Y7" s="19"/>
    </row>
    <row r="8" spans="2:25" x14ac:dyDescent="0.2">
      <c r="B8">
        <v>50</v>
      </c>
      <c r="C8">
        <v>20.149999999999999</v>
      </c>
      <c r="D8">
        <v>18.850000000000001</v>
      </c>
      <c r="E8">
        <v>25.08</v>
      </c>
      <c r="F8">
        <v>16.149999999999999</v>
      </c>
      <c r="G8">
        <v>17.88</v>
      </c>
      <c r="H8">
        <v>18.07</v>
      </c>
      <c r="J8">
        <f t="shared" si="0"/>
        <v>2.0799999999999983</v>
      </c>
      <c r="K8">
        <f t="shared" si="1"/>
        <v>0.78000000000000114</v>
      </c>
      <c r="L8">
        <f t="shared" si="2"/>
        <v>7.009999999999998</v>
      </c>
      <c r="M8">
        <f t="shared" si="3"/>
        <v>-1.9200000000000017</v>
      </c>
      <c r="N8">
        <f t="shared" si="4"/>
        <v>-0.19000000000000128</v>
      </c>
      <c r="S8" s="15">
        <v>20</v>
      </c>
      <c r="T8" s="15">
        <v>27.83</v>
      </c>
      <c r="U8" s="19">
        <v>27.1</v>
      </c>
      <c r="V8" s="15">
        <v>27.34</v>
      </c>
      <c r="W8" s="19">
        <v>27.44</v>
      </c>
      <c r="X8" s="19">
        <v>27.02</v>
      </c>
      <c r="Y8" s="19">
        <v>27.14</v>
      </c>
    </row>
    <row r="9" spans="2:25" x14ac:dyDescent="0.2">
      <c r="B9">
        <v>60</v>
      </c>
      <c r="C9">
        <v>17.079999999999998</v>
      </c>
      <c r="D9">
        <v>16.96</v>
      </c>
      <c r="E9">
        <v>23.51</v>
      </c>
      <c r="F9">
        <v>12.92</v>
      </c>
      <c r="G9">
        <v>14.1</v>
      </c>
      <c r="H9">
        <v>14.72</v>
      </c>
      <c r="J9">
        <f t="shared" si="0"/>
        <v>2.3599999999999977</v>
      </c>
      <c r="K9">
        <f t="shared" si="1"/>
        <v>2.2400000000000002</v>
      </c>
      <c r="L9">
        <f t="shared" si="2"/>
        <v>8.7900000000000009</v>
      </c>
      <c r="M9">
        <f t="shared" si="3"/>
        <v>-1.8000000000000007</v>
      </c>
      <c r="N9">
        <f t="shared" si="4"/>
        <v>-0.62000000000000099</v>
      </c>
      <c r="S9" s="15">
        <v>30</v>
      </c>
      <c r="T9" s="15"/>
      <c r="U9" s="19"/>
      <c r="V9" s="15"/>
      <c r="W9" s="19"/>
      <c r="X9" s="19"/>
      <c r="Y9" s="19"/>
    </row>
    <row r="10" spans="2:25" x14ac:dyDescent="0.2">
      <c r="B10">
        <v>70</v>
      </c>
      <c r="C10">
        <v>13.33</v>
      </c>
      <c r="D10">
        <v>13.81</v>
      </c>
      <c r="E10">
        <v>21.73</v>
      </c>
      <c r="F10">
        <v>9.6</v>
      </c>
      <c r="G10">
        <v>10.86</v>
      </c>
      <c r="H10">
        <v>11.56</v>
      </c>
      <c r="J10">
        <f t="shared" si="0"/>
        <v>1.7699999999999996</v>
      </c>
      <c r="K10">
        <f t="shared" si="1"/>
        <v>2.25</v>
      </c>
      <c r="L10">
        <f t="shared" si="2"/>
        <v>10.17</v>
      </c>
      <c r="M10">
        <f t="shared" si="3"/>
        <v>-1.9600000000000009</v>
      </c>
      <c r="N10">
        <f t="shared" si="4"/>
        <v>-0.70000000000000107</v>
      </c>
      <c r="S10" s="15">
        <v>40</v>
      </c>
      <c r="T10" s="15">
        <v>21.43</v>
      </c>
      <c r="U10" s="19">
        <v>20.7</v>
      </c>
      <c r="V10" s="15">
        <v>21.08</v>
      </c>
      <c r="W10" s="19">
        <v>20.87</v>
      </c>
      <c r="X10" s="19">
        <v>20.61</v>
      </c>
      <c r="Y10" s="19">
        <v>20.440000000000001</v>
      </c>
    </row>
    <row r="11" spans="2:25" x14ac:dyDescent="0.2">
      <c r="B11">
        <v>80</v>
      </c>
      <c r="C11">
        <v>11.44</v>
      </c>
      <c r="D11">
        <v>9.94</v>
      </c>
      <c r="E11">
        <v>19.91</v>
      </c>
      <c r="F11">
        <v>6</v>
      </c>
      <c r="G11">
        <v>7.46</v>
      </c>
      <c r="H11">
        <v>8.51</v>
      </c>
      <c r="J11">
        <f t="shared" si="0"/>
        <v>2.9299999999999997</v>
      </c>
      <c r="K11">
        <f t="shared" si="1"/>
        <v>1.4299999999999997</v>
      </c>
      <c r="L11">
        <f t="shared" si="2"/>
        <v>11.4</v>
      </c>
      <c r="M11">
        <f t="shared" si="3"/>
        <v>-2.5099999999999998</v>
      </c>
      <c r="N11">
        <f t="shared" si="4"/>
        <v>-1.0499999999999998</v>
      </c>
      <c r="S11" s="15">
        <v>50</v>
      </c>
      <c r="T11" s="15"/>
      <c r="U11" s="19"/>
      <c r="V11" s="15"/>
      <c r="W11" s="19"/>
      <c r="X11" s="19"/>
      <c r="Y11" s="19"/>
    </row>
    <row r="12" spans="2:25" x14ac:dyDescent="0.2">
      <c r="S12" s="15">
        <v>60</v>
      </c>
      <c r="T12" s="15"/>
      <c r="U12" s="19"/>
      <c r="V12" s="15"/>
      <c r="W12" s="19"/>
      <c r="X12" s="19"/>
      <c r="Y12" s="19"/>
    </row>
    <row r="13" spans="2:25" x14ac:dyDescent="0.2">
      <c r="S13" s="15">
        <v>70</v>
      </c>
      <c r="T13" s="15"/>
      <c r="U13" s="19"/>
      <c r="V13" s="15"/>
      <c r="W13" s="19"/>
      <c r="X13" s="19"/>
      <c r="Y13" s="19"/>
    </row>
    <row r="14" spans="2:25" x14ac:dyDescent="0.2">
      <c r="S14" s="15">
        <v>80</v>
      </c>
      <c r="T14" s="15"/>
      <c r="U14" s="19"/>
      <c r="V14" s="15"/>
      <c r="W14" s="19"/>
      <c r="X14" s="19"/>
      <c r="Y14" s="1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Thinh</dc:creator>
  <cp:lastModifiedBy>Nguyen Thinh</cp:lastModifiedBy>
  <dcterms:created xsi:type="dcterms:W3CDTF">2014-06-13T02:26:35Z</dcterms:created>
  <dcterms:modified xsi:type="dcterms:W3CDTF">2014-06-17T09:55:59Z</dcterms:modified>
</cp:coreProperties>
</file>