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ai-lieu-hoc\nam3-ki2\quantriduancntt\"/>
    </mc:Choice>
  </mc:AlternateContent>
  <xr:revisionPtr revIDLastSave="0" documentId="13_ncr:1_{65B06126-2DF3-4B0B-B5D0-8E2F9B536FB6}" xr6:coauthVersionLast="36" xr6:coauthVersionMax="36" xr10:uidLastSave="{00000000-0000-0000-0000-000000000000}"/>
  <bookViews>
    <workbookView xWindow="0" yWindow="0" windowWidth="28800" windowHeight="12810" xr2:uid="{E984ADDB-D263-4636-9979-CEBE337B12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E16" i="1"/>
  <c r="E12" i="1"/>
  <c r="G11" i="1"/>
  <c r="G12" i="1"/>
  <c r="E13" i="1" s="1"/>
  <c r="G13" i="1" s="1"/>
  <c r="E14" i="1" s="1"/>
  <c r="G14" i="1" s="1"/>
  <c r="E15" i="1" s="1"/>
  <c r="G15" i="1" s="1"/>
  <c r="E11" i="1"/>
  <c r="G10" i="1"/>
  <c r="E10" i="1"/>
  <c r="BV9" i="1"/>
  <c r="BW9" i="1" s="1"/>
  <c r="BX9" i="1" s="1"/>
  <c r="BY9" i="1" s="1"/>
  <c r="BZ9" i="1" s="1"/>
  <c r="BH9" i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J9" i="1"/>
  <c r="K9" i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I9" i="1"/>
  <c r="H9" i="1"/>
</calcChain>
</file>

<file path=xl/sharedStrings.xml><?xml version="1.0" encoding="utf-8"?>
<sst xmlns="http://schemas.openxmlformats.org/spreadsheetml/2006/main" count="13" uniqueCount="13">
  <si>
    <t xml:space="preserve">Bắt đầu </t>
  </si>
  <si>
    <t>Số ngày</t>
  </si>
  <si>
    <t>Kết Thúc</t>
  </si>
  <si>
    <t>Bắt Đầu DA</t>
  </si>
  <si>
    <t>Kết thức DA</t>
  </si>
  <si>
    <t>Lập kế hoạch dự án</t>
  </si>
  <si>
    <t>Xác định yêu cầu</t>
  </si>
  <si>
    <t>Phân tích hệ thống</t>
  </si>
  <si>
    <t>Xây dựng hệ thống</t>
  </si>
  <si>
    <t>Kiểm thử phần mềm</t>
  </si>
  <si>
    <t>Thiết kế hệ thống</t>
  </si>
  <si>
    <t>Kết thúc dự án và chuyển giao hệ thống</t>
  </si>
  <si>
    <t>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</si>
</sst>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textRotation="90"/>
    </xf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164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ill>
        <gradientFill>
          <stop position="0">
            <color theme="9" tint="-0.25098422193060094"/>
          </stop>
          <stop position="1">
            <color theme="9" tint="0.59999389629810485"/>
          </stop>
        </gradientFill>
      </fill>
    </dxf>
    <dxf>
      <fill>
        <gradientFill>
          <stop position="0">
            <color theme="9" tint="0.59999389629810485"/>
          </stop>
          <stop position="1">
            <color theme="9" tint="-0.2509842219306009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DAB0-D74E-4342-BCF6-C13FC3070324}">
  <dimension ref="C4:CA16"/>
  <sheetViews>
    <sheetView tabSelected="1" zoomScale="115" zoomScaleNormal="115" workbookViewId="0">
      <selection activeCell="F10" sqref="F10:F16"/>
    </sheetView>
  </sheetViews>
  <sheetFormatPr defaultRowHeight="15" x14ac:dyDescent="0.25"/>
  <cols>
    <col min="3" max="3" width="11.85546875" customWidth="1"/>
    <col min="4" max="4" width="38.140625" customWidth="1"/>
    <col min="5" max="5" width="14.28515625" customWidth="1"/>
    <col min="7" max="7" width="11.28515625" customWidth="1"/>
    <col min="8" max="79" width="3.7109375" bestFit="1" customWidth="1"/>
  </cols>
  <sheetData>
    <row r="4" spans="3:79" x14ac:dyDescent="0.25">
      <c r="C4" t="s">
        <v>3</v>
      </c>
      <c r="D4" t="s">
        <v>4</v>
      </c>
    </row>
    <row r="5" spans="3:79" x14ac:dyDescent="0.25">
      <c r="C5" s="1">
        <v>45352</v>
      </c>
      <c r="D5" s="1">
        <v>45422</v>
      </c>
    </row>
    <row r="9" spans="3:79" ht="44.25" customHeight="1" x14ac:dyDescent="0.25">
      <c r="D9" s="9" t="s">
        <v>12</v>
      </c>
      <c r="E9" s="2" t="s">
        <v>0</v>
      </c>
      <c r="F9" s="2" t="s">
        <v>1</v>
      </c>
      <c r="G9" s="2" t="s">
        <v>2</v>
      </c>
      <c r="H9" s="3">
        <f>C5</f>
        <v>45352</v>
      </c>
      <c r="I9" s="3">
        <f>H9+1</f>
        <v>45353</v>
      </c>
      <c r="J9" s="3">
        <f t="shared" ref="J9:BW9" si="0">I9+1</f>
        <v>45354</v>
      </c>
      <c r="K9" s="3">
        <f t="shared" si="0"/>
        <v>45355</v>
      </c>
      <c r="L9" s="3">
        <f t="shared" si="0"/>
        <v>45356</v>
      </c>
      <c r="M9" s="3">
        <f t="shared" si="0"/>
        <v>45357</v>
      </c>
      <c r="N9" s="3">
        <f t="shared" si="0"/>
        <v>45358</v>
      </c>
      <c r="O9" s="3">
        <f t="shared" si="0"/>
        <v>45359</v>
      </c>
      <c r="P9" s="3">
        <f t="shared" si="0"/>
        <v>45360</v>
      </c>
      <c r="Q9" s="3">
        <f t="shared" si="0"/>
        <v>45361</v>
      </c>
      <c r="R9" s="3">
        <f t="shared" si="0"/>
        <v>45362</v>
      </c>
      <c r="S9" s="3">
        <f t="shared" si="0"/>
        <v>45363</v>
      </c>
      <c r="T9" s="3">
        <f t="shared" si="0"/>
        <v>45364</v>
      </c>
      <c r="U9" s="3">
        <f t="shared" si="0"/>
        <v>45365</v>
      </c>
      <c r="V9" s="3">
        <f t="shared" si="0"/>
        <v>45366</v>
      </c>
      <c r="W9" s="3">
        <f t="shared" si="0"/>
        <v>45367</v>
      </c>
      <c r="X9" s="3">
        <f t="shared" si="0"/>
        <v>45368</v>
      </c>
      <c r="Y9" s="3">
        <f t="shared" si="0"/>
        <v>45369</v>
      </c>
      <c r="Z9" s="3">
        <f t="shared" si="0"/>
        <v>45370</v>
      </c>
      <c r="AA9" s="3">
        <f t="shared" si="0"/>
        <v>45371</v>
      </c>
      <c r="AB9" s="3">
        <f t="shared" si="0"/>
        <v>45372</v>
      </c>
      <c r="AC9" s="3">
        <f t="shared" si="0"/>
        <v>45373</v>
      </c>
      <c r="AD9" s="3">
        <f t="shared" si="0"/>
        <v>45374</v>
      </c>
      <c r="AE9" s="3">
        <f t="shared" si="0"/>
        <v>45375</v>
      </c>
      <c r="AF9" s="3">
        <f t="shared" si="0"/>
        <v>45376</v>
      </c>
      <c r="AG9" s="3">
        <f t="shared" si="0"/>
        <v>45377</v>
      </c>
      <c r="AH9" s="3">
        <f t="shared" si="0"/>
        <v>45378</v>
      </c>
      <c r="AI9" s="3">
        <f t="shared" si="0"/>
        <v>45379</v>
      </c>
      <c r="AJ9" s="3">
        <f t="shared" si="0"/>
        <v>45380</v>
      </c>
      <c r="AK9" s="3">
        <f t="shared" si="0"/>
        <v>45381</v>
      </c>
      <c r="AL9" s="3">
        <f t="shared" si="0"/>
        <v>45382</v>
      </c>
      <c r="AM9" s="3">
        <f t="shared" si="0"/>
        <v>45383</v>
      </c>
      <c r="AN9" s="3">
        <f t="shared" si="0"/>
        <v>45384</v>
      </c>
      <c r="AO9" s="3">
        <f t="shared" si="0"/>
        <v>45385</v>
      </c>
      <c r="AP9" s="3">
        <f t="shared" si="0"/>
        <v>45386</v>
      </c>
      <c r="AQ9" s="3">
        <f t="shared" si="0"/>
        <v>45387</v>
      </c>
      <c r="AR9" s="3">
        <f t="shared" si="0"/>
        <v>45388</v>
      </c>
      <c r="AS9" s="3">
        <f t="shared" si="0"/>
        <v>45389</v>
      </c>
      <c r="AT9" s="3">
        <f t="shared" si="0"/>
        <v>45390</v>
      </c>
      <c r="AU9" s="3">
        <f t="shared" si="0"/>
        <v>45391</v>
      </c>
      <c r="AV9" s="3">
        <f t="shared" si="0"/>
        <v>45392</v>
      </c>
      <c r="AW9" s="3">
        <f t="shared" si="0"/>
        <v>45393</v>
      </c>
      <c r="AX9" s="3">
        <f t="shared" si="0"/>
        <v>45394</v>
      </c>
      <c r="AY9" s="3">
        <f t="shared" si="0"/>
        <v>45395</v>
      </c>
      <c r="AZ9" s="3">
        <f t="shared" si="0"/>
        <v>45396</v>
      </c>
      <c r="BA9" s="3">
        <f t="shared" si="0"/>
        <v>45397</v>
      </c>
      <c r="BB9" s="3">
        <f t="shared" si="0"/>
        <v>45398</v>
      </c>
      <c r="BC9" s="3">
        <f t="shared" si="0"/>
        <v>45399</v>
      </c>
      <c r="BD9" s="3">
        <f t="shared" si="0"/>
        <v>45400</v>
      </c>
      <c r="BE9" s="3">
        <f t="shared" si="0"/>
        <v>45401</v>
      </c>
      <c r="BF9" s="3">
        <f t="shared" si="0"/>
        <v>45402</v>
      </c>
      <c r="BG9" s="3">
        <f t="shared" si="0"/>
        <v>45403</v>
      </c>
      <c r="BH9" s="3">
        <f>BG9+1</f>
        <v>45404</v>
      </c>
      <c r="BI9" s="3">
        <f t="shared" si="0"/>
        <v>45405</v>
      </c>
      <c r="BJ9" s="3">
        <f t="shared" si="0"/>
        <v>45406</v>
      </c>
      <c r="BK9" s="3">
        <f t="shared" si="0"/>
        <v>45407</v>
      </c>
      <c r="BL9" s="3">
        <f t="shared" si="0"/>
        <v>45408</v>
      </c>
      <c r="BM9" s="3">
        <f t="shared" si="0"/>
        <v>45409</v>
      </c>
      <c r="BN9" s="3">
        <f t="shared" si="0"/>
        <v>45410</v>
      </c>
      <c r="BO9" s="3">
        <f t="shared" si="0"/>
        <v>45411</v>
      </c>
      <c r="BP9" s="3">
        <f t="shared" si="0"/>
        <v>45412</v>
      </c>
      <c r="BQ9" s="3">
        <f t="shared" si="0"/>
        <v>45413</v>
      </c>
      <c r="BR9" s="3">
        <f t="shared" si="0"/>
        <v>45414</v>
      </c>
      <c r="BS9" s="3">
        <f t="shared" si="0"/>
        <v>45415</v>
      </c>
      <c r="BT9" s="3">
        <f t="shared" si="0"/>
        <v>45416</v>
      </c>
      <c r="BU9" s="3">
        <f t="shared" si="0"/>
        <v>45417</v>
      </c>
      <c r="BV9" s="3">
        <f>BU9+1</f>
        <v>45418</v>
      </c>
      <c r="BW9" s="3">
        <f t="shared" si="0"/>
        <v>45419</v>
      </c>
      <c r="BX9" s="3">
        <f t="shared" ref="BX9:BZ9" si="1">BW9+1</f>
        <v>45420</v>
      </c>
      <c r="BY9" s="3">
        <f t="shared" si="1"/>
        <v>45421</v>
      </c>
      <c r="BZ9" s="3">
        <f t="shared" si="1"/>
        <v>45422</v>
      </c>
      <c r="CA9" s="7"/>
    </row>
    <row r="10" spans="3:79" x14ac:dyDescent="0.25">
      <c r="D10" s="2" t="s">
        <v>5</v>
      </c>
      <c r="E10" s="4">
        <f>C5</f>
        <v>45352</v>
      </c>
      <c r="F10" s="2">
        <v>5</v>
      </c>
      <c r="G10" s="4">
        <f>E10+F10</f>
        <v>45357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8"/>
    </row>
    <row r="11" spans="3:79" x14ac:dyDescent="0.25">
      <c r="D11" s="2" t="s">
        <v>6</v>
      </c>
      <c r="E11" s="4">
        <f>G10+1</f>
        <v>45358</v>
      </c>
      <c r="F11" s="2">
        <v>7</v>
      </c>
      <c r="G11" s="4">
        <f t="shared" ref="G11:G16" si="2">E11+F11</f>
        <v>45365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8"/>
    </row>
    <row r="12" spans="3:79" x14ac:dyDescent="0.25">
      <c r="D12" s="2" t="s">
        <v>7</v>
      </c>
      <c r="E12" s="4">
        <f t="shared" ref="E12:E16" si="3">G11+1</f>
        <v>45366</v>
      </c>
      <c r="F12" s="2">
        <v>10</v>
      </c>
      <c r="G12" s="4">
        <f t="shared" si="2"/>
        <v>45376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8"/>
    </row>
    <row r="13" spans="3:79" x14ac:dyDescent="0.25">
      <c r="D13" s="2" t="s">
        <v>10</v>
      </c>
      <c r="E13" s="4">
        <f t="shared" si="3"/>
        <v>45377</v>
      </c>
      <c r="F13" s="2">
        <v>12</v>
      </c>
      <c r="G13" s="4">
        <f t="shared" si="2"/>
        <v>45389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8"/>
    </row>
    <row r="14" spans="3:79" x14ac:dyDescent="0.25">
      <c r="D14" s="2" t="s">
        <v>8</v>
      </c>
      <c r="E14" s="4">
        <f t="shared" si="3"/>
        <v>45390</v>
      </c>
      <c r="F14" s="2">
        <v>15</v>
      </c>
      <c r="G14" s="4">
        <f t="shared" si="2"/>
        <v>45405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8"/>
    </row>
    <row r="15" spans="3:79" x14ac:dyDescent="0.25">
      <c r="D15" s="2" t="s">
        <v>9</v>
      </c>
      <c r="E15" s="4">
        <f t="shared" si="3"/>
        <v>45406</v>
      </c>
      <c r="F15" s="2">
        <v>10</v>
      </c>
      <c r="G15" s="4">
        <f t="shared" si="2"/>
        <v>45416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8"/>
    </row>
    <row r="16" spans="3:79" x14ac:dyDescent="0.25">
      <c r="D16" s="5" t="s">
        <v>11</v>
      </c>
      <c r="E16" s="4">
        <f t="shared" si="3"/>
        <v>45417</v>
      </c>
      <c r="F16" s="5">
        <v>5</v>
      </c>
      <c r="G16" s="6">
        <f t="shared" si="2"/>
        <v>45422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8"/>
    </row>
  </sheetData>
  <conditionalFormatting sqref="H10:CA16">
    <cfRule type="expression" priority="3">
      <formula>AND(H$9&gt;=$E10,H$9&lt;=$G10)</formula>
    </cfRule>
    <cfRule type="expression" dxfId="1" priority="2">
      <formula>AND(H$9&gt;=$E10,H$9&lt;=$G10)</formula>
    </cfRule>
    <cfRule type="expression" dxfId="0" priority="1">
      <formula>AND(H$9&gt;=$E10,H$9&lt;=$G10)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2024-03-10T19:08:32Z</dcterms:created>
  <dcterms:modified xsi:type="dcterms:W3CDTF">2024-03-17T22:16:20Z</dcterms:modified>
</cp:coreProperties>
</file>