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OANG ANH\Downloads\"/>
    </mc:Choice>
  </mc:AlternateContent>
  <xr:revisionPtr revIDLastSave="0" documentId="8_{3E75BE06-B59E-400C-87C1-0C3FEFFEB693}" xr6:coauthVersionLast="47" xr6:coauthVersionMax="47" xr10:uidLastSave="{00000000-0000-0000-0000-000000000000}"/>
  <bookViews>
    <workbookView xWindow="-120" yWindow="-120" windowWidth="20730" windowHeight="11160" tabRatio="826" activeTab="5" xr2:uid="{00000000-000D-0000-FFFF-FFFF00000000}"/>
  </bookViews>
  <sheets>
    <sheet name="USER" sheetId="1" r:id="rId1"/>
    <sheet name="LOGIN" sheetId="2" r:id="rId2"/>
    <sheet name="Add Product" sheetId="14" r:id="rId3"/>
    <sheet name="Edit Product" sheetId="15" r:id="rId4"/>
    <sheet name="Delete Product" sheetId="16" r:id="rId5"/>
    <sheet name="Tìm kiếm" sheetId="8" r:id="rId6"/>
  </sheets>
  <calcPr calcId="181029"/>
  <fileRecoveryPr repairLoad="1"/>
</workbook>
</file>

<file path=xl/calcChain.xml><?xml version="1.0" encoding="utf-8"?>
<calcChain xmlns="http://schemas.openxmlformats.org/spreadsheetml/2006/main">
  <c r="D3" i="16" l="1"/>
  <c r="C3" i="16" s="1"/>
  <c r="E3" i="16"/>
  <c r="F3" i="16"/>
  <c r="D3" i="15"/>
  <c r="C3" i="15" s="1"/>
  <c r="E3" i="15"/>
  <c r="F3" i="15"/>
  <c r="D3" i="14"/>
  <c r="C3" i="14" s="1"/>
  <c r="E3" i="14"/>
  <c r="F3" i="14"/>
  <c r="G2" i="8" l="1"/>
  <c r="F2" i="8"/>
  <c r="E2" i="8"/>
  <c r="G2" i="2"/>
  <c r="F2" i="2"/>
  <c r="E2" i="2"/>
  <c r="B5" i="1"/>
  <c r="G2" i="1"/>
  <c r="F2" i="1"/>
  <c r="E2" i="1"/>
  <c r="D2" i="8" l="1"/>
  <c r="D2" i="2"/>
  <c r="D2" i="1"/>
</calcChain>
</file>

<file path=xl/sharedStrings.xml><?xml version="1.0" encoding="utf-8"?>
<sst xmlns="http://schemas.openxmlformats.org/spreadsheetml/2006/main" count="1178" uniqueCount="239">
  <si>
    <t>Feature</t>
  </si>
  <si>
    <t xml:space="preserve">Number of testcase </t>
  </si>
  <si>
    <t>PASSED</t>
  </si>
  <si>
    <t>FAILED</t>
  </si>
  <si>
    <t>NOT RUN</t>
  </si>
  <si>
    <t>STT</t>
  </si>
  <si>
    <t>Test Description</t>
  </si>
  <si>
    <t>Step to perform</t>
  </si>
  <si>
    <t>Expected Output</t>
  </si>
  <si>
    <t>Actual Result</t>
  </si>
  <si>
    <t>Status</t>
  </si>
  <si>
    <t>Bug</t>
  </si>
  <si>
    <t>Fail</t>
  </si>
  <si>
    <t>Pass</t>
  </si>
  <si>
    <t>Nhấn button [Login]</t>
  </si>
  <si>
    <t>Hiển thị đúng data đã nhập</t>
  </si>
  <si>
    <t>Nhập data tại Textbox [Password]</t>
  </si>
  <si>
    <t>Hiển thị data đã nhập dưới dạng mã hoá</t>
  </si>
  <si>
    <t>Nhập data tại Textbox [First Name]</t>
  </si>
  <si>
    <t>Nhập data tại Textbox [Last Name]</t>
  </si>
  <si>
    <t>Nhập data tại Textbox [Email]</t>
  </si>
  <si>
    <t>TC002</t>
  </si>
  <si>
    <t>Không nhập data tại Textbox [First Name]</t>
  </si>
  <si>
    <t>Textbox [First Name] bỏ trống</t>
  </si>
  <si>
    <t>Không nhập data tại Textbox [Last Name]</t>
  </si>
  <si>
    <t>Textbox [Last Name] bỏ trống</t>
  </si>
  <si>
    <t>Không nhập data tại Textbox [Email]</t>
  </si>
  <si>
    <t>Textbox [Email] bỏ trống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</si>
  <si>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</si>
  <si>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</si>
  <si>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</si>
  <si>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</si>
  <si>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</si>
  <si>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</si>
  <si>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</si>
  <si>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</si>
  <si>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</si>
  <si>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</si>
  <si>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</si>
  <si>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</si>
  <si>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</si>
  <si>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</si>
  <si>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</si>
  <si>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</si>
  <si>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</si>
  <si>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</si>
  <si>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</si>
  <si>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</si>
  <si>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LOGIN</t>
  </si>
  <si>
    <t>TC001</t>
  </si>
  <si>
    <t>Textbox [Login ID] bỏ trống</t>
  </si>
  <si>
    <t>Không nhập data tại Textbox [Password]</t>
  </si>
  <si>
    <t>Textbox [Password] bỏ trống</t>
  </si>
  <si>
    <t>Hiển thị inline message màu đỏ:
"Please enter your password" dưới field [Password]</t>
  </si>
  <si>
    <t>Schedule</t>
  </si>
  <si>
    <t>Hiển thị đúng thông tin vừa nhập</t>
  </si>
  <si>
    <t>Nhập valid data vào Textbox [Login ID]: [Abc0001@]</t>
  </si>
  <si>
    <t>Hiển thị page đã được phân theo Role</t>
  </si>
  <si>
    <t xml:space="preserve">Hiển thị đúng dữ liệu đã nhập
</t>
  </si>
  <si>
    <t xml:space="preserve">Nhấn nút [OK] </t>
  </si>
  <si>
    <t>Hiển thị đúng dữ liệu đã nhập</t>
  </si>
  <si>
    <t>Kiểm tra việc đăng ký user thành công trong trường hợp nhập dữ liệu đúng tất cả các trường</t>
  </si>
  <si>
    <t>Kiểm tra việc đăng ký user không thành công trong trường hợp nhậpdữ liệu không đủ tất cả các trường</t>
  </si>
  <si>
    <t>Kiểm tra việc dăng ký user không thành công trong trường hợp không nhập dũ liệu những trường bắt buộc</t>
  </si>
  <si>
    <t>kiểm tra việc tạo user không thành công trong trường hợp không nhập dữ liệu ở ô Textbox[First Name]</t>
  </si>
  <si>
    <t>kiểm tra việc tạo user thành công trong trường hợp nhập 1 ký tự  ở ô Textbox[First Name]</t>
  </si>
  <si>
    <t xml:space="preserve"> kiểm tra việc tạo user thành công trong trường hợp nhập đúng 25 kí tự tại Textbox [First Name]</t>
  </si>
  <si>
    <t>kiểm tra việc tạo user không thành công trong trường hợp nhập lớn hơn 25 kí tự tại Textbox [First Name]</t>
  </si>
  <si>
    <t>kiểm tra việc tạo user không thành công trong trường hợp không nhập data tại Textbox [Last Name]</t>
  </si>
  <si>
    <t>Vkiểm tra việc tạo user thành công trong trường hợp nhập đúng 1 kí tự tại Textbox [Last Name]</t>
  </si>
  <si>
    <t>kiểm tra việc tạo user thành công trong trường hợp  nhập đúng 12 kí tự tại Textbox [Last Name]</t>
  </si>
  <si>
    <t>kiểm tra việc tạo user không thành công trong trường hợp nhập nhiều hơn 12 kí tự tại Textbox [Last Name]</t>
  </si>
  <si>
    <t xml:space="preserve"> kiểm tra việc tạo user không thành công trong trường hợp không nhập data tại Textbox [Email]</t>
  </si>
  <si>
    <t xml:space="preserve"> kiểm tra việc tạo user không thành công trong trường hợp nhập khoảng trắng ở giữa tại Textbox [Email]</t>
  </si>
  <si>
    <t xml:space="preserve"> kiểm tra việc tạo user không thành công trong trường hợp nhập trùng email tại Textbox [Email]</t>
  </si>
  <si>
    <t xml:space="preserve"> kiểm tra việc tạo user không thành công trong trường hợp nhập email không hợp lệ tại Textbox [Email]</t>
  </si>
  <si>
    <t>kiểm tra việc tạo user không thành công trong trường hợp nhập ít hơn 8 kí tự tại Textbox [Email]</t>
  </si>
  <si>
    <t>kiểm tra việc tạo user thành công trong trường hợp nhập đúng 8 kí tự tại Textbox [Email]</t>
  </si>
  <si>
    <t>kiểm tra việc tạo user thành công trong trường hợp nhập đúng 50 kí tự tại Textbox [Email]</t>
  </si>
  <si>
    <t>kiểm tra việc tạo user không thành công trong trường hợp nhập nhiều hơn 50 kí tự tại Textbox [Email]</t>
  </si>
  <si>
    <t>Kiểm tra sự hoạt động của button Submit khi user click</t>
  </si>
  <si>
    <t>Với tư cách là user, kiểm tra việc login không thành công trong trường hợp nhập email không hợp lệ tại Textbox [Login ID]</t>
  </si>
  <si>
    <t xml:space="preserve">Với tư cách là user, kiểm tra việc login không thành công trong trường hợp không nhập data tại Textbox [Password] </t>
  </si>
  <si>
    <t>Với tư cách là user, kiểm tra việc login thành công trong trường hợp user nhập data tại tất cả các trường</t>
  </si>
  <si>
    <t>Với tư cách là user, kiểm tra việc login không thành công trong trường hợp không nhập data tại tất cả các trường</t>
  </si>
  <si>
    <t>Với tư cách là Admin, kiểm tra việc login thành công khi nhập data tại tất cả các trường</t>
  </si>
  <si>
    <t>Nhập data tại Textbox User name</t>
  </si>
  <si>
    <t>Nhập data tại Textbox Email</t>
  </si>
  <si>
    <t>Nhấn button register</t>
  </si>
  <si>
    <t>Hiển thị trang chủ của website bán Laptop</t>
  </si>
  <si>
    <t>Nhấn button [Register]</t>
  </si>
  <si>
    <t>Nhập data tại Textbox[Password]</t>
  </si>
  <si>
    <t xml:space="preserve">Hiển thị data đã nhập </t>
  </si>
  <si>
    <t>Hiện thị data đã nhập</t>
  </si>
  <si>
    <t>Hiển thị đúng data đã nhập dưới dạng mã hóa</t>
  </si>
  <si>
    <t>Hiển thị message "Tạo tài khoản thành công" phía bên trái màn hình</t>
  </si>
  <si>
    <t>PASS</t>
  </si>
  <si>
    <t>Hiển thị trang Register gồm: 
1. Textbox [User Name]
2. Textbox [Password]
3. Button [Register]
4. Hyperlink [Forgot your password]
5.Textbox [Email]                                                                            6. TextBox[First Name]                                                         7.Textbox[LastName]</t>
  </si>
  <si>
    <t>Hiển thị trang register gồm:
1. Textbox [User Name]
2. Textbox [Password]
3. Button [Register]
4. Hyperlink [Forgot your password]
5.Textbox [Email]                                                                            6. TextBox[First Name]                                                         7.Textbox[LastName]</t>
  </si>
  <si>
    <t>Hiển thị ra message màu đỏ:
1. " Please enter First Name" dưới field [First Name]
2. " Please enter Last Name" dưới field [Last Name]
3. " Please enter Email" dưới field [Email]</t>
  </si>
  <si>
    <t>pass</t>
  </si>
  <si>
    <t>Nhập data tại Textbox [User name]</t>
  </si>
  <si>
    <t>Hiển thị data đã nhập</t>
  </si>
  <si>
    <t>Hiển thị inline message màu đỏ:"Please enter Last Name" ở màn hình</t>
  </si>
  <si>
    <t>Kiểm tra giao diện đăng ký</t>
  </si>
  <si>
    <t>kiểm tra trường hợp màn hình đăng ký có hiển thị khi click vào button register hay không</t>
  </si>
  <si>
    <t>xác minh tiêu đề nằm trên trang register</t>
  </si>
  <si>
    <t>xác minh kích thước,màu sắc,giao diện của các phần tử có khớp hay không</t>
  </si>
  <si>
    <t>xác minh tất cả các yếu tố liên quan đến trang đăng ký có xuất hiện hay không</t>
  </si>
  <si>
    <t>màn hình đăng ký hiển thị đầy đủ thông tin</t>
  </si>
  <si>
    <t>Tiêu đề nằm trên trang register</t>
  </si>
  <si>
    <t>giao diện giữa các phần tử khớp nhau</t>
  </si>
  <si>
    <t>tất cả các yếu tố liên quan đến trang đăng ký đều hiển thị đầy đủ</t>
  </si>
  <si>
    <t>Không Nhập data tại Textbox [First Name]</t>
  </si>
  <si>
    <t>Hiển thị inline message màu đỏ:"Please enter first Name" ở màn hình</t>
  </si>
  <si>
    <t>Textbox [first Name] bỏ trống</t>
  </si>
  <si>
    <t>Nhập 1 ký tự data tại Textbox [First Name]</t>
  </si>
  <si>
    <t>Nhập 25 ký tự data tại Textbox [First Name]</t>
  </si>
  <si>
    <t>Nhập hơn 25 ký tự data tại Textbox [First Name]</t>
  </si>
  <si>
    <t xml:space="preserve">
Hiển thị data đã nhập</t>
  </si>
  <si>
    <t>Hiển thị message"Nhập lại First Name" ra màn hình</t>
  </si>
  <si>
    <t xml:space="preserve"> kiểm tra việc tạo user không thành công trong trường hợp không nhập data tại Textbox [Password]</t>
  </si>
  <si>
    <t>Không Nhập data tại Textbox [Last Name]</t>
  </si>
  <si>
    <t>TextBox[Last Name ] bỏ trống</t>
  </si>
  <si>
    <t>Hiển thị message"Last Name không được bỏ trống" ra màn hình</t>
  </si>
  <si>
    <t>Hiển thị message"Tạo tài khoản thành công" ra màn hình</t>
  </si>
  <si>
    <t>Nhập  1 ký tự data tại Textbox [Last Name]</t>
  </si>
  <si>
    <t>Nhập 12 ký tự data tại Textbox [Last Name]</t>
  </si>
  <si>
    <t>Nhập nhiều hơn 12 ký tự data tại Textbox [Last Name]</t>
  </si>
  <si>
    <t>Hệ thống sẽ báo lỗi nhập quá độ dài cho phép</t>
  </si>
  <si>
    <t>Hiển thị thông báo lỗi dưới trường password</t>
  </si>
  <si>
    <t>TextBox[Password] bỏ trống</t>
  </si>
  <si>
    <t>Không Nhập data tại Textbox [Email]</t>
  </si>
  <si>
    <t xml:space="preserve">
TextBox[Email] bỏ trống</t>
  </si>
  <si>
    <t>Hiển thị thông báo lỗi dưới trường email</t>
  </si>
  <si>
    <t xml:space="preserve"> Nhập khoảng trắng ở giữa tại Textbox [Email]</t>
  </si>
  <si>
    <t>quangthang2@gmail.com đã tồn tại trong hệ thống</t>
  </si>
  <si>
    <t xml:space="preserve"> Nhập quangthang2@gmail.com ở ôTextbox [Email]</t>
  </si>
  <si>
    <t xml:space="preserve"> Nhập data ở ô Textbox [Email]</t>
  </si>
  <si>
    <t>Hệ thống báo lỗi vui lòng nhập lại mail ra màn hình</t>
  </si>
  <si>
    <t>Hiển thị ra màn hình "tạo tài khoản thành công"</t>
  </si>
  <si>
    <t>Hệ thống đóng trang đăng ký chuyển hướng đến trang đăng nhập</t>
  </si>
  <si>
    <t xml:space="preserve">Hiển thị trang Login gồm:
1. Textbox [User name]
2. Textbox [Password]
3. Button [Login]
4. Hyperlink [Forgot your password]
</t>
  </si>
  <si>
    <t>Chuyển hướng đến trang chủ website lap top với tư cách là user</t>
  </si>
  <si>
    <t>Không Nhập data tại Textbox [Password]</t>
  </si>
  <si>
    <t>Không Nhập data tại Textbox [User name]</t>
  </si>
  <si>
    <t>Hiển thị trang Login gồm:
1. Textbox [User name]
2. Textbox [Password]
3. Button [Login]
4. Hyperlink [Forgot your password]</t>
  </si>
  <si>
    <t>Hiển thị inline message màu đỏ:
1. " Please enter User name" dưới field [User Name]
2. " Please enter Password" dưới field [Password]</t>
  </si>
  <si>
    <t>Với tư cách là user, kiểm tra việc login không thành công trong trường hợp không nhập data tại Textbox [User Name]</t>
  </si>
  <si>
    <t>Textbox [User Name] bỏ trống</t>
  </si>
  <si>
    <t xml:space="preserve">Hiển thị trang Login gồm:
1. Textbox [User Name]
2. Textbox [Password]
3. Button [Login]
4. Hyperlink [Forgot your password]
</t>
  </si>
  <si>
    <t>Hiển thị inline message màu đỏ:
1. " Please enter user name" dưới field [user name]</t>
  </si>
  <si>
    <t>quangthang26@gmail.com chưa tồn tại trong hệ thống</t>
  </si>
  <si>
    <t>Với tư cách là user, kiểm tra việc login không thành công trong trường hợp nhập email không tồn tại tại Textbox [UserName]</t>
  </si>
  <si>
    <t>Hiển thị inline message màu đỏ:
“Vui lòng nhập đúng tên email dưới field [User Name]</t>
  </si>
  <si>
    <t>quang.thang..@gmail.com' không hợp lệ trong hệ thống</t>
  </si>
  <si>
    <t>Hiển thị trang Login gồm:
1. Textbox User Name]
2. Textbox [Password]
3. Button [Login]
4. Hyperlink [Forgot your password]</t>
  </si>
  <si>
    <t xml:space="preserve">Hiển thị inline message màu đỏ: email không hợp lệ
</t>
  </si>
  <si>
    <t>Hiển thị trang chủ website lap top</t>
  </si>
  <si>
    <t>chuyển hướng đến trang dashboard của admin</t>
  </si>
  <si>
    <t>Kiểm tra sự hoạt động của button [Login] khi click on it</t>
  </si>
  <si>
    <t>hiển thị trang chủ website lap top</t>
  </si>
  <si>
    <t>hiển thị trang chủ website lap top với tư cách là user</t>
  </si>
  <si>
    <t>Kiểm tra thanh tìm kiếm đã xuất hiện trên trang web hay chưa</t>
  </si>
  <si>
    <t>TC002: kiểm tra giao diện hiển thị trong quá trình tìm kiếm</t>
  </si>
  <si>
    <t xml:space="preserve">TC003: Không nhập từ khóa tìm kiếm nhưng vấn click button </t>
  </si>
  <si>
    <t>TC004: Nhập một từ khóa không có trong database</t>
  </si>
  <si>
    <t>TC003:Nhập các kí tự đặc biệt $#@^.</t>
  </si>
  <si>
    <t xml:space="preserve">thực hiện load lại website </t>
  </si>
  <si>
    <t>Thanh tìm kiếm xuất hiện ở phần header của website</t>
  </si>
  <si>
    <t>Xác minh các item nằm đúng vị trí trên thanh tìm kiếm</t>
  </si>
  <si>
    <t>icon tìm kiếm nằm bên phải thanh tìm kiếm</t>
  </si>
  <si>
    <t>nhấn vào thanh tìm kiếm</t>
  </si>
  <si>
    <t>xuất hiện con trỏ chuột trên thanh tìm kiếm</t>
  </si>
  <si>
    <t>Nhập dữ liệu vào ô tìm kiếm</t>
  </si>
  <si>
    <t>dữ liệu tìm kiếm hợp lệ hiển thị</t>
  </si>
  <si>
    <t>Kiểm tra các hình ảnh hiển thị có đủ không</t>
  </si>
  <si>
    <t>Hiển thị đúng dữ liệu đã tìm</t>
  </si>
  <si>
    <t>Kiểm tra hiển thị kết quả có đúng thứ tự hay không</t>
  </si>
  <si>
    <t>Kiểm tra sự rõ nét của hình ảnh</t>
  </si>
  <si>
    <t>Hình ảnh hiển thị ra không bị vỡ</t>
  </si>
  <si>
    <t>để trống thanh tìm kiếm</t>
  </si>
  <si>
    <t>Click button tìm kiếm</t>
  </si>
  <si>
    <t xml:space="preserve">Hiển thị trang chủ website lap top </t>
  </si>
  <si>
    <t xml:space="preserve">Hiển thị lỗi vui lòng nhập từ khóa </t>
  </si>
  <si>
    <t>Hiển thị lỗi dưới thanh tìm kiếm</t>
  </si>
  <si>
    <t>tiến hành nhập một từ khóa không có trong database</t>
  </si>
  <si>
    <t>nhấn button tìm kiếm</t>
  </si>
  <si>
    <t>hệ thống báo lỗi không tìm thấy sản phẩm</t>
  </si>
  <si>
    <t>Hiển thị lỗi không tìm thấy sản phẩm</t>
  </si>
  <si>
    <t>Nhấn button tìm kiếm</t>
  </si>
  <si>
    <t xml:space="preserve">Tiến hành nhập các ký tự đặc biệt </t>
  </si>
  <si>
    <t>Hệ thống hiển thị lỗi ở ra màn hình</t>
  </si>
  <si>
    <t>Hiển  thị lỗi ra màn hình</t>
  </si>
  <si>
    <t>Với tư cách là admin, kiểm tra việc tạo mới sản phẩm thành công trong trường hợp nhập dữ liệu vào các fileds</t>
  </si>
  <si>
    <r>
      <rPr>
        <u/>
        <sz val="10"/>
        <rFont val="Arial"/>
        <family val="2"/>
        <scheme val="minor"/>
      </rPr>
      <t>Truy cập vào đường link:</t>
    </r>
    <r>
      <rPr>
        <u/>
        <sz val="10"/>
        <color theme="10"/>
        <rFont val="Arial"/>
        <family val="2"/>
        <scheme val="minor"/>
      </rPr>
      <t xml:space="preserve">
http://localhost:3000/</t>
    </r>
  </si>
  <si>
    <t>Hiển thị trang Web</t>
  </si>
  <si>
    <t>Nhấn nút [đăng nhập]</t>
  </si>
  <si>
    <t>Hiển thị trang Login gồm:
1. Textbox [Username]
2. Textbox [Password]
3. Button [Login]</t>
  </si>
  <si>
    <t>Chọn Product</t>
  </si>
  <si>
    <t>hiển thị page quản lý sản phẩm</t>
  </si>
  <si>
    <t>Chọn Add Product</t>
  </si>
  <si>
    <t>Hiển thị màn hình product gồm
1. Hình ảnh
2. Tên sản phẩm
3. Thông số sản phẩm
4. Giá sản phẩm
5. Số lượng trong kho.
6.Hãng</t>
  </si>
  <si>
    <t xml:space="preserve">Nhập valid value vào textbox </t>
  </si>
  <si>
    <t>Hiển thị message create thành công</t>
  </si>
  <si>
    <t>TC002: Với tư cách là admin, kiểm tra việc tạo mới product không thành công trong trường hợp không nhập dữ liệu vào các fileds</t>
  </si>
  <si>
    <t xml:space="preserve">Không nhập dữ liệu vào textbox </t>
  </si>
  <si>
    <t>Textbox bỏ trống</t>
  </si>
  <si>
    <t>Giữ nguyên màn hình tạo</t>
  </si>
  <si>
    <t>TC003:  Với tư cách là admin, kiểm tra việc tạo mới product không thành công trong trường hợp không nhập Textbox [Mã sản phẩm]</t>
  </si>
  <si>
    <t>Không nhập dữ liệu vào textbox [Mã sản phẩm]</t>
  </si>
  <si>
    <t>Textbox [Mã sản phẩm] bỏ trống</t>
  </si>
  <si>
    <t>TC004:  Với tư cách là admin, kiểm tra việc tạo mới product không thành công trong trường hợp nhập ít hơn 1 ký tự vào textbox [Mã sãn phẩm]</t>
  </si>
  <si>
    <t>TC005:  Với tư cách là admin, kiểm tra việc tạo mới product thành công trong trường hợp nhập đúng 1 ký tự vào textbox [Mã sản phẩm]</t>
  </si>
  <si>
    <t xml:space="preserve">Nhập đúng 1 kí tự vào textbox </t>
  </si>
  <si>
    <t>Hiển thị màn hình product change thành công</t>
  </si>
  <si>
    <t xml:space="preserve">Nhấn nút [Change] </t>
  </si>
  <si>
    <t>Chọn [chỉnh sửa]</t>
  </si>
  <si>
    <t>Hiển thị page quản lý sản phẩm</t>
  </si>
  <si>
    <t>TC005:  Với tư cách là admin, kiểm tra việc chỉnh sửa product thành công trong trường hợp nhập đúng 1 ký tự vào textbox [Mã sản phẩm]</t>
  </si>
  <si>
    <t>TC004:  Với tư cách là admin, kiểm tra việc chỉnh sửa product không thành công trong trường hợp nhập ít hơn 1 ký tự vào textbox [Mã sãn phẩm]</t>
  </si>
  <si>
    <t>Hiển thị màn hình product, change thành công</t>
  </si>
  <si>
    <t>TC003:  Với tư cách là admin, kiểm tra việc chỉnh sửa product không thành công trong trường hợp không nhập Textbox [Mã sản phẩm]</t>
  </si>
  <si>
    <t>Giữ nguyên màn hình chỉnh sửa</t>
  </si>
  <si>
    <t>TC002: Với tư cách là admin, kiểm tra việc chỉnh sửa product không thành công trong trường hợp không nhập dữ liệu vào các fileds</t>
  </si>
  <si>
    <t>Hiển thị message change success</t>
  </si>
  <si>
    <t>Với tư cách là admin, kiểm tra việc chỉnh sửa sản phẩm thành công trong trường hợp nhập dữ liệu vào các fileds</t>
  </si>
  <si>
    <t>Quay lại màn hình sản phẩm và khi có kết nối mạng những sản phẩm không bị xóa</t>
  </si>
  <si>
    <t>Hiển thị màn hình Edit Products gồm
1. Hình ảnh
2. Tên sản phẩm
3. Thông số sản phẩm
4. Giá sản phẩm
5. Số lượng trong kho.
6.Hãng</t>
  </si>
  <si>
    <t>Chọn chỉnh sửa</t>
  </si>
  <si>
    <t>TC002: Với tư cách là admin, kiểm tra việc xóa product không thành công trong trường hợp mất kết nối mạng</t>
  </si>
  <si>
    <t>Quay lại màn hình sản phẩm và sản phẩm đã bị xóa.</t>
  </si>
  <si>
    <t>Với tư cách là admin, kiểm tra việc xóa sản phẩm thành công trong trường hợp sản phẩm tồn tại</t>
  </si>
  <si>
    <t>Register</t>
  </si>
  <si>
    <t xml:space="preserve">Truy cập vào đường link: http://localhost:3000/ </t>
  </si>
  <si>
    <t>Truy cập vào đường link:  http://localhost:3000/</t>
  </si>
  <si>
    <t>Truy cập vào đường link: http://localhost:3000/ http://cnote.novasquare.vn:3000/</t>
  </si>
  <si>
    <t>Truy cập vào đường link: http://localhost:3000/
http://cnote.novasquare.vn:3000/</t>
  </si>
  <si>
    <t xml:space="preserve">Truy cập vào đường link: http://localhost:3000/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</si>
</sst>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color theme="1"/>
      <name val="Arial"/>
    </font>
    <font>
      <sz val="10"/>
      <name val="Arial"/>
    </font>
    <font>
      <sz val="12"/>
      <color theme="1"/>
      <name val="Times New Roman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2"/>
      <color theme="1"/>
      <name val="Arial"/>
      <scheme val="minor"/>
    </font>
    <font>
      <u/>
      <sz val="12"/>
      <color rgb="FF0000FF"/>
      <name val="Times New Roman"/>
    </font>
    <font>
      <u/>
      <sz val="12"/>
      <color rgb="FF0000FF"/>
      <name val="Times New Roman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name val="Times New Roman"/>
    </font>
    <font>
      <u/>
      <sz val="10"/>
      <color theme="1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u/>
      <sz val="10"/>
      <color theme="10"/>
      <name val="Arial"/>
      <family val="2"/>
      <scheme val="minor"/>
    </font>
    <font>
      <u/>
      <sz val="10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2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0" fontId="18" fillId="0" borderId="0"/>
    <xf numFmtId="0" fontId="22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/>
    <xf numFmtId="0" fontId="6" fillId="4" borderId="5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6" fillId="5" borderId="5" xfId="0" applyFont="1" applyFill="1" applyBorder="1" applyAlignment="1">
      <alignment horizontal="center" vertical="center"/>
    </xf>
    <xf numFmtId="0" fontId="7" fillId="0" borderId="5" xfId="0" applyFont="1" applyBorder="1"/>
    <xf numFmtId="0" fontId="2" fillId="0" borderId="9" xfId="0" applyFont="1" applyBorder="1"/>
    <xf numFmtId="0" fontId="4" fillId="4" borderId="2" xfId="0" applyFont="1" applyFill="1" applyBorder="1"/>
    <xf numFmtId="0" fontId="2" fillId="4" borderId="5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4" fillId="0" borderId="4" xfId="0" applyFont="1" applyBorder="1"/>
    <xf numFmtId="0" fontId="2" fillId="0" borderId="4" xfId="0" applyFont="1" applyBorder="1"/>
    <xf numFmtId="0" fontId="5" fillId="6" borderId="0" xfId="0" applyFont="1" applyFill="1"/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6" borderId="0" xfId="0" applyFont="1" applyFill="1" applyAlignment="1">
      <alignment wrapText="1"/>
    </xf>
    <xf numFmtId="0" fontId="4" fillId="4" borderId="5" xfId="0" applyFont="1" applyFill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4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9" fillId="0" borderId="4" xfId="0" applyFont="1" applyBorder="1" applyAlignment="1">
      <alignment vertical="top" wrapText="1"/>
    </xf>
    <xf numFmtId="0" fontId="12" fillId="0" borderId="5" xfId="0" applyFont="1" applyBorder="1"/>
    <xf numFmtId="0" fontId="5" fillId="0" borderId="1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3" fillId="0" borderId="4" xfId="0" applyFont="1" applyBorder="1"/>
    <xf numFmtId="0" fontId="4" fillId="0" borderId="1" xfId="0" applyFont="1" applyBorder="1"/>
    <xf numFmtId="0" fontId="4" fillId="4" borderId="7" xfId="0" applyFont="1" applyFill="1" applyBorder="1"/>
    <xf numFmtId="0" fontId="3" fillId="0" borderId="7" xfId="0" applyFont="1" applyBorder="1"/>
    <xf numFmtId="0" fontId="3" fillId="0" borderId="2" xfId="0" applyFont="1" applyBorder="1"/>
    <xf numFmtId="0" fontId="7" fillId="0" borderId="1" xfId="0" applyFont="1" applyBorder="1"/>
    <xf numFmtId="0" fontId="4" fillId="4" borderId="6" xfId="0" applyFont="1" applyFill="1" applyBorder="1"/>
    <xf numFmtId="0" fontId="1" fillId="0" borderId="1" xfId="0" applyFont="1" applyBorder="1"/>
    <xf numFmtId="0" fontId="4" fillId="3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3" fillId="0" borderId="12" xfId="0" applyFont="1" applyBorder="1"/>
    <xf numFmtId="0" fontId="2" fillId="0" borderId="1" xfId="0" applyFont="1" applyBorder="1"/>
    <xf numFmtId="0" fontId="14" fillId="0" borderId="0" xfId="0" applyFont="1"/>
    <xf numFmtId="0" fontId="15" fillId="0" borderId="5" xfId="0" applyFont="1" applyBorder="1" applyAlignment="1">
      <alignment wrapText="1"/>
    </xf>
    <xf numFmtId="0" fontId="15" fillId="0" borderId="5" xfId="0" applyFont="1" applyBorder="1"/>
    <xf numFmtId="0" fontId="6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6" fillId="0" borderId="5" xfId="0" applyFont="1" applyBorder="1"/>
    <xf numFmtId="0" fontId="15" fillId="4" borderId="7" xfId="0" applyFont="1" applyFill="1" applyBorder="1"/>
    <xf numFmtId="0" fontId="15" fillId="4" borderId="7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3" fillId="0" borderId="6" xfId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4" fillId="4" borderId="10" xfId="0" applyFont="1" applyFill="1" applyBorder="1"/>
    <xf numFmtId="0" fontId="4" fillId="4" borderId="2" xfId="0" applyFont="1" applyFill="1" applyBorder="1"/>
    <xf numFmtId="0" fontId="13" fillId="0" borderId="10" xfId="1" applyBorder="1" applyAlignment="1">
      <alignment horizontal="center"/>
    </xf>
    <xf numFmtId="0" fontId="13" fillId="0" borderId="2" xfId="1" applyBorder="1" applyAlignment="1">
      <alignment horizontal="center"/>
    </xf>
    <xf numFmtId="0" fontId="15" fillId="4" borderId="2" xfId="0" applyFont="1" applyFill="1" applyBorder="1"/>
    <xf numFmtId="0" fontId="15" fillId="4" borderId="6" xfId="0" applyFont="1" applyFill="1" applyBorder="1"/>
    <xf numFmtId="0" fontId="15" fillId="0" borderId="6" xfId="0" quotePrefix="1" applyFont="1" applyBorder="1" applyAlignment="1">
      <alignment horizontal="center"/>
    </xf>
    <xf numFmtId="0" fontId="15" fillId="11" borderId="5" xfId="0" applyFont="1" applyFill="1" applyBorder="1" applyAlignment="1">
      <alignment wrapText="1"/>
    </xf>
    <xf numFmtId="0" fontId="4" fillId="11" borderId="5" xfId="0" applyFont="1" applyFill="1" applyBorder="1"/>
    <xf numFmtId="0" fontId="15" fillId="6" borderId="5" xfId="0" applyFont="1" applyFill="1" applyBorder="1"/>
    <xf numFmtId="0" fontId="15" fillId="0" borderId="4" xfId="0" applyFont="1" applyBorder="1"/>
    <xf numFmtId="0" fontId="16" fillId="0" borderId="4" xfId="0" applyFont="1" applyBorder="1"/>
    <xf numFmtId="0" fontId="15" fillId="4" borderId="5" xfId="0" applyFont="1" applyFill="1" applyBorder="1"/>
    <xf numFmtId="0" fontId="15" fillId="4" borderId="6" xfId="0" applyFont="1" applyFill="1" applyBorder="1" applyAlignment="1">
      <alignment wrapText="1"/>
    </xf>
    <xf numFmtId="0" fontId="15" fillId="4" borderId="11" xfId="0" applyFont="1" applyFill="1" applyBorder="1" applyAlignment="1">
      <alignment wrapText="1"/>
    </xf>
    <xf numFmtId="0" fontId="15" fillId="0" borderId="4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5" fillId="2" borderId="4" xfId="0" applyFont="1" applyFill="1" applyBorder="1" applyAlignment="1">
      <alignment vertical="top" wrapText="1"/>
    </xf>
    <xf numFmtId="0" fontId="15" fillId="0" borderId="12" xfId="0" applyFont="1" applyBorder="1" applyAlignment="1">
      <alignment wrapText="1"/>
    </xf>
    <xf numFmtId="0" fontId="6" fillId="9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top" wrapText="1"/>
    </xf>
    <xf numFmtId="0" fontId="18" fillId="0" borderId="0" xfId="2"/>
    <xf numFmtId="0" fontId="15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5" fillId="0" borderId="5" xfId="2" applyFont="1" applyBorder="1" applyAlignment="1">
      <alignment vertical="top"/>
    </xf>
    <xf numFmtId="0" fontId="6" fillId="6" borderId="5" xfId="2" applyFont="1" applyFill="1" applyBorder="1" applyAlignment="1">
      <alignment horizontal="center" vertical="center"/>
    </xf>
    <xf numFmtId="0" fontId="15" fillId="0" borderId="5" xfId="2" applyFont="1" applyBorder="1" applyAlignment="1">
      <alignment vertical="top" wrapText="1"/>
    </xf>
    <xf numFmtId="0" fontId="15" fillId="0" borderId="5" xfId="2" applyFont="1" applyBorder="1" applyAlignment="1">
      <alignment horizontal="center" vertical="center"/>
    </xf>
    <xf numFmtId="0" fontId="24" fillId="0" borderId="3" xfId="2" applyFont="1" applyBorder="1"/>
    <xf numFmtId="0" fontId="15" fillId="0" borderId="0" xfId="2" applyFont="1" applyAlignment="1">
      <alignment vertical="top" wrapText="1"/>
    </xf>
    <xf numFmtId="0" fontId="24" fillId="0" borderId="8" xfId="2" applyFont="1" applyBorder="1"/>
    <xf numFmtId="0" fontId="18" fillId="0" borderId="0" xfId="2" applyAlignment="1">
      <alignment vertical="center"/>
    </xf>
    <xf numFmtId="0" fontId="15" fillId="6" borderId="5" xfId="2" applyFont="1" applyFill="1" applyBorder="1" applyAlignment="1">
      <alignment vertical="top" wrapText="1"/>
    </xf>
    <xf numFmtId="0" fontId="15" fillId="0" borderId="4" xfId="2" applyFont="1" applyBorder="1" applyAlignment="1">
      <alignment vertical="top" wrapText="1"/>
    </xf>
    <xf numFmtId="0" fontId="22" fillId="0" borderId="4" xfId="3" applyBorder="1" applyAlignment="1">
      <alignment vertical="top" wrapText="1"/>
    </xf>
    <xf numFmtId="0" fontId="15" fillId="0" borderId="1" xfId="2" applyFont="1" applyBorder="1" applyAlignment="1">
      <alignment vertical="top"/>
    </xf>
    <xf numFmtId="0" fontId="6" fillId="4" borderId="5" xfId="2" applyFont="1" applyFill="1" applyBorder="1" applyAlignment="1">
      <alignment vertical="center"/>
    </xf>
    <xf numFmtId="0" fontId="15" fillId="4" borderId="5" xfId="2" applyFont="1" applyFill="1" applyBorder="1" applyAlignment="1">
      <alignment vertical="top"/>
    </xf>
    <xf numFmtId="0" fontId="6" fillId="4" borderId="5" xfId="2" applyFont="1" applyFill="1" applyBorder="1" applyAlignment="1">
      <alignment horizontal="center" vertical="center"/>
    </xf>
    <xf numFmtId="0" fontId="24" fillId="0" borderId="2" xfId="2" applyFont="1" applyBorder="1"/>
    <xf numFmtId="0" fontId="24" fillId="0" borderId="10" xfId="2" applyFont="1" applyBorder="1"/>
    <xf numFmtId="0" fontId="15" fillId="4" borderId="6" xfId="2" applyFont="1" applyFill="1" applyBorder="1" applyAlignment="1">
      <alignment vertical="top" wrapText="1"/>
    </xf>
    <xf numFmtId="0" fontId="26" fillId="6" borderId="0" xfId="2" applyFont="1" applyFill="1" applyAlignment="1">
      <alignment vertical="top" wrapText="1"/>
    </xf>
    <xf numFmtId="0" fontId="15" fillId="4" borderId="5" xfId="2" applyFont="1" applyFill="1" applyBorder="1" applyAlignment="1">
      <alignment vertical="top" wrapText="1"/>
    </xf>
    <xf numFmtId="0" fontId="26" fillId="6" borderId="0" xfId="2" applyFont="1" applyFill="1" applyAlignment="1">
      <alignment vertical="top"/>
    </xf>
    <xf numFmtId="0" fontId="15" fillId="4" borderId="2" xfId="2" applyFont="1" applyFill="1" applyBorder="1"/>
    <xf numFmtId="0" fontId="21" fillId="0" borderId="2" xfId="2" applyFont="1" applyBorder="1"/>
    <xf numFmtId="0" fontId="21" fillId="0" borderId="10" xfId="2" applyFont="1" applyBorder="1"/>
    <xf numFmtId="0" fontId="20" fillId="4" borderId="6" xfId="2" applyFont="1" applyFill="1" applyBorder="1" applyAlignment="1">
      <alignment horizontal="left" wrapText="1"/>
    </xf>
    <xf numFmtId="0" fontId="15" fillId="4" borderId="5" xfId="2" applyFont="1" applyFill="1" applyBorder="1"/>
    <xf numFmtId="0" fontId="15" fillId="3" borderId="5" xfId="2" applyFont="1" applyFill="1" applyBorder="1" applyAlignment="1">
      <alignment horizontal="center"/>
    </xf>
    <xf numFmtId="0" fontId="17" fillId="6" borderId="0" xfId="2" applyFont="1" applyFill="1"/>
    <xf numFmtId="0" fontId="15" fillId="6" borderId="0" xfId="2" applyFont="1" applyFill="1" applyAlignment="1">
      <alignment horizontal="center"/>
    </xf>
    <xf numFmtId="0" fontId="11" fillId="0" borderId="5" xfId="2" applyFont="1" applyBorder="1" applyAlignment="1">
      <alignment horizontal="center"/>
    </xf>
    <xf numFmtId="0" fontId="10" fillId="0" borderId="5" xfId="2" applyFont="1" applyBorder="1"/>
    <xf numFmtId="0" fontId="10" fillId="0" borderId="5" xfId="2" applyFont="1" applyBorder="1" applyAlignment="1">
      <alignment horizontal="center"/>
    </xf>
    <xf numFmtId="0" fontId="25" fillId="0" borderId="5" xfId="2" applyFont="1" applyBorder="1"/>
    <xf numFmtId="0" fontId="10" fillId="0" borderId="1" xfId="2" applyFont="1" applyBorder="1"/>
    <xf numFmtId="0" fontId="6" fillId="4" borderId="5" xfId="2" applyFont="1" applyFill="1" applyBorder="1"/>
    <xf numFmtId="0" fontId="15" fillId="4" borderId="2" xfId="2" applyFont="1" applyFill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0" fillId="4" borderId="6" xfId="2" applyFont="1" applyFill="1" applyBorder="1" applyAlignment="1">
      <alignment horizontal="left" vertical="center" wrapText="1"/>
    </xf>
    <xf numFmtId="0" fontId="15" fillId="4" borderId="5" xfId="2" applyFont="1" applyFill="1" applyBorder="1" applyAlignment="1">
      <alignment vertical="center"/>
    </xf>
    <xf numFmtId="0" fontId="26" fillId="0" borderId="4" xfId="0" applyFont="1" applyBorder="1"/>
  </cellXfs>
  <cellStyles count="4">
    <cellStyle name="Hyperlink" xfId="1" builtinId="8"/>
    <cellStyle name="Hyperlink 2" xfId="3" xr:uid="{5DF04B47-9B7C-466E-BA70-2C56FBF07E70}"/>
    <cellStyle name="Normal" xfId="0" builtinId="0"/>
    <cellStyle name="Normal 2" xfId="2" xr:uid="{4EC6C388-94B0-4AC1-A72A-AB6119AA53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note.novasquare.vn:3000/" TargetMode="External"/><Relationship Id="rId13" Type="http://schemas.openxmlformats.org/officeDocument/2006/relationships/hyperlink" Target="http://cnote.novasquare.vn:3000/" TargetMode="External"/><Relationship Id="rId18" Type="http://schemas.openxmlformats.org/officeDocument/2006/relationships/hyperlink" Target="http://cnote.novasquare.vn:3000/" TargetMode="External"/><Relationship Id="rId3" Type="http://schemas.openxmlformats.org/officeDocument/2006/relationships/hyperlink" Target="http://cnote.novasquare.vn:3000/" TargetMode="External"/><Relationship Id="rId21" Type="http://schemas.openxmlformats.org/officeDocument/2006/relationships/hyperlink" Target="http://cnote.novasquare.vn:3000/" TargetMode="External"/><Relationship Id="rId7" Type="http://schemas.openxmlformats.org/officeDocument/2006/relationships/hyperlink" Target="http://cnote.novasquare.vn:3000/" TargetMode="External"/><Relationship Id="rId12" Type="http://schemas.openxmlformats.org/officeDocument/2006/relationships/hyperlink" Target="http://cnote.novasquare.vn:3000/" TargetMode="External"/><Relationship Id="rId17" Type="http://schemas.openxmlformats.org/officeDocument/2006/relationships/hyperlink" Target="http://cnote.novasquare.vn:3000/" TargetMode="External"/><Relationship Id="rId2" Type="http://schemas.openxmlformats.org/officeDocument/2006/relationships/hyperlink" Target="http://cnote.novasquare.vn:3000/" TargetMode="External"/><Relationship Id="rId16" Type="http://schemas.openxmlformats.org/officeDocument/2006/relationships/hyperlink" Target="http://cnote.novasquare.vn:3000/" TargetMode="External"/><Relationship Id="rId20" Type="http://schemas.openxmlformats.org/officeDocument/2006/relationships/hyperlink" Target="http://cnote.novasquare.vn:3000/" TargetMode="External"/><Relationship Id="rId1" Type="http://schemas.openxmlformats.org/officeDocument/2006/relationships/hyperlink" Target="http://cnote.novasquare.vn:3000/" TargetMode="External"/><Relationship Id="rId6" Type="http://schemas.openxmlformats.org/officeDocument/2006/relationships/hyperlink" Target="http://cnote.novasquare.vn:3000/" TargetMode="External"/><Relationship Id="rId11" Type="http://schemas.openxmlformats.org/officeDocument/2006/relationships/hyperlink" Target="http://cnote.novasquare.vn:3000/" TargetMode="External"/><Relationship Id="rId5" Type="http://schemas.openxmlformats.org/officeDocument/2006/relationships/hyperlink" Target="http://cnote.novasquare.vn:3000/" TargetMode="External"/><Relationship Id="rId15" Type="http://schemas.openxmlformats.org/officeDocument/2006/relationships/hyperlink" Target="http://cnote.novasquare.vn:3000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cnote.novasquare.vn:3000/" TargetMode="External"/><Relationship Id="rId19" Type="http://schemas.openxmlformats.org/officeDocument/2006/relationships/hyperlink" Target="mailto:quangthang2@gmail.com%20&#273;&#227;%20t&#7891;n%20t&#7841;i%20trong%20h&#7879;%20th&#7889;ng" TargetMode="External"/><Relationship Id="rId4" Type="http://schemas.openxmlformats.org/officeDocument/2006/relationships/hyperlink" Target="http://cnote.novasquare.vn:3000/" TargetMode="External"/><Relationship Id="rId9" Type="http://schemas.openxmlformats.org/officeDocument/2006/relationships/hyperlink" Target="http://cnote.novasquare.vn:3000/" TargetMode="External"/><Relationship Id="rId14" Type="http://schemas.openxmlformats.org/officeDocument/2006/relationships/hyperlink" Target="http://cnote.novasquare.vn:3000/" TargetMode="External"/><Relationship Id="rId22" Type="http://schemas.openxmlformats.org/officeDocument/2006/relationships/hyperlink" Target="http://cnote.novasquare.vn:3000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cnote.novasquare.vn:3000/" TargetMode="External"/><Relationship Id="rId3" Type="http://schemas.openxmlformats.org/officeDocument/2006/relationships/hyperlink" Target="http://cnote.novasquare.vn:3000/" TargetMode="External"/><Relationship Id="rId7" Type="http://schemas.openxmlformats.org/officeDocument/2006/relationships/hyperlink" Target="http://cnote.novasquare.vn:3000/" TargetMode="External"/><Relationship Id="rId2" Type="http://schemas.openxmlformats.org/officeDocument/2006/relationships/hyperlink" Target="http://cnote.novasquare.vn:3000/" TargetMode="External"/><Relationship Id="rId1" Type="http://schemas.openxmlformats.org/officeDocument/2006/relationships/hyperlink" Target="http://cnote.novasquare.vn:3000/" TargetMode="External"/><Relationship Id="rId6" Type="http://schemas.openxmlformats.org/officeDocument/2006/relationships/hyperlink" Target="http://cnote.novasquare.vn:3000/" TargetMode="External"/><Relationship Id="rId5" Type="http://schemas.openxmlformats.org/officeDocument/2006/relationships/hyperlink" Target="http://cnote.novasquare.vn:3000/" TargetMode="External"/><Relationship Id="rId4" Type="http://schemas.openxmlformats.org/officeDocument/2006/relationships/hyperlink" Target="http://cnote.novasquare.vn:3000/" TargetMode="External"/><Relationship Id="rId9" Type="http://schemas.openxmlformats.org/officeDocument/2006/relationships/hyperlink" Target="mailto:quangthang26@gmail.com%20ch&#432;a%20t&#7891;n%20t&#7841;i%20trong%20h&#7879;%20th&#7889;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" TargetMode="External"/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" TargetMode="External"/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c.novasquare.vn:3000/" TargetMode="External"/><Relationship Id="rId2" Type="http://schemas.openxmlformats.org/officeDocument/2006/relationships/hyperlink" Target="http://cnote.novasquare.vn:3000/" TargetMode="External"/><Relationship Id="rId1" Type="http://schemas.openxmlformats.org/officeDocument/2006/relationships/hyperlink" Target="http://cnote.novasquare.vn:3000/" TargetMode="External"/><Relationship Id="rId5" Type="http://schemas.openxmlformats.org/officeDocument/2006/relationships/hyperlink" Target="http://sc.novasquare.vn:3000/" TargetMode="External"/><Relationship Id="rId4" Type="http://schemas.openxmlformats.org/officeDocument/2006/relationships/hyperlink" Target="http://sc.novasquare.vn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3"/>
  <sheetViews>
    <sheetView topLeftCell="A46" workbookViewId="0">
      <selection activeCell="E17" sqref="E17"/>
    </sheetView>
  </sheetViews>
  <sheetFormatPr defaultColWidth="12.5703125" defaultRowHeight="15.75" customHeight="1"/>
  <cols>
    <col min="2" max="2" width="10.85546875" customWidth="1"/>
    <col min="3" max="3" width="17.140625" customWidth="1"/>
    <col min="4" max="4" width="48.5703125" customWidth="1"/>
    <col min="5" max="5" width="58.7109375" customWidth="1"/>
    <col min="6" max="6" width="37.28515625" customWidth="1"/>
    <col min="7" max="7" width="19.28515625" customWidth="1"/>
  </cols>
  <sheetData>
    <row r="1" spans="2:28" ht="15.75" customHeight="1">
      <c r="B1" s="60" t="s">
        <v>0</v>
      </c>
      <c r="C1" s="1"/>
      <c r="D1" s="2" t="s">
        <v>1</v>
      </c>
      <c r="E1" s="2" t="s">
        <v>2</v>
      </c>
      <c r="F1" s="2" t="s">
        <v>3</v>
      </c>
      <c r="G1" s="3" t="s">
        <v>4</v>
      </c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2:28" ht="15.75" customHeight="1">
      <c r="B2" s="51"/>
      <c r="C2" s="144" t="s">
        <v>233</v>
      </c>
      <c r="D2" s="8">
        <f>SUM(E2:G2)</f>
        <v>22</v>
      </c>
      <c r="E2" s="8">
        <f>COUNTIF($H$5:$H$374,"Pass")</f>
        <v>13</v>
      </c>
      <c r="F2" s="8">
        <f>COUNTIF($H$5:$H$374,"Fail")</f>
        <v>9</v>
      </c>
      <c r="G2" s="9">
        <f>COUNTIF($G$8:$G$123,"NOT RUN")</f>
        <v>0</v>
      </c>
      <c r="H2" s="4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2:28" ht="12.75">
      <c r="G3" s="10"/>
      <c r="H3" s="10"/>
    </row>
    <row r="4" spans="2:28" ht="15.75" customHeight="1"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61" t="s">
        <v>10</v>
      </c>
      <c r="H4" s="57"/>
      <c r="I4" s="11" t="s">
        <v>11</v>
      </c>
    </row>
    <row r="5" spans="2:28" ht="15.75" customHeight="1">
      <c r="B5" s="12" t="str">
        <f>"TC00" &amp; ROW()- ROW($B$4)</f>
        <v>TC001</v>
      </c>
      <c r="C5" s="59" t="s">
        <v>61</v>
      </c>
      <c r="D5" s="56"/>
      <c r="E5" s="56"/>
      <c r="F5" s="57"/>
      <c r="G5" s="13"/>
      <c r="H5" s="13" t="s">
        <v>100</v>
      </c>
      <c r="I5" s="14"/>
    </row>
    <row r="6" spans="2:28" ht="15.75" customHeight="1">
      <c r="B6" s="54"/>
      <c r="C6" s="15">
        <v>1</v>
      </c>
      <c r="D6" s="71" t="s">
        <v>235</v>
      </c>
      <c r="E6" s="16" t="s">
        <v>89</v>
      </c>
      <c r="F6" s="16"/>
      <c r="G6" s="17" t="s">
        <v>13</v>
      </c>
      <c r="H6" s="18"/>
      <c r="I6" s="19"/>
    </row>
    <row r="7" spans="2:28" ht="15.75" customHeight="1">
      <c r="B7" s="50"/>
      <c r="C7" s="15">
        <v>2</v>
      </c>
      <c r="D7" s="67" t="s">
        <v>90</v>
      </c>
      <c r="E7" s="66" t="s">
        <v>98</v>
      </c>
      <c r="F7" s="16"/>
      <c r="G7" s="17" t="s">
        <v>13</v>
      </c>
      <c r="H7" s="18"/>
      <c r="I7" s="19"/>
    </row>
    <row r="8" spans="2:28" ht="15.75" customHeight="1">
      <c r="B8" s="50"/>
      <c r="C8" s="15">
        <v>3</v>
      </c>
      <c r="D8" s="67" t="s">
        <v>86</v>
      </c>
      <c r="E8" s="67" t="s">
        <v>15</v>
      </c>
      <c r="F8" s="16"/>
      <c r="G8" s="17" t="s">
        <v>13</v>
      </c>
      <c r="H8" s="18"/>
      <c r="I8" s="19"/>
    </row>
    <row r="9" spans="2:28" ht="15.75" customHeight="1">
      <c r="B9" s="50"/>
      <c r="C9" s="15">
        <v>4</v>
      </c>
      <c r="D9" s="16" t="s">
        <v>87</v>
      </c>
      <c r="E9" s="67" t="s">
        <v>92</v>
      </c>
      <c r="F9" s="16"/>
      <c r="G9" s="17" t="s">
        <v>13</v>
      </c>
      <c r="H9" s="18"/>
      <c r="I9" s="19"/>
    </row>
    <row r="10" spans="2:28" ht="15.75" customHeight="1">
      <c r="B10" s="50"/>
      <c r="C10" s="15">
        <v>5</v>
      </c>
      <c r="D10" s="16" t="s">
        <v>18</v>
      </c>
      <c r="E10" s="67" t="s">
        <v>93</v>
      </c>
      <c r="F10" s="16"/>
      <c r="G10" s="17" t="s">
        <v>13</v>
      </c>
      <c r="H10" s="18"/>
      <c r="I10" s="19"/>
    </row>
    <row r="11" spans="2:28" ht="15.75" customHeight="1">
      <c r="B11" s="50"/>
      <c r="C11" s="15">
        <v>6</v>
      </c>
      <c r="D11" s="16" t="s">
        <v>19</v>
      </c>
      <c r="E11" s="67" t="s">
        <v>15</v>
      </c>
      <c r="F11" s="16"/>
      <c r="G11" s="17" t="s">
        <v>13</v>
      </c>
      <c r="H11" s="18"/>
      <c r="I11" s="19"/>
    </row>
    <row r="12" spans="2:28" ht="15.75" customHeight="1">
      <c r="B12" s="50"/>
      <c r="C12" s="15">
        <v>7</v>
      </c>
      <c r="D12" s="65" t="s">
        <v>91</v>
      </c>
      <c r="E12" s="67" t="s">
        <v>94</v>
      </c>
      <c r="F12" s="16"/>
      <c r="G12" s="68" t="s">
        <v>96</v>
      </c>
      <c r="H12" s="18"/>
      <c r="I12" s="19"/>
    </row>
    <row r="13" spans="2:28" ht="15.75" customHeight="1">
      <c r="B13" s="50"/>
      <c r="C13" s="15">
        <v>8</v>
      </c>
      <c r="D13" s="65" t="s">
        <v>88</v>
      </c>
      <c r="E13" s="67" t="s">
        <v>95</v>
      </c>
      <c r="F13" s="16"/>
      <c r="G13" s="69" t="s">
        <v>13</v>
      </c>
      <c r="H13" s="18"/>
      <c r="I13" s="19"/>
    </row>
    <row r="14" spans="2:28" ht="15.75" customHeight="1">
      <c r="B14" s="50"/>
    </row>
    <row r="15" spans="2:28" ht="15.75" customHeight="1">
      <c r="B15" s="50"/>
    </row>
    <row r="16" spans="2:28" ht="15.75" customHeight="1">
      <c r="B16" s="50"/>
    </row>
    <row r="17" spans="2:9" ht="15.75" customHeight="1">
      <c r="B17" s="50"/>
    </row>
    <row r="18" spans="2:9" ht="15.75" customHeight="1">
      <c r="B18" s="51"/>
    </row>
    <row r="19" spans="2:9" ht="15.75" customHeight="1">
      <c r="B19" s="12" t="s">
        <v>21</v>
      </c>
      <c r="C19" s="59" t="s">
        <v>62</v>
      </c>
      <c r="D19" s="56"/>
      <c r="E19" s="56"/>
      <c r="F19" s="57"/>
      <c r="G19" s="13"/>
      <c r="H19" s="13" t="s">
        <v>100</v>
      </c>
      <c r="I19" s="14"/>
    </row>
    <row r="20" spans="2:9" ht="15.75" customHeight="1">
      <c r="B20" s="54"/>
      <c r="C20" s="15">
        <v>1</v>
      </c>
      <c r="D20" s="71" t="s">
        <v>234</v>
      </c>
      <c r="E20" s="67" t="s">
        <v>89</v>
      </c>
      <c r="F20" s="16"/>
      <c r="G20" s="17" t="s">
        <v>13</v>
      </c>
      <c r="H20" s="18"/>
      <c r="I20" s="19"/>
    </row>
    <row r="21" spans="2:9" ht="15.75" customHeight="1">
      <c r="B21" s="50"/>
      <c r="C21" s="15">
        <v>2</v>
      </c>
      <c r="D21" s="67" t="s">
        <v>90</v>
      </c>
      <c r="E21" s="66" t="s">
        <v>97</v>
      </c>
      <c r="F21" s="16"/>
      <c r="G21" s="17" t="s">
        <v>13</v>
      </c>
      <c r="H21" s="18"/>
      <c r="I21" s="19"/>
    </row>
    <row r="22" spans="2:9" ht="15.75" customHeight="1">
      <c r="B22" s="50"/>
      <c r="C22" s="15">
        <v>3</v>
      </c>
      <c r="D22" s="67" t="s">
        <v>86</v>
      </c>
      <c r="E22" s="16" t="s">
        <v>15</v>
      </c>
      <c r="F22" s="16"/>
      <c r="G22" s="17" t="s">
        <v>13</v>
      </c>
      <c r="H22" s="18"/>
      <c r="I22" s="19"/>
    </row>
    <row r="23" spans="2:9">
      <c r="B23" s="50"/>
      <c r="C23" s="15">
        <v>4</v>
      </c>
      <c r="D23" s="67" t="s">
        <v>16</v>
      </c>
      <c r="E23" s="16" t="s">
        <v>17</v>
      </c>
      <c r="F23" s="16"/>
      <c r="G23" s="17" t="s">
        <v>13</v>
      </c>
      <c r="H23" s="18"/>
      <c r="I23" s="19"/>
    </row>
    <row r="24" spans="2:9">
      <c r="B24" s="50"/>
      <c r="C24" s="15">
        <v>5</v>
      </c>
      <c r="D24" s="16" t="s">
        <v>22</v>
      </c>
      <c r="E24" s="16" t="s">
        <v>23</v>
      </c>
      <c r="F24" s="16"/>
      <c r="G24" s="17" t="s">
        <v>13</v>
      </c>
      <c r="H24" s="18"/>
      <c r="I24" s="19"/>
    </row>
    <row r="25" spans="2:9">
      <c r="B25" s="50"/>
      <c r="C25" s="15">
        <v>6</v>
      </c>
      <c r="D25" s="16" t="s">
        <v>24</v>
      </c>
      <c r="E25" s="16" t="s">
        <v>25</v>
      </c>
      <c r="F25" s="21"/>
      <c r="G25" s="17" t="s">
        <v>13</v>
      </c>
      <c r="H25" s="18"/>
      <c r="I25" s="19"/>
    </row>
    <row r="26" spans="2:9">
      <c r="B26" s="50"/>
      <c r="C26" s="15">
        <v>7</v>
      </c>
      <c r="D26" s="16" t="s">
        <v>26</v>
      </c>
      <c r="E26" s="16" t="s">
        <v>27</v>
      </c>
      <c r="F26" s="21"/>
      <c r="G26" s="70" t="s">
        <v>100</v>
      </c>
      <c r="H26" s="18"/>
      <c r="I26" s="19"/>
    </row>
    <row r="27" spans="2:9" ht="63">
      <c r="B27" s="50"/>
      <c r="C27" s="15">
        <v>8</v>
      </c>
      <c r="D27" s="65" t="s">
        <v>88</v>
      </c>
      <c r="E27" s="66" t="s">
        <v>99</v>
      </c>
      <c r="F27" s="21"/>
      <c r="G27" s="17" t="s">
        <v>13</v>
      </c>
      <c r="H27" s="18"/>
      <c r="I27" s="19"/>
    </row>
    <row r="28" spans="2:9" ht="12.75">
      <c r="B28" s="50"/>
    </row>
    <row r="29" spans="2:9" ht="12.75">
      <c r="B29" s="50"/>
    </row>
    <row r="30" spans="2:9" ht="12.75">
      <c r="B30" s="50"/>
    </row>
    <row r="31" spans="2:9" ht="12.75">
      <c r="B31" s="50"/>
    </row>
    <row r="32" spans="2:9" ht="12.75">
      <c r="B32" s="51"/>
    </row>
    <row r="33" spans="1:28">
      <c r="B33" s="12" t="s">
        <v>28</v>
      </c>
      <c r="C33" s="59" t="s">
        <v>63</v>
      </c>
      <c r="D33" s="56"/>
      <c r="E33" s="56"/>
      <c r="F33" s="57"/>
      <c r="G33" s="13"/>
      <c r="H33" s="13" t="s">
        <v>100</v>
      </c>
      <c r="I33" s="14"/>
    </row>
    <row r="34" spans="1:28">
      <c r="B34" s="58"/>
      <c r="C34" s="15">
        <v>1</v>
      </c>
      <c r="D34" s="48" t="s">
        <v>234</v>
      </c>
      <c r="E34" s="67" t="s">
        <v>89</v>
      </c>
      <c r="F34" s="21"/>
      <c r="G34" s="17" t="s">
        <v>13</v>
      </c>
      <c r="H34" s="18"/>
      <c r="I34" s="19"/>
    </row>
    <row r="35" spans="1:28" ht="126">
      <c r="B35" s="50"/>
      <c r="C35" s="15">
        <v>2</v>
      </c>
      <c r="D35" s="67" t="s">
        <v>90</v>
      </c>
      <c r="E35" s="66" t="s">
        <v>97</v>
      </c>
      <c r="F35" s="21"/>
      <c r="G35" s="17" t="s">
        <v>13</v>
      </c>
      <c r="H35" s="18"/>
      <c r="I35" s="19"/>
    </row>
    <row r="36" spans="1:28">
      <c r="B36" s="50"/>
      <c r="C36" s="15">
        <v>3</v>
      </c>
      <c r="D36" s="67" t="s">
        <v>86</v>
      </c>
      <c r="E36" s="16" t="s">
        <v>15</v>
      </c>
      <c r="F36" s="21"/>
      <c r="G36" s="17" t="s">
        <v>13</v>
      </c>
      <c r="H36" s="18"/>
      <c r="I36" s="19"/>
    </row>
    <row r="37" spans="1:28">
      <c r="B37" s="50"/>
      <c r="C37" s="15">
        <v>4</v>
      </c>
      <c r="D37" s="67" t="s">
        <v>16</v>
      </c>
      <c r="E37" s="16" t="s">
        <v>17</v>
      </c>
      <c r="F37" s="21"/>
      <c r="G37" s="17" t="s">
        <v>13</v>
      </c>
      <c r="H37" s="18"/>
      <c r="I37" s="19"/>
    </row>
    <row r="38" spans="1:28">
      <c r="B38" s="50"/>
      <c r="C38" s="15">
        <v>5</v>
      </c>
      <c r="D38" s="67" t="s">
        <v>18</v>
      </c>
      <c r="E38" s="67" t="s">
        <v>102</v>
      </c>
      <c r="F38" s="21"/>
      <c r="G38" s="17" t="s">
        <v>13</v>
      </c>
      <c r="H38" s="18"/>
      <c r="I38" s="19"/>
    </row>
    <row r="39" spans="1:28">
      <c r="B39" s="50"/>
      <c r="C39" s="15">
        <v>6</v>
      </c>
      <c r="D39" s="16" t="s">
        <v>24</v>
      </c>
      <c r="E39" s="67" t="s">
        <v>25</v>
      </c>
      <c r="F39" s="21"/>
      <c r="G39" s="17" t="s">
        <v>13</v>
      </c>
      <c r="H39" s="18"/>
      <c r="I39" s="19"/>
    </row>
    <row r="40" spans="1:28">
      <c r="B40" s="50"/>
      <c r="C40" s="15">
        <v>7</v>
      </c>
      <c r="D40" s="67" t="s">
        <v>20</v>
      </c>
      <c r="E40" s="67" t="s">
        <v>102</v>
      </c>
      <c r="F40" s="21"/>
      <c r="G40" s="20" t="s">
        <v>13</v>
      </c>
      <c r="H40" s="18"/>
      <c r="I40" s="19"/>
    </row>
    <row r="41" spans="1:28">
      <c r="B41" s="50"/>
      <c r="C41" s="15">
        <v>8</v>
      </c>
      <c r="D41" s="65" t="s">
        <v>88</v>
      </c>
      <c r="E41" s="67" t="s">
        <v>103</v>
      </c>
      <c r="F41" s="21"/>
      <c r="G41" s="17" t="s">
        <v>13</v>
      </c>
      <c r="H41" s="18"/>
      <c r="I41" s="19"/>
    </row>
    <row r="42" spans="1:28" ht="12.75">
      <c r="B42" s="50"/>
    </row>
    <row r="43" spans="1:28" ht="12.75">
      <c r="B43" s="50"/>
    </row>
    <row r="44" spans="1:28" ht="12.75">
      <c r="B44" s="50"/>
    </row>
    <row r="45" spans="1:28" ht="12.75">
      <c r="B45" s="50"/>
    </row>
    <row r="46" spans="1:28" ht="12.75">
      <c r="B46" s="51"/>
    </row>
    <row r="47" spans="1:28">
      <c r="A47" s="22"/>
      <c r="B47" s="23" t="s">
        <v>29</v>
      </c>
      <c r="C47" s="73" t="s">
        <v>104</v>
      </c>
      <c r="D47" s="74"/>
      <c r="E47" s="74"/>
      <c r="F47" s="75"/>
      <c r="G47" s="13"/>
      <c r="H47" s="13" t="s">
        <v>12</v>
      </c>
      <c r="I47" s="2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>
      <c r="B48" s="58"/>
      <c r="C48" s="15">
        <v>1</v>
      </c>
      <c r="D48" s="67" t="s">
        <v>105</v>
      </c>
      <c r="E48" s="67" t="s">
        <v>109</v>
      </c>
      <c r="F48" s="21"/>
      <c r="G48" s="76" t="s">
        <v>13</v>
      </c>
      <c r="H48" s="19"/>
    </row>
    <row r="49" spans="1:28">
      <c r="B49" s="50"/>
      <c r="C49" s="15">
        <v>2</v>
      </c>
      <c r="D49" s="67" t="s">
        <v>106</v>
      </c>
      <c r="E49" s="67" t="s">
        <v>110</v>
      </c>
      <c r="F49" s="21"/>
      <c r="G49" s="76" t="s">
        <v>100</v>
      </c>
      <c r="H49" s="19"/>
    </row>
    <row r="50" spans="1:28">
      <c r="B50" s="50"/>
      <c r="C50" s="15">
        <v>3</v>
      </c>
      <c r="D50" s="67" t="s">
        <v>107</v>
      </c>
      <c r="E50" s="67" t="s">
        <v>111</v>
      </c>
      <c r="F50" s="21"/>
      <c r="G50" s="76" t="s">
        <v>100</v>
      </c>
      <c r="H50" s="19"/>
    </row>
    <row r="51" spans="1:28">
      <c r="B51" s="50"/>
      <c r="C51" s="15">
        <v>4</v>
      </c>
      <c r="D51" s="67" t="s">
        <v>108</v>
      </c>
      <c r="E51" s="67" t="s">
        <v>112</v>
      </c>
      <c r="F51" s="21"/>
      <c r="G51" s="20" t="s">
        <v>12</v>
      </c>
      <c r="H51" s="19"/>
    </row>
    <row r="52" spans="1:28" ht="12.75">
      <c r="B52" s="50"/>
    </row>
    <row r="53" spans="1:28" ht="12.75">
      <c r="B53" s="50"/>
    </row>
    <row r="54" spans="1:28" ht="12.75">
      <c r="B54" s="50"/>
    </row>
    <row r="55" spans="1:28" ht="12.75">
      <c r="B55" s="50"/>
    </row>
    <row r="56" spans="1:28" ht="12.75">
      <c r="B56" s="50"/>
    </row>
    <row r="57" spans="1:28" ht="12.75">
      <c r="B57" s="50"/>
    </row>
    <row r="58" spans="1:28" ht="12.75">
      <c r="B58" s="50"/>
    </row>
    <row r="59" spans="1:28" ht="12.75">
      <c r="B59" s="50"/>
    </row>
    <row r="60" spans="1:28" ht="12.75">
      <c r="B60" s="51"/>
    </row>
    <row r="61" spans="1:28">
      <c r="A61" s="22"/>
      <c r="B61" s="23" t="s">
        <v>30</v>
      </c>
      <c r="C61" s="55" t="s">
        <v>64</v>
      </c>
      <c r="D61" s="56"/>
      <c r="E61" s="56"/>
      <c r="F61" s="57"/>
      <c r="G61" s="13"/>
      <c r="H61" s="13" t="s">
        <v>12</v>
      </c>
      <c r="I61" s="2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>
      <c r="B62" s="58"/>
      <c r="C62" s="15">
        <v>1</v>
      </c>
      <c r="D62" s="48" t="s">
        <v>234</v>
      </c>
      <c r="E62" s="67" t="s">
        <v>89</v>
      </c>
      <c r="F62" s="21"/>
      <c r="G62" s="17" t="s">
        <v>13</v>
      </c>
      <c r="H62" s="18"/>
      <c r="I62" s="19"/>
    </row>
    <row r="63" spans="1:28" ht="126">
      <c r="B63" s="50"/>
      <c r="C63" s="15">
        <v>2</v>
      </c>
      <c r="D63" s="67" t="s">
        <v>90</v>
      </c>
      <c r="E63" s="66" t="s">
        <v>97</v>
      </c>
      <c r="F63" s="21"/>
      <c r="G63" s="17" t="s">
        <v>13</v>
      </c>
      <c r="H63" s="18"/>
      <c r="I63" s="19"/>
    </row>
    <row r="64" spans="1:28">
      <c r="B64" s="50"/>
      <c r="C64" s="15">
        <v>3</v>
      </c>
      <c r="D64" s="67" t="s">
        <v>86</v>
      </c>
      <c r="E64" s="16" t="s">
        <v>15</v>
      </c>
      <c r="F64" s="21"/>
      <c r="G64" s="17" t="s">
        <v>13</v>
      </c>
      <c r="H64" s="18"/>
      <c r="I64" s="19"/>
    </row>
    <row r="65" spans="1:28">
      <c r="B65" s="50"/>
      <c r="C65" s="15">
        <v>4</v>
      </c>
      <c r="D65" s="67" t="s">
        <v>16</v>
      </c>
      <c r="E65" s="16" t="s">
        <v>17</v>
      </c>
      <c r="F65" s="21"/>
      <c r="G65" s="17" t="s">
        <v>13</v>
      </c>
      <c r="H65" s="18"/>
      <c r="I65" s="19"/>
    </row>
    <row r="66" spans="1:28">
      <c r="B66" s="50"/>
      <c r="C66" s="15">
        <v>5</v>
      </c>
      <c r="D66" s="67" t="s">
        <v>113</v>
      </c>
      <c r="E66" s="67" t="s">
        <v>115</v>
      </c>
      <c r="F66" s="21"/>
      <c r="G66" s="17" t="s">
        <v>13</v>
      </c>
      <c r="H66" s="18"/>
      <c r="I66" s="19"/>
    </row>
    <row r="67" spans="1:28">
      <c r="B67" s="50"/>
      <c r="C67" s="15">
        <v>6</v>
      </c>
      <c r="D67" s="67" t="s">
        <v>19</v>
      </c>
      <c r="E67" s="67" t="s">
        <v>15</v>
      </c>
      <c r="F67" s="21"/>
      <c r="G67" s="17" t="s">
        <v>13</v>
      </c>
      <c r="H67" s="18"/>
      <c r="I67" s="19"/>
    </row>
    <row r="68" spans="1:28">
      <c r="B68" s="50"/>
      <c r="C68" s="15">
        <v>7</v>
      </c>
      <c r="D68" s="67" t="s">
        <v>20</v>
      </c>
      <c r="E68" s="67" t="s">
        <v>102</v>
      </c>
      <c r="F68" s="21"/>
      <c r="G68" s="70" t="s">
        <v>100</v>
      </c>
      <c r="H68" s="18"/>
      <c r="I68" s="19"/>
    </row>
    <row r="69" spans="1:28">
      <c r="B69" s="50"/>
      <c r="C69" s="15">
        <v>8</v>
      </c>
      <c r="D69" s="65" t="s">
        <v>88</v>
      </c>
      <c r="E69" s="67" t="s">
        <v>114</v>
      </c>
      <c r="F69" s="21"/>
      <c r="G69" s="77" t="s">
        <v>12</v>
      </c>
      <c r="H69" s="18"/>
      <c r="I69" s="19"/>
    </row>
    <row r="70" spans="1:28" ht="12.75">
      <c r="B70" s="50"/>
    </row>
    <row r="71" spans="1:28" ht="12.75">
      <c r="B71" s="50"/>
    </row>
    <row r="72" spans="1:28" ht="12.75">
      <c r="B72" s="50"/>
    </row>
    <row r="73" spans="1:28" ht="12.75">
      <c r="B73" s="50"/>
    </row>
    <row r="74" spans="1:28" ht="12.75">
      <c r="B74" s="51"/>
    </row>
    <row r="75" spans="1:28">
      <c r="A75" s="22"/>
      <c r="B75" s="23" t="s">
        <v>31</v>
      </c>
      <c r="C75" s="55" t="s">
        <v>65</v>
      </c>
      <c r="D75" s="56"/>
      <c r="E75" s="56"/>
      <c r="F75" s="57"/>
      <c r="G75" s="13"/>
      <c r="H75" s="13" t="s">
        <v>13</v>
      </c>
      <c r="I75" s="2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>
      <c r="B76" s="49"/>
      <c r="C76" s="15">
        <v>1</v>
      </c>
      <c r="D76" s="48" t="s">
        <v>234</v>
      </c>
      <c r="E76" s="67" t="s">
        <v>89</v>
      </c>
      <c r="F76" s="19"/>
      <c r="G76" s="17" t="s">
        <v>13</v>
      </c>
      <c r="H76" s="18"/>
      <c r="I76" s="19"/>
    </row>
    <row r="77" spans="1:28" ht="126">
      <c r="B77" s="50"/>
      <c r="C77" s="15">
        <v>2</v>
      </c>
      <c r="D77" s="67" t="s">
        <v>90</v>
      </c>
      <c r="E77" s="66" t="s">
        <v>97</v>
      </c>
      <c r="F77" s="19"/>
      <c r="G77" s="17" t="s">
        <v>13</v>
      </c>
      <c r="H77" s="18"/>
      <c r="I77" s="19"/>
    </row>
    <row r="78" spans="1:28">
      <c r="B78" s="50"/>
      <c r="C78" s="15">
        <v>3</v>
      </c>
      <c r="D78" s="67" t="s">
        <v>86</v>
      </c>
      <c r="E78" s="16" t="s">
        <v>15</v>
      </c>
      <c r="F78" s="19"/>
      <c r="G78" s="17" t="s">
        <v>13</v>
      </c>
      <c r="H78" s="18"/>
      <c r="I78" s="19"/>
    </row>
    <row r="79" spans="1:28">
      <c r="B79" s="50"/>
      <c r="C79" s="15">
        <v>4</v>
      </c>
      <c r="D79" s="67" t="s">
        <v>16</v>
      </c>
      <c r="E79" s="16" t="s">
        <v>17</v>
      </c>
      <c r="F79" s="19"/>
      <c r="G79" s="17" t="s">
        <v>13</v>
      </c>
      <c r="H79" s="18"/>
      <c r="I79" s="19"/>
    </row>
    <row r="80" spans="1:28">
      <c r="B80" s="50"/>
      <c r="C80" s="15">
        <v>5</v>
      </c>
      <c r="D80" s="67" t="s">
        <v>116</v>
      </c>
      <c r="E80" s="67" t="s">
        <v>15</v>
      </c>
      <c r="F80" s="19"/>
      <c r="G80" s="17" t="s">
        <v>13</v>
      </c>
      <c r="H80" s="18"/>
      <c r="I80" s="19"/>
    </row>
    <row r="81" spans="1:28">
      <c r="B81" s="50"/>
      <c r="C81" s="15">
        <v>6</v>
      </c>
      <c r="D81" s="67" t="s">
        <v>19</v>
      </c>
      <c r="E81" s="67" t="s">
        <v>15</v>
      </c>
      <c r="F81" s="19"/>
      <c r="G81" s="17" t="s">
        <v>13</v>
      </c>
      <c r="H81" s="18"/>
      <c r="I81" s="19"/>
    </row>
    <row r="82" spans="1:28">
      <c r="B82" s="50"/>
      <c r="C82" s="15">
        <v>7</v>
      </c>
      <c r="D82" s="67" t="s">
        <v>20</v>
      </c>
      <c r="E82" s="67" t="s">
        <v>15</v>
      </c>
      <c r="F82" s="19"/>
      <c r="G82" s="20" t="s">
        <v>13</v>
      </c>
      <c r="H82" s="18"/>
      <c r="I82" s="19"/>
    </row>
    <row r="83" spans="1:28">
      <c r="B83" s="50"/>
      <c r="C83" s="15">
        <v>8</v>
      </c>
      <c r="D83" s="65" t="s">
        <v>88</v>
      </c>
      <c r="E83" s="67" t="s">
        <v>95</v>
      </c>
      <c r="F83" s="19"/>
      <c r="G83" s="17"/>
      <c r="H83" s="18"/>
      <c r="I83" s="19"/>
    </row>
    <row r="84" spans="1:28" ht="12.75">
      <c r="B84" s="50"/>
    </row>
    <row r="85" spans="1:28" ht="12.75">
      <c r="B85" s="50"/>
    </row>
    <row r="86" spans="1:28" ht="12.75">
      <c r="B86" s="50"/>
    </row>
    <row r="87" spans="1:28" ht="12.75">
      <c r="B87" s="50"/>
    </row>
    <row r="88" spans="1:28" ht="12.75">
      <c r="B88" s="51"/>
    </row>
    <row r="89" spans="1:28">
      <c r="A89" s="22"/>
      <c r="B89" s="23" t="s">
        <v>32</v>
      </c>
      <c r="C89" s="55" t="s">
        <v>66</v>
      </c>
      <c r="D89" s="56"/>
      <c r="E89" s="56"/>
      <c r="F89" s="57"/>
      <c r="G89" s="25"/>
      <c r="H89" s="13" t="s">
        <v>13</v>
      </c>
      <c r="I89" s="2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>
      <c r="B90" s="49"/>
      <c r="C90" s="15">
        <v>1</v>
      </c>
      <c r="D90" s="48" t="s">
        <v>234</v>
      </c>
      <c r="E90" s="67" t="s">
        <v>89</v>
      </c>
      <c r="F90" s="19"/>
      <c r="G90" s="17" t="s">
        <v>13</v>
      </c>
      <c r="H90" s="18"/>
      <c r="I90" s="19"/>
    </row>
    <row r="91" spans="1:28" ht="126">
      <c r="B91" s="50"/>
      <c r="C91" s="15">
        <v>2</v>
      </c>
      <c r="D91" s="67" t="s">
        <v>90</v>
      </c>
      <c r="E91" s="66" t="s">
        <v>97</v>
      </c>
      <c r="F91" s="19"/>
      <c r="G91" s="17" t="s">
        <v>13</v>
      </c>
      <c r="H91" s="18"/>
      <c r="I91" s="19"/>
    </row>
    <row r="92" spans="1:28">
      <c r="B92" s="50"/>
      <c r="C92" s="15">
        <v>3</v>
      </c>
      <c r="D92" s="67" t="s">
        <v>86</v>
      </c>
      <c r="E92" s="16" t="s">
        <v>15</v>
      </c>
      <c r="F92" s="19"/>
      <c r="G92" s="17" t="s">
        <v>13</v>
      </c>
      <c r="H92" s="18"/>
      <c r="I92" s="19"/>
    </row>
    <row r="93" spans="1:28">
      <c r="B93" s="50"/>
      <c r="C93" s="15">
        <v>4</v>
      </c>
      <c r="D93" s="67" t="s">
        <v>16</v>
      </c>
      <c r="E93" s="16" t="s">
        <v>17</v>
      </c>
      <c r="F93" s="19"/>
      <c r="G93" s="17" t="s">
        <v>13</v>
      </c>
      <c r="H93" s="18"/>
      <c r="I93" s="19"/>
    </row>
    <row r="94" spans="1:28">
      <c r="B94" s="50"/>
      <c r="C94" s="15">
        <v>5</v>
      </c>
      <c r="D94" s="67" t="s">
        <v>117</v>
      </c>
      <c r="E94" s="67" t="s">
        <v>15</v>
      </c>
      <c r="F94" s="19"/>
      <c r="G94" s="17" t="s">
        <v>13</v>
      </c>
      <c r="H94" s="18"/>
      <c r="I94" s="19"/>
    </row>
    <row r="95" spans="1:28">
      <c r="B95" s="50"/>
      <c r="C95" s="15">
        <v>6</v>
      </c>
      <c r="D95" s="67" t="s">
        <v>19</v>
      </c>
      <c r="E95" s="67" t="s">
        <v>15</v>
      </c>
      <c r="F95" s="19"/>
      <c r="G95" s="17" t="s">
        <v>13</v>
      </c>
      <c r="H95" s="18"/>
      <c r="I95" s="19"/>
    </row>
    <row r="96" spans="1:28">
      <c r="B96" s="50"/>
      <c r="C96" s="15">
        <v>7</v>
      </c>
      <c r="D96" s="67" t="s">
        <v>20</v>
      </c>
      <c r="E96" s="67" t="s">
        <v>15</v>
      </c>
      <c r="F96" s="19"/>
      <c r="G96" s="70" t="s">
        <v>13</v>
      </c>
      <c r="H96" s="18"/>
      <c r="I96" s="19"/>
    </row>
    <row r="97" spans="1:28">
      <c r="B97" s="50"/>
      <c r="C97" s="15">
        <v>8</v>
      </c>
      <c r="D97" s="65" t="s">
        <v>88</v>
      </c>
      <c r="E97" s="67" t="s">
        <v>95</v>
      </c>
      <c r="F97" s="19"/>
      <c r="G97" s="17" t="s">
        <v>13</v>
      </c>
      <c r="H97" s="18"/>
      <c r="I97" s="19"/>
    </row>
    <row r="98" spans="1:28" ht="12.75">
      <c r="B98" s="50"/>
    </row>
    <row r="99" spans="1:28" ht="12.75">
      <c r="B99" s="50"/>
    </row>
    <row r="100" spans="1:28" ht="12.75">
      <c r="B100" s="50"/>
    </row>
    <row r="101" spans="1:28" ht="12.75">
      <c r="B101" s="50"/>
    </row>
    <row r="102" spans="1:28" ht="12.75">
      <c r="B102" s="51"/>
    </row>
    <row r="103" spans="1:28">
      <c r="A103" s="22"/>
      <c r="B103" s="23" t="s">
        <v>33</v>
      </c>
      <c r="C103" s="55" t="s">
        <v>67</v>
      </c>
      <c r="D103" s="56"/>
      <c r="E103" s="56"/>
      <c r="F103" s="57"/>
      <c r="G103" s="25"/>
      <c r="H103" s="13" t="s">
        <v>12</v>
      </c>
      <c r="I103" s="2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>
      <c r="B104" s="49"/>
      <c r="C104" s="15">
        <v>1</v>
      </c>
      <c r="D104" s="48" t="s">
        <v>234</v>
      </c>
      <c r="E104" s="67" t="s">
        <v>89</v>
      </c>
      <c r="F104" s="19"/>
      <c r="G104" s="17" t="s">
        <v>13</v>
      </c>
      <c r="H104" s="18"/>
      <c r="I104" s="19"/>
    </row>
    <row r="105" spans="1:28" ht="126">
      <c r="B105" s="50"/>
      <c r="C105" s="15">
        <v>2</v>
      </c>
      <c r="D105" s="67" t="s">
        <v>90</v>
      </c>
      <c r="E105" s="66" t="s">
        <v>97</v>
      </c>
      <c r="F105" s="19"/>
      <c r="G105" s="17" t="s">
        <v>13</v>
      </c>
      <c r="H105" s="18"/>
      <c r="I105" s="19"/>
    </row>
    <row r="106" spans="1:28">
      <c r="B106" s="50"/>
      <c r="C106" s="15">
        <v>3</v>
      </c>
      <c r="D106" s="67" t="s">
        <v>86</v>
      </c>
      <c r="E106" s="16" t="s">
        <v>15</v>
      </c>
      <c r="F106" s="19"/>
      <c r="G106" s="17" t="s">
        <v>13</v>
      </c>
      <c r="H106" s="18"/>
      <c r="I106" s="19"/>
    </row>
    <row r="107" spans="1:28">
      <c r="B107" s="50"/>
      <c r="C107" s="15">
        <v>4</v>
      </c>
      <c r="D107" s="67" t="s">
        <v>16</v>
      </c>
      <c r="E107" s="16" t="s">
        <v>17</v>
      </c>
      <c r="F107" s="19"/>
      <c r="G107" s="17" t="s">
        <v>13</v>
      </c>
      <c r="H107" s="18"/>
      <c r="I107" s="19"/>
    </row>
    <row r="108" spans="1:28">
      <c r="B108" s="50"/>
      <c r="C108" s="15">
        <v>5</v>
      </c>
      <c r="D108" s="67" t="s">
        <v>118</v>
      </c>
      <c r="E108" s="67" t="s">
        <v>102</v>
      </c>
      <c r="F108" s="19"/>
      <c r="G108" s="17" t="s">
        <v>13</v>
      </c>
      <c r="H108" s="18"/>
      <c r="I108" s="19"/>
    </row>
    <row r="109" spans="1:28">
      <c r="B109" s="50"/>
      <c r="C109" s="15">
        <v>6</v>
      </c>
      <c r="D109" s="67" t="s">
        <v>19</v>
      </c>
      <c r="E109" s="67" t="s">
        <v>102</v>
      </c>
      <c r="F109" s="19"/>
      <c r="G109" s="17" t="s">
        <v>13</v>
      </c>
      <c r="H109" s="18"/>
      <c r="I109" s="19"/>
    </row>
    <row r="110" spans="1:28" ht="31.5">
      <c r="B110" s="50"/>
      <c r="C110" s="15">
        <v>7</v>
      </c>
      <c r="D110" s="67" t="s">
        <v>20</v>
      </c>
      <c r="E110" s="66" t="s">
        <v>119</v>
      </c>
      <c r="F110" s="19"/>
      <c r="G110" s="70" t="s">
        <v>13</v>
      </c>
      <c r="H110" s="18"/>
      <c r="I110" s="19"/>
    </row>
    <row r="111" spans="1:28">
      <c r="B111" s="50"/>
      <c r="C111" s="15">
        <v>8</v>
      </c>
      <c r="D111" s="65" t="s">
        <v>88</v>
      </c>
      <c r="E111" s="67" t="s">
        <v>120</v>
      </c>
      <c r="F111" s="19"/>
      <c r="G111" s="77" t="s">
        <v>12</v>
      </c>
      <c r="H111" s="18"/>
      <c r="I111" s="19"/>
    </row>
    <row r="112" spans="1:28" ht="12.75">
      <c r="B112" s="50"/>
    </row>
    <row r="113" spans="1:28" ht="12.75">
      <c r="B113" s="50"/>
    </row>
    <row r="114" spans="1:28" ht="12.75">
      <c r="B114" s="50"/>
    </row>
    <row r="115" spans="1:28" ht="12.75">
      <c r="B115" s="50"/>
    </row>
    <row r="116" spans="1:28" ht="12.75">
      <c r="B116" s="51"/>
    </row>
    <row r="117" spans="1:28">
      <c r="A117" s="22"/>
      <c r="B117" s="23" t="s">
        <v>34</v>
      </c>
      <c r="C117" s="55" t="s">
        <v>68</v>
      </c>
      <c r="D117" s="56"/>
      <c r="E117" s="56"/>
      <c r="F117" s="57"/>
      <c r="G117" s="25"/>
      <c r="H117" s="13" t="s">
        <v>13</v>
      </c>
      <c r="I117" s="2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>
      <c r="B118" s="49"/>
      <c r="C118" s="15">
        <v>1</v>
      </c>
      <c r="D118" s="48" t="s">
        <v>234</v>
      </c>
      <c r="E118" s="67" t="s">
        <v>89</v>
      </c>
      <c r="F118" s="19"/>
      <c r="G118" s="17" t="s">
        <v>13</v>
      </c>
      <c r="H118" s="18"/>
      <c r="I118" s="19"/>
    </row>
    <row r="119" spans="1:28" ht="126">
      <c r="B119" s="50"/>
      <c r="C119" s="15">
        <v>2</v>
      </c>
      <c r="D119" s="67" t="s">
        <v>90</v>
      </c>
      <c r="E119" s="66" t="s">
        <v>97</v>
      </c>
      <c r="F119" s="19"/>
      <c r="G119" s="17" t="s">
        <v>13</v>
      </c>
      <c r="H119" s="18"/>
      <c r="I119" s="19"/>
    </row>
    <row r="120" spans="1:28">
      <c r="B120" s="50"/>
      <c r="C120" s="15">
        <v>3</v>
      </c>
      <c r="D120" s="67" t="s">
        <v>86</v>
      </c>
      <c r="E120" s="16" t="s">
        <v>15</v>
      </c>
      <c r="F120" s="19"/>
      <c r="G120" s="17" t="s">
        <v>13</v>
      </c>
      <c r="H120" s="18"/>
      <c r="I120" s="19"/>
    </row>
    <row r="121" spans="1:28">
      <c r="B121" s="50"/>
      <c r="C121" s="15">
        <v>4</v>
      </c>
      <c r="D121" s="67" t="s">
        <v>16</v>
      </c>
      <c r="E121" s="16" t="s">
        <v>17</v>
      </c>
      <c r="F121" s="19"/>
      <c r="G121" s="17" t="s">
        <v>13</v>
      </c>
      <c r="H121" s="18"/>
      <c r="I121" s="19"/>
    </row>
    <row r="122" spans="1:28">
      <c r="B122" s="50"/>
      <c r="C122" s="15">
        <v>5</v>
      </c>
      <c r="D122" s="67" t="s">
        <v>18</v>
      </c>
      <c r="E122" s="67" t="s">
        <v>102</v>
      </c>
      <c r="F122" s="19"/>
      <c r="G122" s="17" t="s">
        <v>13</v>
      </c>
      <c r="H122" s="18"/>
      <c r="I122" s="19"/>
    </row>
    <row r="123" spans="1:28">
      <c r="B123" s="50"/>
      <c r="C123" s="15">
        <v>6</v>
      </c>
      <c r="D123" s="67" t="s">
        <v>122</v>
      </c>
      <c r="E123" s="67" t="s">
        <v>123</v>
      </c>
      <c r="F123" s="19"/>
      <c r="G123" s="17" t="s">
        <v>13</v>
      </c>
      <c r="H123" s="18"/>
      <c r="I123" s="19"/>
    </row>
    <row r="124" spans="1:28" ht="31.5">
      <c r="B124" s="50"/>
      <c r="C124" s="15">
        <v>7</v>
      </c>
      <c r="D124" s="67" t="s">
        <v>20</v>
      </c>
      <c r="E124" s="66" t="s">
        <v>119</v>
      </c>
      <c r="F124" s="19"/>
      <c r="G124" s="70" t="s">
        <v>13</v>
      </c>
      <c r="H124" s="18"/>
      <c r="I124" s="19"/>
    </row>
    <row r="125" spans="1:28">
      <c r="B125" s="50"/>
      <c r="C125" s="15">
        <v>8</v>
      </c>
      <c r="D125" s="65" t="s">
        <v>88</v>
      </c>
      <c r="E125" s="67" t="s">
        <v>124</v>
      </c>
      <c r="F125" s="19"/>
      <c r="G125" s="76" t="s">
        <v>13</v>
      </c>
      <c r="H125" s="19"/>
    </row>
    <row r="126" spans="1:28" ht="12.75">
      <c r="B126" s="50"/>
    </row>
    <row r="127" spans="1:28" ht="12.75">
      <c r="B127" s="50"/>
    </row>
    <row r="128" spans="1:28" ht="12.75">
      <c r="B128" s="50"/>
    </row>
    <row r="129" spans="1:28" ht="12.75">
      <c r="B129" s="50"/>
    </row>
    <row r="130" spans="1:28" ht="12.75">
      <c r="B130" s="51"/>
    </row>
    <row r="131" spans="1:28">
      <c r="A131" s="22"/>
      <c r="B131" s="23" t="s">
        <v>35</v>
      </c>
      <c r="C131" s="55" t="s">
        <v>69</v>
      </c>
      <c r="D131" s="56"/>
      <c r="E131" s="56"/>
      <c r="F131" s="57"/>
      <c r="G131" s="25"/>
      <c r="H131" s="13" t="s">
        <v>13</v>
      </c>
      <c r="I131" s="2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>
      <c r="B132" s="49"/>
      <c r="C132" s="15">
        <v>1</v>
      </c>
      <c r="D132" s="48" t="s">
        <v>234</v>
      </c>
      <c r="E132" s="67" t="s">
        <v>89</v>
      </c>
      <c r="F132" s="19"/>
      <c r="G132" s="17" t="s">
        <v>13</v>
      </c>
      <c r="H132" s="18"/>
      <c r="I132" s="19"/>
    </row>
    <row r="133" spans="1:28" ht="126">
      <c r="B133" s="50"/>
      <c r="C133" s="15">
        <v>2</v>
      </c>
      <c r="D133" s="67" t="s">
        <v>90</v>
      </c>
      <c r="E133" s="66" t="s">
        <v>97</v>
      </c>
      <c r="F133" s="19"/>
      <c r="G133" s="17" t="s">
        <v>13</v>
      </c>
      <c r="H133" s="18"/>
      <c r="I133" s="19"/>
    </row>
    <row r="134" spans="1:28">
      <c r="B134" s="50"/>
      <c r="C134" s="15">
        <v>3</v>
      </c>
      <c r="D134" s="67" t="s">
        <v>86</v>
      </c>
      <c r="E134" s="16" t="s">
        <v>15</v>
      </c>
      <c r="F134" s="19"/>
      <c r="G134" s="17" t="s">
        <v>13</v>
      </c>
      <c r="H134" s="18"/>
      <c r="I134" s="19"/>
    </row>
    <row r="135" spans="1:28">
      <c r="B135" s="50"/>
      <c r="C135" s="15">
        <v>4</v>
      </c>
      <c r="D135" s="67" t="s">
        <v>16</v>
      </c>
      <c r="E135" s="16" t="s">
        <v>17</v>
      </c>
      <c r="F135" s="19"/>
      <c r="G135" s="17" t="s">
        <v>13</v>
      </c>
      <c r="H135" s="18"/>
      <c r="I135" s="19"/>
    </row>
    <row r="136" spans="1:28">
      <c r="B136" s="50"/>
      <c r="C136" s="15">
        <v>5</v>
      </c>
      <c r="D136" s="67" t="s">
        <v>18</v>
      </c>
      <c r="E136" s="67" t="s">
        <v>102</v>
      </c>
      <c r="F136" s="19"/>
      <c r="G136" s="17" t="s">
        <v>13</v>
      </c>
      <c r="H136" s="18"/>
      <c r="I136" s="19"/>
    </row>
    <row r="137" spans="1:28">
      <c r="B137" s="50"/>
      <c r="C137" s="15">
        <v>6</v>
      </c>
      <c r="D137" s="67" t="s">
        <v>126</v>
      </c>
      <c r="E137" s="67" t="s">
        <v>102</v>
      </c>
      <c r="F137" s="19"/>
      <c r="G137" s="17" t="s">
        <v>13</v>
      </c>
      <c r="H137" s="18"/>
      <c r="I137" s="19"/>
    </row>
    <row r="138" spans="1:28" ht="31.5">
      <c r="B138" s="50"/>
      <c r="C138" s="15">
        <v>7</v>
      </c>
      <c r="D138" s="67" t="s">
        <v>20</v>
      </c>
      <c r="E138" s="66" t="s">
        <v>119</v>
      </c>
      <c r="F138" s="19"/>
      <c r="G138" s="70" t="s">
        <v>13</v>
      </c>
      <c r="H138" s="18"/>
      <c r="I138" s="19"/>
    </row>
    <row r="139" spans="1:28">
      <c r="B139" s="50"/>
      <c r="C139" s="15">
        <v>8</v>
      </c>
      <c r="D139" s="65" t="s">
        <v>88</v>
      </c>
      <c r="E139" s="67" t="s">
        <v>125</v>
      </c>
      <c r="F139" s="19"/>
      <c r="G139" s="17" t="s">
        <v>13</v>
      </c>
      <c r="H139" s="18"/>
      <c r="I139" s="19"/>
    </row>
    <row r="140" spans="1:28">
      <c r="B140" s="50"/>
      <c r="C140" s="15">
        <v>9</v>
      </c>
      <c r="D140" s="16"/>
      <c r="E140" s="16"/>
      <c r="F140" s="19"/>
      <c r="G140" s="18"/>
      <c r="H140" s="19"/>
    </row>
    <row r="141" spans="1:28">
      <c r="B141" s="50"/>
      <c r="C141" s="15">
        <v>10</v>
      </c>
      <c r="D141" s="16"/>
      <c r="E141" s="16"/>
      <c r="F141" s="19"/>
      <c r="G141" s="18"/>
      <c r="H141" s="19"/>
    </row>
    <row r="142" spans="1:28">
      <c r="B142" s="50"/>
      <c r="C142" s="15">
        <v>11</v>
      </c>
      <c r="D142" s="16"/>
      <c r="E142" s="16"/>
      <c r="F142" s="19"/>
      <c r="G142" s="18"/>
      <c r="H142" s="19"/>
    </row>
    <row r="143" spans="1:28">
      <c r="B143" s="50"/>
      <c r="C143" s="15">
        <v>12</v>
      </c>
      <c r="D143" s="16"/>
      <c r="E143" s="16"/>
      <c r="F143" s="19"/>
      <c r="G143" s="18"/>
      <c r="H143" s="19"/>
    </row>
    <row r="144" spans="1:28">
      <c r="B144" s="51"/>
      <c r="C144" s="15">
        <v>13</v>
      </c>
      <c r="D144" s="16"/>
      <c r="E144" s="16"/>
      <c r="F144" s="19"/>
      <c r="G144" s="18"/>
      <c r="H144" s="19"/>
    </row>
    <row r="145" spans="1:28">
      <c r="A145" s="22"/>
      <c r="B145" s="23" t="s">
        <v>36</v>
      </c>
      <c r="C145" s="55" t="s">
        <v>70</v>
      </c>
      <c r="D145" s="56"/>
      <c r="E145" s="56"/>
      <c r="F145" s="57"/>
      <c r="G145" s="25"/>
      <c r="H145" s="13" t="s">
        <v>13</v>
      </c>
      <c r="I145" s="2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>
      <c r="B146" s="49"/>
      <c r="C146" s="15">
        <v>1</v>
      </c>
      <c r="D146" s="48" t="s">
        <v>234</v>
      </c>
      <c r="E146" s="67" t="s">
        <v>89</v>
      </c>
      <c r="F146" s="19"/>
      <c r="G146" s="17" t="s">
        <v>13</v>
      </c>
      <c r="H146" s="18"/>
      <c r="I146" s="19"/>
    </row>
    <row r="147" spans="1:28" ht="126">
      <c r="B147" s="50"/>
      <c r="C147" s="15">
        <v>2</v>
      </c>
      <c r="D147" s="67" t="s">
        <v>90</v>
      </c>
      <c r="E147" s="66" t="s">
        <v>97</v>
      </c>
      <c r="F147" s="19"/>
      <c r="G147" s="17" t="s">
        <v>13</v>
      </c>
      <c r="H147" s="18"/>
      <c r="I147" s="19"/>
    </row>
    <row r="148" spans="1:28">
      <c r="B148" s="50"/>
      <c r="C148" s="15">
        <v>3</v>
      </c>
      <c r="D148" s="67" t="s">
        <v>86</v>
      </c>
      <c r="E148" s="16" t="s">
        <v>15</v>
      </c>
      <c r="F148" s="19"/>
      <c r="G148" s="17" t="s">
        <v>13</v>
      </c>
      <c r="H148" s="18"/>
      <c r="I148" s="19"/>
    </row>
    <row r="149" spans="1:28">
      <c r="B149" s="50"/>
      <c r="C149" s="15">
        <v>4</v>
      </c>
      <c r="D149" s="67" t="s">
        <v>16</v>
      </c>
      <c r="E149" s="16" t="s">
        <v>17</v>
      </c>
      <c r="F149" s="19"/>
      <c r="G149" s="17" t="s">
        <v>13</v>
      </c>
      <c r="H149" s="18"/>
      <c r="I149" s="19"/>
    </row>
    <row r="150" spans="1:28">
      <c r="B150" s="50"/>
      <c r="C150" s="15">
        <v>5</v>
      </c>
      <c r="D150" s="67" t="s">
        <v>18</v>
      </c>
      <c r="E150" s="67" t="s">
        <v>102</v>
      </c>
      <c r="F150" s="19"/>
      <c r="G150" s="17" t="s">
        <v>13</v>
      </c>
      <c r="H150" s="18"/>
      <c r="I150" s="19"/>
    </row>
    <row r="151" spans="1:28">
      <c r="B151" s="50"/>
      <c r="C151" s="15">
        <v>6</v>
      </c>
      <c r="D151" s="67" t="s">
        <v>127</v>
      </c>
      <c r="E151" s="67" t="s">
        <v>102</v>
      </c>
      <c r="F151" s="19"/>
      <c r="G151" s="17" t="s">
        <v>13</v>
      </c>
      <c r="H151" s="18"/>
      <c r="I151" s="19"/>
    </row>
    <row r="152" spans="1:28" ht="31.5">
      <c r="B152" s="50"/>
      <c r="C152" s="15">
        <v>7</v>
      </c>
      <c r="D152" s="67" t="s">
        <v>20</v>
      </c>
      <c r="E152" s="66" t="s">
        <v>119</v>
      </c>
      <c r="F152" s="19"/>
      <c r="G152" s="70" t="s">
        <v>13</v>
      </c>
      <c r="H152" s="18"/>
      <c r="I152" s="19"/>
    </row>
    <row r="153" spans="1:28">
      <c r="B153" s="50"/>
      <c r="C153" s="15">
        <v>8</v>
      </c>
      <c r="D153" s="65" t="s">
        <v>88</v>
      </c>
      <c r="E153" s="67" t="s">
        <v>125</v>
      </c>
      <c r="F153" s="19"/>
      <c r="G153" s="17" t="s">
        <v>13</v>
      </c>
      <c r="H153" s="18"/>
      <c r="I153" s="19"/>
    </row>
    <row r="154" spans="1:28" ht="12.75">
      <c r="B154" s="50"/>
    </row>
    <row r="155" spans="1:28" ht="12.75">
      <c r="B155" s="50"/>
    </row>
    <row r="156" spans="1:28" ht="12.75">
      <c r="B156" s="50"/>
    </row>
    <row r="157" spans="1:28" ht="12.75">
      <c r="B157" s="50"/>
    </row>
    <row r="158" spans="1:28" ht="12.75">
      <c r="B158" s="51"/>
    </row>
    <row r="159" spans="1:28">
      <c r="A159" s="22"/>
      <c r="B159" s="23" t="s">
        <v>37</v>
      </c>
      <c r="C159" s="55" t="s">
        <v>71</v>
      </c>
      <c r="D159" s="56"/>
      <c r="E159" s="56"/>
      <c r="F159" s="57"/>
      <c r="G159" s="25"/>
      <c r="H159" s="13" t="s">
        <v>12</v>
      </c>
      <c r="I159" s="2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>
      <c r="B160" s="49"/>
      <c r="C160" s="15">
        <v>1</v>
      </c>
      <c r="D160" s="48" t="s">
        <v>234</v>
      </c>
      <c r="E160" s="67" t="s">
        <v>89</v>
      </c>
      <c r="F160" s="19"/>
      <c r="G160" s="17" t="s">
        <v>13</v>
      </c>
      <c r="H160" s="18"/>
      <c r="I160" s="19"/>
    </row>
    <row r="161" spans="1:28" ht="126">
      <c r="B161" s="50"/>
      <c r="C161" s="15">
        <v>2</v>
      </c>
      <c r="D161" s="67" t="s">
        <v>90</v>
      </c>
      <c r="E161" s="66" t="s">
        <v>97</v>
      </c>
      <c r="F161" s="19"/>
      <c r="G161" s="17" t="s">
        <v>13</v>
      </c>
      <c r="H161" s="18"/>
      <c r="I161" s="19"/>
    </row>
    <row r="162" spans="1:28">
      <c r="B162" s="50"/>
      <c r="C162" s="15">
        <v>3</v>
      </c>
      <c r="D162" s="67" t="s">
        <v>86</v>
      </c>
      <c r="E162" s="16" t="s">
        <v>15</v>
      </c>
      <c r="F162" s="19"/>
      <c r="G162" s="17" t="s">
        <v>13</v>
      </c>
      <c r="H162" s="18"/>
      <c r="I162" s="19"/>
    </row>
    <row r="163" spans="1:28">
      <c r="B163" s="50"/>
      <c r="C163" s="15">
        <v>4</v>
      </c>
      <c r="D163" s="67" t="s">
        <v>16</v>
      </c>
      <c r="E163" s="16" t="s">
        <v>17</v>
      </c>
      <c r="F163" s="19"/>
      <c r="G163" s="17" t="s">
        <v>13</v>
      </c>
      <c r="H163" s="18"/>
      <c r="I163" s="19"/>
    </row>
    <row r="164" spans="1:28">
      <c r="B164" s="50"/>
      <c r="C164" s="15">
        <v>5</v>
      </c>
      <c r="D164" s="67" t="s">
        <v>18</v>
      </c>
      <c r="E164" s="67" t="s">
        <v>102</v>
      </c>
      <c r="F164" s="19"/>
      <c r="G164" s="17" t="s">
        <v>13</v>
      </c>
      <c r="H164" s="18"/>
      <c r="I164" s="19"/>
    </row>
    <row r="165" spans="1:28">
      <c r="B165" s="50"/>
      <c r="C165" s="15">
        <v>6</v>
      </c>
      <c r="D165" s="67" t="s">
        <v>128</v>
      </c>
      <c r="E165" s="67" t="s">
        <v>102</v>
      </c>
      <c r="F165" s="19"/>
      <c r="G165" s="17" t="s">
        <v>13</v>
      </c>
      <c r="H165" s="18"/>
      <c r="I165" s="19"/>
    </row>
    <row r="166" spans="1:28" ht="31.5">
      <c r="B166" s="50"/>
      <c r="C166" s="15">
        <v>7</v>
      </c>
      <c r="D166" s="67" t="s">
        <v>20</v>
      </c>
      <c r="E166" s="66" t="s">
        <v>119</v>
      </c>
      <c r="F166" s="19"/>
      <c r="G166" s="70" t="s">
        <v>13</v>
      </c>
      <c r="H166" s="18"/>
      <c r="I166" s="19"/>
    </row>
    <row r="167" spans="1:28">
      <c r="B167" s="50"/>
      <c r="C167" s="15">
        <v>8</v>
      </c>
      <c r="D167" s="65" t="s">
        <v>88</v>
      </c>
      <c r="E167" s="67" t="s">
        <v>129</v>
      </c>
      <c r="F167" s="19"/>
      <c r="G167" s="77" t="s">
        <v>12</v>
      </c>
      <c r="H167" s="18"/>
      <c r="I167" s="19"/>
    </row>
    <row r="168" spans="1:28" ht="12.75">
      <c r="B168" s="50"/>
    </row>
    <row r="169" spans="1:28" ht="12.75">
      <c r="B169" s="50"/>
    </row>
    <row r="170" spans="1:28" ht="12.75">
      <c r="B170" s="50"/>
    </row>
    <row r="171" spans="1:28" ht="12.75">
      <c r="B171" s="50"/>
    </row>
    <row r="172" spans="1:28" ht="12.75">
      <c r="B172" s="51"/>
    </row>
    <row r="173" spans="1:28">
      <c r="A173" s="22"/>
      <c r="B173" s="23" t="s">
        <v>38</v>
      </c>
      <c r="C173" s="72" t="s">
        <v>121</v>
      </c>
      <c r="D173" s="56"/>
      <c r="E173" s="56"/>
      <c r="F173" s="57"/>
      <c r="G173" s="25"/>
      <c r="H173" s="13" t="s">
        <v>13</v>
      </c>
      <c r="I173" s="2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>
      <c r="B174" s="49"/>
      <c r="C174" s="15">
        <v>1</v>
      </c>
      <c r="D174" s="48" t="s">
        <v>234</v>
      </c>
      <c r="E174" s="67" t="s">
        <v>89</v>
      </c>
      <c r="F174" s="19"/>
      <c r="G174" s="17" t="s">
        <v>13</v>
      </c>
      <c r="H174" s="18"/>
      <c r="I174" s="19"/>
    </row>
    <row r="175" spans="1:28" ht="126">
      <c r="B175" s="50"/>
      <c r="C175" s="15">
        <v>2</v>
      </c>
      <c r="D175" s="67" t="s">
        <v>90</v>
      </c>
      <c r="E175" s="66" t="s">
        <v>97</v>
      </c>
      <c r="F175" s="19"/>
      <c r="G175" s="17" t="s">
        <v>13</v>
      </c>
      <c r="H175" s="18"/>
      <c r="I175" s="19"/>
    </row>
    <row r="176" spans="1:28">
      <c r="B176" s="50"/>
      <c r="C176" s="15">
        <v>3</v>
      </c>
      <c r="D176" s="67" t="s">
        <v>86</v>
      </c>
      <c r="E176" s="16" t="s">
        <v>15</v>
      </c>
      <c r="F176" s="19"/>
      <c r="G176" s="17" t="s">
        <v>13</v>
      </c>
      <c r="H176" s="18"/>
      <c r="I176" s="19"/>
    </row>
    <row r="177" spans="1:13">
      <c r="B177" s="50"/>
      <c r="C177" s="15">
        <v>4</v>
      </c>
      <c r="D177" s="67" t="s">
        <v>51</v>
      </c>
      <c r="E177" s="67" t="s">
        <v>131</v>
      </c>
      <c r="F177" s="19"/>
      <c r="G177" s="17" t="s">
        <v>13</v>
      </c>
      <c r="H177" s="18"/>
      <c r="I177" s="19"/>
    </row>
    <row r="178" spans="1:13">
      <c r="B178" s="50"/>
      <c r="C178" s="15">
        <v>5</v>
      </c>
      <c r="D178" s="67" t="s">
        <v>18</v>
      </c>
      <c r="E178" s="67" t="s">
        <v>102</v>
      </c>
      <c r="F178" s="19"/>
      <c r="G178" s="17" t="s">
        <v>13</v>
      </c>
      <c r="H178" s="18"/>
      <c r="I178" s="19"/>
    </row>
    <row r="179" spans="1:13">
      <c r="B179" s="50"/>
      <c r="C179" s="15">
        <v>6</v>
      </c>
      <c r="D179" s="67" t="s">
        <v>19</v>
      </c>
      <c r="E179" s="67" t="s">
        <v>102</v>
      </c>
      <c r="F179" s="19"/>
      <c r="G179" s="17" t="s">
        <v>13</v>
      </c>
      <c r="H179" s="18"/>
      <c r="I179" s="19"/>
    </row>
    <row r="180" spans="1:13" ht="31.5">
      <c r="B180" s="50"/>
      <c r="C180" s="15">
        <v>7</v>
      </c>
      <c r="D180" s="67" t="s">
        <v>20</v>
      </c>
      <c r="E180" s="66" t="s">
        <v>119</v>
      </c>
      <c r="F180" s="19"/>
      <c r="G180" s="70" t="s">
        <v>13</v>
      </c>
      <c r="H180" s="18"/>
      <c r="I180" s="19"/>
    </row>
    <row r="181" spans="1:13">
      <c r="B181" s="50"/>
      <c r="C181" s="15">
        <v>8</v>
      </c>
      <c r="D181" s="65" t="s">
        <v>88</v>
      </c>
      <c r="E181" s="67" t="s">
        <v>130</v>
      </c>
      <c r="F181" s="19"/>
      <c r="G181" s="17" t="s">
        <v>13</v>
      </c>
      <c r="H181" s="18"/>
      <c r="I181" s="19"/>
    </row>
    <row r="182" spans="1:13" ht="12.75">
      <c r="B182" s="50"/>
    </row>
    <row r="183" spans="1:13" ht="12.75">
      <c r="B183" s="50"/>
    </row>
    <row r="184" spans="1:13" ht="12.75">
      <c r="B184" s="50"/>
    </row>
    <row r="185" spans="1:13" ht="12.75">
      <c r="B185" s="50"/>
    </row>
    <row r="186" spans="1:13" ht="12.75">
      <c r="B186" s="51"/>
    </row>
    <row r="187" spans="1:13" ht="12.75">
      <c r="A187" s="2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2.75"/>
    <row r="189" spans="1:13" ht="12.75"/>
    <row r="190" spans="1:13" ht="12.75"/>
    <row r="191" spans="1:13" ht="12.75"/>
    <row r="192" spans="1:13" ht="12.75"/>
    <row r="193" spans="1:28" ht="12.75"/>
    <row r="194" spans="1:28" ht="12.75"/>
    <row r="195" spans="1:28" ht="12.75"/>
    <row r="196" spans="1:28" ht="12.75"/>
    <row r="197" spans="1:28" ht="12.75"/>
    <row r="198" spans="1:28" ht="12.75"/>
    <row r="199" spans="1:28" ht="12.75"/>
    <row r="200" spans="1:28" ht="12.75"/>
    <row r="202" spans="1:28">
      <c r="A202" s="22"/>
      <c r="B202" s="84" t="s">
        <v>39</v>
      </c>
      <c r="C202" s="59" t="s">
        <v>72</v>
      </c>
      <c r="D202" s="80"/>
      <c r="E202" s="80"/>
      <c r="F202" s="81"/>
      <c r="G202" s="25"/>
      <c r="H202" s="13" t="s">
        <v>13</v>
      </c>
      <c r="I202" s="2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>
      <c r="B203" s="54"/>
      <c r="C203" s="15">
        <v>1</v>
      </c>
      <c r="D203" s="48" t="s">
        <v>234</v>
      </c>
      <c r="E203" s="67" t="s">
        <v>89</v>
      </c>
      <c r="F203" s="16"/>
      <c r="G203" s="17" t="s">
        <v>13</v>
      </c>
      <c r="H203" s="18"/>
      <c r="I203" s="19"/>
    </row>
    <row r="204" spans="1:28" ht="126">
      <c r="B204" s="50"/>
      <c r="C204" s="15">
        <v>2</v>
      </c>
      <c r="D204" s="67" t="s">
        <v>90</v>
      </c>
      <c r="E204" s="66" t="s">
        <v>97</v>
      </c>
      <c r="F204" s="16"/>
      <c r="G204" s="17" t="s">
        <v>13</v>
      </c>
      <c r="H204" s="18"/>
      <c r="I204" s="19"/>
    </row>
    <row r="205" spans="1:28">
      <c r="B205" s="50"/>
      <c r="C205" s="15">
        <v>3</v>
      </c>
      <c r="D205" s="67" t="s">
        <v>86</v>
      </c>
      <c r="E205" s="16" t="s">
        <v>15</v>
      </c>
      <c r="F205" s="16"/>
      <c r="G205" s="17" t="s">
        <v>13</v>
      </c>
      <c r="H205" s="18"/>
      <c r="I205" s="19"/>
    </row>
    <row r="206" spans="1:28">
      <c r="B206" s="50"/>
      <c r="C206" s="15">
        <v>4</v>
      </c>
      <c r="D206" s="67" t="s">
        <v>16</v>
      </c>
      <c r="E206" s="67" t="s">
        <v>102</v>
      </c>
      <c r="F206" s="16"/>
      <c r="G206" s="17" t="s">
        <v>13</v>
      </c>
      <c r="H206" s="18"/>
      <c r="I206" s="19"/>
    </row>
    <row r="207" spans="1:28">
      <c r="B207" s="50"/>
      <c r="C207" s="15">
        <v>5</v>
      </c>
      <c r="D207" s="67" t="s">
        <v>18</v>
      </c>
      <c r="E207" s="67" t="s">
        <v>102</v>
      </c>
      <c r="F207" s="16"/>
      <c r="G207" s="17" t="s">
        <v>13</v>
      </c>
      <c r="H207" s="18"/>
      <c r="I207" s="19"/>
    </row>
    <row r="208" spans="1:28">
      <c r="B208" s="50"/>
      <c r="C208" s="15">
        <v>6</v>
      </c>
      <c r="D208" s="67" t="s">
        <v>19</v>
      </c>
      <c r="E208" s="67" t="s">
        <v>102</v>
      </c>
      <c r="F208" s="16"/>
      <c r="G208" s="17" t="s">
        <v>13</v>
      </c>
      <c r="H208" s="18"/>
      <c r="I208" s="19"/>
    </row>
    <row r="209" spans="1:28" ht="31.5">
      <c r="B209" s="50"/>
      <c r="C209" s="15">
        <v>7</v>
      </c>
      <c r="D209" s="67" t="s">
        <v>132</v>
      </c>
      <c r="E209" s="66" t="s">
        <v>133</v>
      </c>
      <c r="F209" s="16"/>
      <c r="G209" s="70" t="s">
        <v>13</v>
      </c>
      <c r="H209" s="18"/>
      <c r="I209" s="19"/>
    </row>
    <row r="210" spans="1:28">
      <c r="B210" s="50"/>
      <c r="C210" s="15">
        <v>8</v>
      </c>
      <c r="D210" s="65" t="s">
        <v>88</v>
      </c>
      <c r="E210" s="67" t="s">
        <v>134</v>
      </c>
      <c r="F210" s="16"/>
      <c r="G210" s="76" t="s">
        <v>13</v>
      </c>
      <c r="H210" s="19"/>
    </row>
    <row r="211" spans="1:28" ht="12.75">
      <c r="B211" s="50"/>
    </row>
    <row r="212" spans="1:28" ht="12.75">
      <c r="B212" s="50"/>
    </row>
    <row r="213" spans="1:28" ht="12.75">
      <c r="B213" s="50"/>
    </row>
    <row r="214" spans="1:28" ht="12.75">
      <c r="B214" s="50"/>
    </row>
    <row r="215" spans="1:28" ht="12.75">
      <c r="B215" s="51"/>
    </row>
    <row r="216" spans="1:28">
      <c r="A216" s="22"/>
      <c r="B216" s="84" t="s">
        <v>40</v>
      </c>
      <c r="C216" s="59" t="s">
        <v>73</v>
      </c>
      <c r="D216" s="80"/>
      <c r="E216" s="80"/>
      <c r="F216" s="81"/>
      <c r="G216" s="25"/>
      <c r="H216" s="13" t="s">
        <v>12</v>
      </c>
      <c r="I216" s="2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>
      <c r="B217" s="54"/>
      <c r="C217" s="15">
        <v>1</v>
      </c>
      <c r="D217" s="48" t="s">
        <v>234</v>
      </c>
      <c r="E217" s="67" t="s">
        <v>89</v>
      </c>
      <c r="F217" s="16"/>
      <c r="G217" s="17" t="s">
        <v>13</v>
      </c>
      <c r="H217" s="18"/>
      <c r="I217" s="19"/>
    </row>
    <row r="218" spans="1:28" ht="126">
      <c r="B218" s="50"/>
      <c r="C218" s="15">
        <v>2</v>
      </c>
      <c r="D218" s="67" t="s">
        <v>90</v>
      </c>
      <c r="E218" s="66" t="s">
        <v>97</v>
      </c>
      <c r="F218" s="16"/>
      <c r="G218" s="17" t="s">
        <v>13</v>
      </c>
      <c r="H218" s="18"/>
      <c r="I218" s="19"/>
    </row>
    <row r="219" spans="1:28">
      <c r="B219" s="50"/>
      <c r="C219" s="15">
        <v>3</v>
      </c>
      <c r="D219" s="67" t="s">
        <v>86</v>
      </c>
      <c r="E219" s="16" t="s">
        <v>15</v>
      </c>
      <c r="F219" s="16"/>
      <c r="G219" s="17" t="s">
        <v>13</v>
      </c>
      <c r="H219" s="18"/>
      <c r="I219" s="19"/>
    </row>
    <row r="220" spans="1:28">
      <c r="B220" s="50"/>
      <c r="C220" s="15">
        <v>4</v>
      </c>
      <c r="D220" s="67" t="s">
        <v>16</v>
      </c>
      <c r="E220" s="67" t="s">
        <v>102</v>
      </c>
      <c r="F220" s="16"/>
      <c r="G220" s="17" t="s">
        <v>13</v>
      </c>
      <c r="H220" s="18"/>
      <c r="I220" s="19"/>
    </row>
    <row r="221" spans="1:28">
      <c r="B221" s="50"/>
      <c r="C221" s="15">
        <v>5</v>
      </c>
      <c r="D221" s="67" t="s">
        <v>18</v>
      </c>
      <c r="E221" s="67" t="s">
        <v>102</v>
      </c>
      <c r="F221" s="16"/>
      <c r="G221" s="17" t="s">
        <v>13</v>
      </c>
      <c r="H221" s="18"/>
      <c r="I221" s="19"/>
    </row>
    <row r="222" spans="1:28">
      <c r="B222" s="50"/>
      <c r="C222" s="15">
        <v>6</v>
      </c>
      <c r="D222" s="67" t="s">
        <v>19</v>
      </c>
      <c r="E222" s="67" t="s">
        <v>102</v>
      </c>
      <c r="F222" s="16"/>
      <c r="G222" s="17" t="s">
        <v>13</v>
      </c>
      <c r="H222" s="18"/>
      <c r="I222" s="19"/>
    </row>
    <row r="223" spans="1:28">
      <c r="B223" s="50"/>
      <c r="C223" s="15">
        <v>7</v>
      </c>
      <c r="D223" s="67" t="s">
        <v>135</v>
      </c>
      <c r="E223" s="66" t="s">
        <v>102</v>
      </c>
      <c r="F223" s="16"/>
      <c r="G223" s="20" t="s">
        <v>12</v>
      </c>
      <c r="H223" s="18"/>
      <c r="I223" s="19"/>
    </row>
    <row r="224" spans="1:28">
      <c r="B224" s="50"/>
      <c r="C224" s="15">
        <v>8</v>
      </c>
      <c r="D224" s="65" t="s">
        <v>88</v>
      </c>
      <c r="E224" s="67" t="s">
        <v>134</v>
      </c>
      <c r="F224" s="16"/>
      <c r="G224" s="17" t="s">
        <v>13</v>
      </c>
      <c r="H224" s="18"/>
      <c r="I224" s="19"/>
    </row>
    <row r="225" spans="1:28" ht="12.75">
      <c r="B225" s="50"/>
    </row>
    <row r="226" spans="1:28" ht="12.75">
      <c r="B226" s="50"/>
    </row>
    <row r="227" spans="1:28" ht="12.75">
      <c r="B227" s="50"/>
    </row>
    <row r="228" spans="1:28" ht="12.75">
      <c r="B228" s="50"/>
    </row>
    <row r="229" spans="1:28" ht="12.75">
      <c r="B229" s="51"/>
    </row>
    <row r="230" spans="1:28">
      <c r="A230" s="22"/>
      <c r="B230" s="84" t="s">
        <v>41</v>
      </c>
      <c r="C230" s="59" t="s">
        <v>74</v>
      </c>
      <c r="D230" s="80"/>
      <c r="E230" s="80"/>
      <c r="F230" s="81"/>
      <c r="G230" s="25"/>
      <c r="H230" s="13" t="s">
        <v>13</v>
      </c>
      <c r="I230" s="2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>
      <c r="B231" s="54"/>
      <c r="C231" s="78" t="s">
        <v>136</v>
      </c>
      <c r="D231" s="82"/>
      <c r="E231" s="83"/>
      <c r="F231" s="16"/>
      <c r="G231" s="17"/>
      <c r="H231" s="18"/>
      <c r="I231" s="19"/>
    </row>
    <row r="232" spans="1:28">
      <c r="B232" s="50"/>
      <c r="C232" s="15">
        <v>1</v>
      </c>
      <c r="D232" s="48" t="s">
        <v>234</v>
      </c>
      <c r="E232" s="67" t="s">
        <v>89</v>
      </c>
      <c r="F232" s="16"/>
      <c r="G232" s="17" t="s">
        <v>13</v>
      </c>
      <c r="H232" s="18"/>
      <c r="I232" s="19"/>
    </row>
    <row r="233" spans="1:28" ht="126">
      <c r="B233" s="50"/>
      <c r="C233" s="15">
        <v>2</v>
      </c>
      <c r="D233" s="67" t="s">
        <v>90</v>
      </c>
      <c r="E233" s="66" t="s">
        <v>97</v>
      </c>
      <c r="F233" s="16"/>
      <c r="G233" s="17" t="s">
        <v>13</v>
      </c>
      <c r="H233" s="18"/>
      <c r="I233" s="19"/>
    </row>
    <row r="234" spans="1:28">
      <c r="B234" s="50"/>
      <c r="C234" s="15">
        <v>3</v>
      </c>
      <c r="D234" s="67" t="s">
        <v>86</v>
      </c>
      <c r="E234" s="16" t="s">
        <v>15</v>
      </c>
      <c r="F234" s="16"/>
      <c r="G234" s="17" t="s">
        <v>13</v>
      </c>
      <c r="H234" s="18"/>
      <c r="I234" s="19"/>
    </row>
    <row r="235" spans="1:28">
      <c r="B235" s="50"/>
      <c r="C235" s="15">
        <v>4</v>
      </c>
      <c r="D235" s="67" t="s">
        <v>16</v>
      </c>
      <c r="E235" s="67" t="s">
        <v>102</v>
      </c>
      <c r="F235" s="16"/>
      <c r="G235" s="17" t="s">
        <v>13</v>
      </c>
      <c r="H235" s="18"/>
      <c r="I235" s="19"/>
    </row>
    <row r="236" spans="1:28">
      <c r="B236" s="50"/>
      <c r="C236" s="15">
        <v>5</v>
      </c>
      <c r="D236" s="67" t="s">
        <v>18</v>
      </c>
      <c r="E236" s="67" t="s">
        <v>102</v>
      </c>
      <c r="F236" s="16"/>
      <c r="G236" s="17" t="s">
        <v>13</v>
      </c>
      <c r="H236" s="18"/>
      <c r="I236" s="19"/>
    </row>
    <row r="237" spans="1:28">
      <c r="B237" s="50"/>
      <c r="C237" s="15">
        <v>6</v>
      </c>
      <c r="D237" s="67" t="s">
        <v>19</v>
      </c>
      <c r="E237" s="67" t="s">
        <v>102</v>
      </c>
      <c r="F237" s="16"/>
      <c r="G237" s="17" t="s">
        <v>13</v>
      </c>
      <c r="H237" s="18"/>
      <c r="I237" s="19"/>
    </row>
    <row r="238" spans="1:28">
      <c r="B238" s="50"/>
      <c r="C238" s="15">
        <v>7</v>
      </c>
      <c r="D238" s="67" t="s">
        <v>137</v>
      </c>
      <c r="E238" s="66" t="s">
        <v>102</v>
      </c>
      <c r="F238" s="16"/>
      <c r="G238" s="70" t="s">
        <v>13</v>
      </c>
      <c r="H238" s="18"/>
      <c r="I238" s="19"/>
    </row>
    <row r="239" spans="1:28">
      <c r="B239" s="50"/>
      <c r="C239" s="15">
        <v>8</v>
      </c>
      <c r="D239" s="65" t="s">
        <v>88</v>
      </c>
      <c r="E239" s="67" t="s">
        <v>134</v>
      </c>
      <c r="F239" s="16"/>
      <c r="G239" s="17" t="s">
        <v>13</v>
      </c>
      <c r="H239" s="18"/>
      <c r="I239" s="19"/>
    </row>
    <row r="240" spans="1:28" ht="12.75">
      <c r="B240" s="50"/>
    </row>
    <row r="241" spans="1:28" ht="12.75">
      <c r="B241" s="50"/>
    </row>
    <row r="242" spans="1:28" ht="12.75">
      <c r="B242" s="50"/>
    </row>
    <row r="243" spans="1:28" ht="12.75">
      <c r="B243" s="50"/>
    </row>
    <row r="244" spans="1:28" ht="12.75">
      <c r="B244" s="51"/>
    </row>
    <row r="245" spans="1:28">
      <c r="A245" s="22"/>
      <c r="B245" s="84" t="s">
        <v>42</v>
      </c>
      <c r="C245" s="59" t="s">
        <v>75</v>
      </c>
      <c r="D245" s="80"/>
      <c r="E245" s="80"/>
      <c r="F245" s="81"/>
      <c r="G245" s="25"/>
      <c r="H245" s="13" t="s">
        <v>12</v>
      </c>
      <c r="I245" s="24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>
      <c r="B246" s="54"/>
      <c r="C246" s="15">
        <v>1</v>
      </c>
      <c r="D246" s="48" t="s">
        <v>234</v>
      </c>
      <c r="E246" s="67" t="s">
        <v>89</v>
      </c>
      <c r="F246" s="16"/>
      <c r="G246" s="17" t="s">
        <v>13</v>
      </c>
      <c r="H246" s="18"/>
      <c r="I246" s="19"/>
    </row>
    <row r="247" spans="1:28" ht="126">
      <c r="B247" s="50"/>
      <c r="C247" s="15">
        <v>2</v>
      </c>
      <c r="D247" s="67" t="s">
        <v>90</v>
      </c>
      <c r="E247" s="66" t="s">
        <v>97</v>
      </c>
      <c r="F247" s="16"/>
      <c r="G247" s="17" t="s">
        <v>13</v>
      </c>
      <c r="H247" s="18"/>
      <c r="I247" s="19"/>
    </row>
    <row r="248" spans="1:28">
      <c r="B248" s="50"/>
      <c r="C248" s="15">
        <v>3</v>
      </c>
      <c r="D248" s="67" t="s">
        <v>86</v>
      </c>
      <c r="E248" s="16" t="s">
        <v>15</v>
      </c>
      <c r="F248" s="16"/>
      <c r="G248" s="17" t="s">
        <v>13</v>
      </c>
      <c r="H248" s="18"/>
      <c r="I248" s="19"/>
    </row>
    <row r="249" spans="1:28">
      <c r="B249" s="50"/>
      <c r="C249" s="15">
        <v>4</v>
      </c>
      <c r="D249" s="67" t="s">
        <v>16</v>
      </c>
      <c r="E249" s="67" t="s">
        <v>102</v>
      </c>
      <c r="F249" s="16"/>
      <c r="G249" s="17" t="s">
        <v>13</v>
      </c>
      <c r="H249" s="18"/>
      <c r="I249" s="19"/>
    </row>
    <row r="250" spans="1:28">
      <c r="B250" s="50"/>
      <c r="C250" s="15">
        <v>5</v>
      </c>
      <c r="D250" s="67" t="s">
        <v>18</v>
      </c>
      <c r="E250" s="67" t="s">
        <v>102</v>
      </c>
      <c r="F250" s="16"/>
      <c r="G250" s="17" t="s">
        <v>13</v>
      </c>
      <c r="H250" s="18"/>
      <c r="I250" s="19"/>
    </row>
    <row r="251" spans="1:28">
      <c r="B251" s="50"/>
      <c r="C251" s="15">
        <v>6</v>
      </c>
      <c r="D251" s="67" t="s">
        <v>19</v>
      </c>
      <c r="E251" s="67" t="s">
        <v>102</v>
      </c>
      <c r="F251" s="16"/>
      <c r="G251" s="17" t="s">
        <v>13</v>
      </c>
      <c r="H251" s="18"/>
      <c r="I251" s="19"/>
    </row>
    <row r="252" spans="1:28">
      <c r="B252" s="50"/>
      <c r="C252" s="15">
        <v>7</v>
      </c>
      <c r="D252" s="67" t="s">
        <v>138</v>
      </c>
      <c r="E252" s="66" t="s">
        <v>102</v>
      </c>
      <c r="F252" s="16"/>
      <c r="G252" s="70" t="s">
        <v>13</v>
      </c>
      <c r="H252" s="18"/>
      <c r="I252" s="19"/>
    </row>
    <row r="253" spans="1:28">
      <c r="B253" s="50"/>
      <c r="C253" s="15">
        <v>8</v>
      </c>
      <c r="D253" s="65" t="s">
        <v>88</v>
      </c>
      <c r="E253" s="67" t="s">
        <v>139</v>
      </c>
      <c r="F253" s="16"/>
      <c r="G253" s="77" t="s">
        <v>12</v>
      </c>
      <c r="H253" s="18"/>
      <c r="I253" s="19"/>
    </row>
    <row r="254" spans="1:28" ht="12.75">
      <c r="B254" s="50"/>
    </row>
    <row r="255" spans="1:28" ht="12.75">
      <c r="B255" s="50"/>
    </row>
    <row r="256" spans="1:28" ht="12.75">
      <c r="B256" s="50"/>
    </row>
    <row r="257" spans="1:28" ht="12.75">
      <c r="B257" s="50"/>
    </row>
    <row r="258" spans="1:28" ht="12.75">
      <c r="B258" s="51"/>
    </row>
    <row r="259" spans="1:28">
      <c r="A259" s="22"/>
      <c r="B259" s="84" t="s">
        <v>43</v>
      </c>
      <c r="C259" s="55" t="s">
        <v>76</v>
      </c>
      <c r="D259" s="56"/>
      <c r="E259" s="56"/>
      <c r="F259" s="57"/>
      <c r="G259" s="25"/>
      <c r="H259" s="13" t="s">
        <v>12</v>
      </c>
      <c r="I259" s="24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>
      <c r="B260" s="54"/>
      <c r="C260" s="15">
        <v>1</v>
      </c>
      <c r="D260" s="48" t="s">
        <v>234</v>
      </c>
      <c r="E260" s="67" t="s">
        <v>89</v>
      </c>
      <c r="F260" s="16"/>
      <c r="G260" s="17" t="s">
        <v>13</v>
      </c>
      <c r="H260" s="18"/>
      <c r="I260" s="19"/>
    </row>
    <row r="261" spans="1:28" ht="126">
      <c r="B261" s="50"/>
      <c r="C261" s="15">
        <v>2</v>
      </c>
      <c r="D261" s="67" t="s">
        <v>90</v>
      </c>
      <c r="E261" s="66" t="s">
        <v>97</v>
      </c>
      <c r="F261" s="16"/>
      <c r="G261" s="17" t="s">
        <v>13</v>
      </c>
      <c r="H261" s="18"/>
      <c r="I261" s="19"/>
    </row>
    <row r="262" spans="1:28">
      <c r="B262" s="50"/>
      <c r="C262" s="15">
        <v>3</v>
      </c>
      <c r="D262" s="67" t="s">
        <v>86</v>
      </c>
      <c r="E262" s="16" t="s">
        <v>15</v>
      </c>
      <c r="F262" s="16"/>
      <c r="G262" s="17" t="s">
        <v>13</v>
      </c>
      <c r="H262" s="18"/>
      <c r="I262" s="19"/>
    </row>
    <row r="263" spans="1:28">
      <c r="B263" s="50"/>
      <c r="C263" s="15">
        <v>4</v>
      </c>
      <c r="D263" s="67" t="s">
        <v>16</v>
      </c>
      <c r="E263" s="67" t="s">
        <v>102</v>
      </c>
      <c r="F263" s="16"/>
      <c r="G263" s="17" t="s">
        <v>13</v>
      </c>
      <c r="H263" s="18"/>
      <c r="I263" s="19"/>
    </row>
    <row r="264" spans="1:28">
      <c r="B264" s="50"/>
      <c r="C264" s="15">
        <v>5</v>
      </c>
      <c r="D264" s="67" t="s">
        <v>18</v>
      </c>
      <c r="E264" s="67" t="s">
        <v>102</v>
      </c>
      <c r="F264" s="16"/>
      <c r="G264" s="17" t="s">
        <v>13</v>
      </c>
      <c r="H264" s="18"/>
      <c r="I264" s="19"/>
    </row>
    <row r="265" spans="1:28">
      <c r="B265" s="50"/>
      <c r="C265" s="15">
        <v>6</v>
      </c>
      <c r="D265" s="67" t="s">
        <v>19</v>
      </c>
      <c r="E265" s="67" t="s">
        <v>102</v>
      </c>
      <c r="F265" s="16"/>
      <c r="G265" s="17" t="s">
        <v>13</v>
      </c>
      <c r="H265" s="18"/>
      <c r="I265" s="19"/>
    </row>
    <row r="266" spans="1:28">
      <c r="B266" s="50"/>
      <c r="C266" s="15">
        <v>7</v>
      </c>
      <c r="D266" s="67" t="s">
        <v>138</v>
      </c>
      <c r="E266" s="66" t="s">
        <v>102</v>
      </c>
      <c r="F266" s="16"/>
      <c r="G266" s="70" t="s">
        <v>13</v>
      </c>
      <c r="H266" s="18"/>
      <c r="I266" s="19"/>
    </row>
    <row r="267" spans="1:28">
      <c r="B267" s="50"/>
      <c r="C267" s="15">
        <v>8</v>
      </c>
      <c r="D267" s="65" t="s">
        <v>88</v>
      </c>
      <c r="E267" s="67" t="s">
        <v>139</v>
      </c>
      <c r="F267" s="16"/>
      <c r="G267" s="77" t="s">
        <v>12</v>
      </c>
      <c r="H267" s="18"/>
      <c r="I267" s="19"/>
    </row>
    <row r="268" spans="1:28" ht="12.75">
      <c r="B268" s="50"/>
    </row>
    <row r="269" spans="1:28" ht="12.75">
      <c r="B269" s="50"/>
    </row>
    <row r="270" spans="1:28" ht="12.75">
      <c r="B270" s="50"/>
    </row>
    <row r="271" spans="1:28" ht="12.75">
      <c r="B271" s="50"/>
    </row>
    <row r="272" spans="1:28" ht="12.75">
      <c r="B272" s="51"/>
    </row>
    <row r="273" spans="1:28">
      <c r="A273" s="22"/>
      <c r="B273" s="84" t="s">
        <v>44</v>
      </c>
      <c r="C273" s="55" t="s">
        <v>77</v>
      </c>
      <c r="D273" s="56"/>
      <c r="E273" s="56"/>
      <c r="F273" s="57"/>
      <c r="G273" s="25"/>
      <c r="H273" s="13" t="s">
        <v>13</v>
      </c>
      <c r="I273" s="24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>
      <c r="B274" s="54"/>
      <c r="C274" s="15">
        <v>1</v>
      </c>
      <c r="D274" s="48" t="s">
        <v>234</v>
      </c>
      <c r="E274" s="67" t="s">
        <v>89</v>
      </c>
      <c r="F274" s="16"/>
      <c r="G274" s="17" t="s">
        <v>13</v>
      </c>
      <c r="H274" s="18"/>
      <c r="I274" s="19"/>
    </row>
    <row r="275" spans="1:28" ht="126">
      <c r="B275" s="50"/>
      <c r="C275" s="15">
        <v>2</v>
      </c>
      <c r="D275" s="67" t="s">
        <v>90</v>
      </c>
      <c r="E275" s="66" t="s">
        <v>97</v>
      </c>
      <c r="F275" s="16"/>
      <c r="G275" s="17" t="s">
        <v>13</v>
      </c>
      <c r="H275" s="18"/>
      <c r="I275" s="19"/>
    </row>
    <row r="276" spans="1:28">
      <c r="B276" s="50"/>
      <c r="C276" s="15">
        <v>3</v>
      </c>
      <c r="D276" s="67" t="s">
        <v>86</v>
      </c>
      <c r="E276" s="16" t="s">
        <v>15</v>
      </c>
      <c r="F276" s="16"/>
      <c r="G276" s="17" t="s">
        <v>13</v>
      </c>
      <c r="H276" s="18"/>
      <c r="I276" s="19"/>
    </row>
    <row r="277" spans="1:28">
      <c r="B277" s="50"/>
      <c r="C277" s="15">
        <v>4</v>
      </c>
      <c r="D277" s="67" t="s">
        <v>16</v>
      </c>
      <c r="E277" s="67" t="s">
        <v>102</v>
      </c>
      <c r="F277" s="16"/>
      <c r="G277" s="17" t="s">
        <v>13</v>
      </c>
      <c r="H277" s="18"/>
      <c r="I277" s="19"/>
    </row>
    <row r="278" spans="1:28">
      <c r="B278" s="50"/>
      <c r="C278" s="15">
        <v>5</v>
      </c>
      <c r="D278" s="67" t="s">
        <v>18</v>
      </c>
      <c r="E278" s="67" t="s">
        <v>102</v>
      </c>
      <c r="F278" s="16"/>
      <c r="G278" s="17" t="s">
        <v>13</v>
      </c>
      <c r="H278" s="18"/>
      <c r="I278" s="19"/>
    </row>
    <row r="279" spans="1:28">
      <c r="B279" s="50"/>
      <c r="C279" s="15">
        <v>6</v>
      </c>
      <c r="D279" s="67" t="s">
        <v>19</v>
      </c>
      <c r="E279" s="67" t="s">
        <v>102</v>
      </c>
      <c r="F279" s="16"/>
      <c r="G279" s="17" t="s">
        <v>13</v>
      </c>
      <c r="H279" s="18"/>
      <c r="I279" s="19"/>
    </row>
    <row r="280" spans="1:28">
      <c r="B280" s="50"/>
      <c r="C280" s="15">
        <v>7</v>
      </c>
      <c r="D280" s="67" t="s">
        <v>138</v>
      </c>
      <c r="E280" s="66" t="s">
        <v>102</v>
      </c>
      <c r="F280" s="16"/>
      <c r="G280" s="79" t="s">
        <v>13</v>
      </c>
      <c r="H280" s="18"/>
      <c r="I280" s="19"/>
    </row>
    <row r="281" spans="1:28">
      <c r="B281" s="50"/>
      <c r="C281" s="15">
        <v>8</v>
      </c>
      <c r="D281" s="65" t="s">
        <v>88</v>
      </c>
      <c r="E281" s="67" t="s">
        <v>140</v>
      </c>
      <c r="F281" s="16"/>
      <c r="G281" s="70" t="s">
        <v>13</v>
      </c>
      <c r="H281" s="18"/>
      <c r="I281" s="19"/>
    </row>
    <row r="282" spans="1:28" ht="12.75">
      <c r="B282" s="50"/>
    </row>
    <row r="283" spans="1:28" ht="12.75">
      <c r="B283" s="50"/>
    </row>
    <row r="284" spans="1:28" ht="12.75">
      <c r="B284" s="50"/>
    </row>
    <row r="285" spans="1:28" ht="12.75">
      <c r="B285" s="50"/>
    </row>
    <row r="286" spans="1:28" ht="12.75">
      <c r="B286" s="51"/>
    </row>
    <row r="287" spans="1:28">
      <c r="A287" s="22"/>
      <c r="B287" s="84" t="s">
        <v>45</v>
      </c>
      <c r="C287" s="55" t="s">
        <v>78</v>
      </c>
      <c r="D287" s="56"/>
      <c r="E287" s="56"/>
      <c r="F287" s="57"/>
      <c r="G287" s="25"/>
      <c r="H287" s="13" t="s">
        <v>12</v>
      </c>
      <c r="I287" s="24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>
      <c r="B288" s="49"/>
      <c r="C288" s="15">
        <v>1</v>
      </c>
      <c r="D288" s="48" t="s">
        <v>234</v>
      </c>
      <c r="E288" s="67" t="s">
        <v>89</v>
      </c>
      <c r="F288" s="19"/>
      <c r="G288" s="17" t="s">
        <v>13</v>
      </c>
      <c r="H288" s="18"/>
      <c r="I288" s="19"/>
    </row>
    <row r="289" spans="1:28" ht="126">
      <c r="B289" s="50"/>
      <c r="C289" s="15">
        <v>2</v>
      </c>
      <c r="D289" s="67" t="s">
        <v>90</v>
      </c>
      <c r="E289" s="66" t="s">
        <v>97</v>
      </c>
      <c r="F289" s="19"/>
      <c r="G289" s="17" t="s">
        <v>13</v>
      </c>
      <c r="H289" s="18"/>
      <c r="I289" s="19"/>
    </row>
    <row r="290" spans="1:28">
      <c r="B290" s="50"/>
      <c r="C290" s="15">
        <v>3</v>
      </c>
      <c r="D290" s="67" t="s">
        <v>86</v>
      </c>
      <c r="E290" s="16" t="s">
        <v>15</v>
      </c>
      <c r="F290" s="19"/>
      <c r="G290" s="17" t="s">
        <v>13</v>
      </c>
      <c r="H290" s="18"/>
      <c r="I290" s="19"/>
    </row>
    <row r="291" spans="1:28">
      <c r="B291" s="50"/>
      <c r="C291" s="15">
        <v>4</v>
      </c>
      <c r="D291" s="67" t="s">
        <v>16</v>
      </c>
      <c r="E291" s="67" t="s">
        <v>102</v>
      </c>
      <c r="F291" s="19"/>
      <c r="G291" s="17" t="s">
        <v>13</v>
      </c>
      <c r="H291" s="18"/>
      <c r="I291" s="19"/>
    </row>
    <row r="292" spans="1:28">
      <c r="B292" s="50"/>
      <c r="C292" s="15">
        <v>5</v>
      </c>
      <c r="D292" s="67" t="s">
        <v>18</v>
      </c>
      <c r="E292" s="67" t="s">
        <v>102</v>
      </c>
      <c r="F292" s="19"/>
      <c r="G292" s="17" t="s">
        <v>13</v>
      </c>
      <c r="H292" s="18"/>
      <c r="I292" s="19"/>
    </row>
    <row r="293" spans="1:28">
      <c r="B293" s="50"/>
      <c r="C293" s="15">
        <v>6</v>
      </c>
      <c r="D293" s="67" t="s">
        <v>19</v>
      </c>
      <c r="E293" s="67" t="s">
        <v>102</v>
      </c>
      <c r="F293" s="19"/>
      <c r="G293" s="17" t="s">
        <v>13</v>
      </c>
      <c r="H293" s="18"/>
      <c r="I293" s="19"/>
    </row>
    <row r="294" spans="1:28">
      <c r="B294" s="50"/>
      <c r="C294" s="15">
        <v>7</v>
      </c>
      <c r="D294" s="67" t="s">
        <v>138</v>
      </c>
      <c r="E294" s="66" t="s">
        <v>102</v>
      </c>
      <c r="F294" s="19"/>
      <c r="G294" s="70" t="s">
        <v>13</v>
      </c>
      <c r="H294" s="18"/>
      <c r="I294" s="19"/>
    </row>
    <row r="295" spans="1:28">
      <c r="B295" s="50"/>
      <c r="C295" s="15">
        <v>8</v>
      </c>
      <c r="D295" s="65" t="s">
        <v>88</v>
      </c>
      <c r="E295" s="67" t="s">
        <v>139</v>
      </c>
      <c r="F295" s="19"/>
      <c r="G295" s="20" t="s">
        <v>12</v>
      </c>
      <c r="H295" s="18"/>
      <c r="I295" s="19"/>
    </row>
    <row r="296" spans="1:28" ht="12.75">
      <c r="B296" s="50"/>
    </row>
    <row r="297" spans="1:28" ht="12.75">
      <c r="B297" s="50"/>
    </row>
    <row r="298" spans="1:28" ht="12.75">
      <c r="B298" s="50"/>
    </row>
    <row r="299" spans="1:28" ht="12.75">
      <c r="B299" s="50"/>
    </row>
    <row r="300" spans="1:28" ht="12.75">
      <c r="B300" s="51"/>
    </row>
    <row r="301" spans="1:28">
      <c r="A301" s="22"/>
      <c r="B301" s="84" t="s">
        <v>46</v>
      </c>
      <c r="C301" s="55" t="s">
        <v>79</v>
      </c>
      <c r="D301" s="56"/>
      <c r="E301" s="56"/>
      <c r="F301" s="57"/>
      <c r="G301" s="25"/>
      <c r="H301" s="13" t="s">
        <v>12</v>
      </c>
      <c r="I301" s="24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>
      <c r="B302" s="49"/>
      <c r="C302" s="15">
        <v>1</v>
      </c>
      <c r="D302" s="48" t="s">
        <v>234</v>
      </c>
      <c r="E302" s="67" t="s">
        <v>89</v>
      </c>
      <c r="F302" s="19"/>
      <c r="G302" s="17" t="s">
        <v>13</v>
      </c>
      <c r="H302" s="18"/>
      <c r="I302" s="19"/>
    </row>
    <row r="303" spans="1:28" ht="126">
      <c r="B303" s="50"/>
      <c r="C303" s="15">
        <v>2</v>
      </c>
      <c r="D303" s="67" t="s">
        <v>90</v>
      </c>
      <c r="E303" s="66" t="s">
        <v>97</v>
      </c>
      <c r="F303" s="19"/>
      <c r="G303" s="17" t="s">
        <v>13</v>
      </c>
      <c r="H303" s="18"/>
      <c r="I303" s="19"/>
    </row>
    <row r="304" spans="1:28">
      <c r="B304" s="50"/>
      <c r="C304" s="15">
        <v>3</v>
      </c>
      <c r="D304" s="67" t="s">
        <v>86</v>
      </c>
      <c r="E304" s="16" t="s">
        <v>15</v>
      </c>
      <c r="F304" s="19"/>
      <c r="G304" s="17" t="s">
        <v>13</v>
      </c>
      <c r="H304" s="18"/>
      <c r="I304" s="19"/>
    </row>
    <row r="305" spans="1:28">
      <c r="B305" s="50"/>
      <c r="C305" s="15">
        <v>4</v>
      </c>
      <c r="D305" s="67" t="s">
        <v>16</v>
      </c>
      <c r="E305" s="67" t="s">
        <v>102</v>
      </c>
      <c r="F305" s="19"/>
      <c r="G305" s="17" t="s">
        <v>13</v>
      </c>
      <c r="H305" s="18"/>
      <c r="I305" s="19"/>
    </row>
    <row r="306" spans="1:28">
      <c r="B306" s="50"/>
      <c r="C306" s="15">
        <v>5</v>
      </c>
      <c r="D306" s="67" t="s">
        <v>18</v>
      </c>
      <c r="E306" s="67" t="s">
        <v>102</v>
      </c>
      <c r="F306" s="19"/>
      <c r="G306" s="17" t="s">
        <v>13</v>
      </c>
      <c r="H306" s="18"/>
      <c r="I306" s="19"/>
    </row>
    <row r="307" spans="1:28">
      <c r="B307" s="50"/>
      <c r="C307" s="15">
        <v>6</v>
      </c>
      <c r="D307" s="67" t="s">
        <v>19</v>
      </c>
      <c r="E307" s="67" t="s">
        <v>102</v>
      </c>
      <c r="F307" s="19"/>
      <c r="G307" s="17" t="s">
        <v>13</v>
      </c>
      <c r="H307" s="18"/>
      <c r="I307" s="19"/>
    </row>
    <row r="308" spans="1:28">
      <c r="B308" s="50"/>
      <c r="C308" s="15">
        <v>7</v>
      </c>
      <c r="D308" s="67" t="s">
        <v>138</v>
      </c>
      <c r="E308" s="66" t="s">
        <v>102</v>
      </c>
      <c r="F308" s="19"/>
      <c r="G308" s="70" t="s">
        <v>13</v>
      </c>
      <c r="H308" s="18"/>
      <c r="I308" s="19"/>
    </row>
    <row r="309" spans="1:28">
      <c r="B309" s="50"/>
      <c r="C309" s="15">
        <v>8</v>
      </c>
      <c r="D309" s="65" t="s">
        <v>88</v>
      </c>
      <c r="E309" s="67" t="s">
        <v>139</v>
      </c>
      <c r="F309" s="19"/>
      <c r="G309" s="20" t="s">
        <v>12</v>
      </c>
      <c r="H309" s="18"/>
      <c r="I309" s="19"/>
    </row>
    <row r="310" spans="1:28" ht="12.75">
      <c r="B310" s="50"/>
    </row>
    <row r="311" spans="1:28" ht="12.75">
      <c r="B311" s="50"/>
    </row>
    <row r="312" spans="1:28" ht="12.75">
      <c r="B312" s="50"/>
    </row>
    <row r="313" spans="1:28" ht="12.75">
      <c r="B313" s="50"/>
    </row>
    <row r="314" spans="1:28" ht="12.75">
      <c r="B314" s="51"/>
    </row>
    <row r="315" spans="1:28">
      <c r="A315" s="22"/>
      <c r="B315" s="84" t="s">
        <v>47</v>
      </c>
      <c r="C315" s="55" t="s">
        <v>80</v>
      </c>
      <c r="D315" s="56"/>
      <c r="E315" s="56"/>
      <c r="F315" s="57"/>
      <c r="G315" s="25"/>
      <c r="H315" s="13" t="s">
        <v>13</v>
      </c>
      <c r="I315" s="24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>
      <c r="B316" s="49"/>
      <c r="C316" s="15">
        <v>1</v>
      </c>
      <c r="D316" s="48" t="s">
        <v>234</v>
      </c>
      <c r="E316" s="67" t="s">
        <v>89</v>
      </c>
      <c r="F316" s="19"/>
      <c r="G316" s="17" t="s">
        <v>13</v>
      </c>
      <c r="H316" s="18"/>
      <c r="I316" s="19"/>
    </row>
    <row r="317" spans="1:28" ht="126">
      <c r="B317" s="50"/>
      <c r="C317" s="15">
        <v>2</v>
      </c>
      <c r="D317" s="67" t="s">
        <v>90</v>
      </c>
      <c r="E317" s="66" t="s">
        <v>97</v>
      </c>
      <c r="F317" s="19"/>
      <c r="G317" s="17" t="s">
        <v>13</v>
      </c>
      <c r="H317" s="18"/>
      <c r="I317" s="19"/>
    </row>
    <row r="318" spans="1:28">
      <c r="B318" s="50"/>
      <c r="C318" s="15">
        <v>3</v>
      </c>
      <c r="D318" s="67" t="s">
        <v>86</v>
      </c>
      <c r="E318" s="16" t="s">
        <v>15</v>
      </c>
      <c r="F318" s="19"/>
      <c r="G318" s="17" t="s">
        <v>13</v>
      </c>
      <c r="H318" s="18"/>
      <c r="I318" s="19"/>
    </row>
    <row r="319" spans="1:28">
      <c r="B319" s="50"/>
      <c r="C319" s="15">
        <v>4</v>
      </c>
      <c r="D319" s="67" t="s">
        <v>16</v>
      </c>
      <c r="E319" s="67" t="s">
        <v>102</v>
      </c>
      <c r="F319" s="19"/>
      <c r="G319" s="17" t="s">
        <v>13</v>
      </c>
      <c r="H319" s="18"/>
      <c r="I319" s="19"/>
    </row>
    <row r="320" spans="1:28">
      <c r="B320" s="50"/>
      <c r="C320" s="15">
        <v>5</v>
      </c>
      <c r="D320" s="67" t="s">
        <v>18</v>
      </c>
      <c r="E320" s="67" t="s">
        <v>102</v>
      </c>
      <c r="F320" s="19"/>
      <c r="G320" s="17" t="s">
        <v>13</v>
      </c>
      <c r="H320" s="18"/>
      <c r="I320" s="19"/>
    </row>
    <row r="321" spans="1:19">
      <c r="B321" s="50"/>
      <c r="C321" s="15">
        <v>6</v>
      </c>
      <c r="D321" s="67" t="s">
        <v>19</v>
      </c>
      <c r="E321" s="67" t="s">
        <v>102</v>
      </c>
      <c r="F321" s="19"/>
      <c r="G321" s="17" t="s">
        <v>13</v>
      </c>
      <c r="H321" s="18"/>
      <c r="I321" s="19"/>
    </row>
    <row r="322" spans="1:19">
      <c r="B322" s="50"/>
      <c r="C322" s="15">
        <v>7</v>
      </c>
      <c r="D322" s="67" t="s">
        <v>138</v>
      </c>
      <c r="E322" s="66" t="s">
        <v>102</v>
      </c>
      <c r="F322" s="19"/>
      <c r="G322" s="70" t="s">
        <v>13</v>
      </c>
      <c r="H322" s="18"/>
      <c r="I322" s="19"/>
    </row>
    <row r="323" spans="1:19">
      <c r="B323" s="50"/>
      <c r="C323" s="15">
        <v>8</v>
      </c>
      <c r="D323" s="65" t="s">
        <v>88</v>
      </c>
      <c r="E323" s="67" t="s">
        <v>141</v>
      </c>
      <c r="F323" s="19"/>
      <c r="G323" s="17" t="s">
        <v>13</v>
      </c>
      <c r="H323" s="18"/>
      <c r="I323" s="19"/>
    </row>
    <row r="324" spans="1:19">
      <c r="B324" s="50"/>
      <c r="C324" s="15">
        <v>9</v>
      </c>
      <c r="D324" s="16"/>
      <c r="E324" s="16"/>
      <c r="F324" s="19"/>
      <c r="G324" s="18"/>
      <c r="H324" s="19"/>
    </row>
    <row r="325" spans="1:19" ht="12.75">
      <c r="B325" s="50"/>
    </row>
    <row r="326" spans="1:19" ht="12.75">
      <c r="B326" s="50"/>
    </row>
    <row r="327" spans="1:19" ht="12.75">
      <c r="B327" s="50"/>
    </row>
    <row r="328" spans="1:19" ht="12.75">
      <c r="B328" s="51"/>
    </row>
    <row r="329" spans="1:19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2.75"/>
    <row r="331" spans="1:19" ht="12.75"/>
    <row r="332" spans="1:19" ht="12.75"/>
    <row r="333" spans="1:19" ht="12.75"/>
    <row r="334" spans="1:19" ht="12.75"/>
    <row r="335" spans="1:19" ht="12.75"/>
    <row r="336" spans="1:19" ht="12.75"/>
    <row r="337" spans="1:19" ht="12.75"/>
    <row r="338" spans="1:19" ht="12.75"/>
    <row r="339" spans="1:19" ht="12.75"/>
    <row r="340" spans="1:19" ht="12.75"/>
    <row r="341" spans="1:19" ht="12.75"/>
    <row r="342" spans="1:19" ht="12.75"/>
    <row r="343" spans="1:19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2.75"/>
    <row r="345" spans="1:19" ht="12.75"/>
    <row r="346" spans="1:19" ht="12.75"/>
    <row r="347" spans="1:19" ht="12.75"/>
    <row r="348" spans="1:19" ht="12.75"/>
    <row r="349" spans="1:19" ht="12.75"/>
    <row r="350" spans="1:19" ht="12.75"/>
    <row r="351" spans="1:19" ht="12.75"/>
    <row r="352" spans="1:19" ht="12.75"/>
    <row r="353" spans="1:20" ht="12.75"/>
    <row r="354" spans="1:20" ht="12.75"/>
    <row r="355" spans="1:20" ht="12.75"/>
    <row r="356" spans="1:20"/>
    <row r="357" spans="1:20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20" ht="12.75"/>
    <row r="359" spans="1:20" ht="12.75"/>
    <row r="360" spans="1:20" ht="12.75"/>
    <row r="361" spans="1:20" ht="12.75"/>
    <row r="362" spans="1:20" ht="12.75"/>
    <row r="363" spans="1:20" ht="12.75"/>
    <row r="364" spans="1:20" ht="12.75"/>
    <row r="365" spans="1:20"/>
    <row r="366" spans="1:20" ht="12.75">
      <c r="A366" s="22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2.75">
      <c r="A367" s="22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2.75">
      <c r="A368" s="22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2.75">
      <c r="A369" s="22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7" ht="12.75">
      <c r="A370" s="22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12.75">
      <c r="A371" s="22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12.75">
      <c r="A372" s="22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12.75">
      <c r="A373" s="22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12.75">
      <c r="A374" s="22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 ht="12.75">
      <c r="G375" s="10"/>
    </row>
    <row r="376" spans="1:17" ht="12.75">
      <c r="G376" s="10"/>
      <c r="H376" s="10"/>
    </row>
    <row r="377" spans="1:17" ht="12.75">
      <c r="G377" s="10"/>
      <c r="H377" s="10"/>
    </row>
    <row r="378" spans="1:17" ht="12.75">
      <c r="G378" s="10"/>
      <c r="H378" s="10"/>
    </row>
    <row r="379" spans="1:17" ht="12.75">
      <c r="G379" s="10"/>
      <c r="H379" s="10"/>
    </row>
    <row r="380" spans="1:17" ht="12.75">
      <c r="G380" s="10"/>
      <c r="H380" s="10"/>
    </row>
    <row r="381" spans="1:17" ht="12.75">
      <c r="G381" s="10"/>
      <c r="H381" s="10"/>
    </row>
    <row r="382" spans="1:17" ht="12.75">
      <c r="G382" s="10"/>
      <c r="H382" s="10"/>
    </row>
    <row r="383" spans="1:17" ht="12.75">
      <c r="G383" s="10"/>
      <c r="H383" s="10"/>
    </row>
    <row r="384" spans="1:17" ht="12.75">
      <c r="G384" s="10"/>
      <c r="H384" s="10"/>
    </row>
    <row r="385" spans="7:8" ht="12.75">
      <c r="G385" s="10"/>
      <c r="H385" s="10"/>
    </row>
    <row r="386" spans="7:8" ht="12.75">
      <c r="G386" s="10"/>
      <c r="H386" s="10"/>
    </row>
    <row r="387" spans="7:8" ht="12.75">
      <c r="G387" s="10"/>
      <c r="H387" s="10"/>
    </row>
    <row r="388" spans="7:8" ht="12.75">
      <c r="G388" s="10"/>
      <c r="H388" s="10"/>
    </row>
    <row r="389" spans="7:8" ht="12.75">
      <c r="G389" s="10"/>
      <c r="H389" s="10"/>
    </row>
    <row r="390" spans="7:8" ht="12.75">
      <c r="G390" s="10"/>
      <c r="H390" s="10"/>
    </row>
    <row r="391" spans="7:8" ht="12.75">
      <c r="G391" s="10"/>
      <c r="H391" s="10"/>
    </row>
    <row r="392" spans="7:8" ht="12.75">
      <c r="G392" s="10"/>
      <c r="H392" s="10"/>
    </row>
    <row r="393" spans="7:8" ht="12.75">
      <c r="G393" s="10"/>
      <c r="H393" s="10"/>
    </row>
    <row r="394" spans="7:8" ht="12.75">
      <c r="G394" s="10"/>
      <c r="H394" s="10"/>
    </row>
    <row r="395" spans="7:8" ht="12.75">
      <c r="G395" s="10"/>
      <c r="H395" s="10"/>
    </row>
    <row r="396" spans="7:8" ht="12.75">
      <c r="G396" s="10"/>
      <c r="H396" s="10"/>
    </row>
    <row r="397" spans="7:8" ht="12.75">
      <c r="G397" s="10"/>
      <c r="H397" s="10"/>
    </row>
    <row r="398" spans="7:8" ht="12.75">
      <c r="G398" s="10"/>
      <c r="H398" s="10"/>
    </row>
    <row r="399" spans="7:8" ht="12.75">
      <c r="G399" s="10"/>
      <c r="H399" s="10"/>
    </row>
    <row r="400" spans="7:8" ht="12.75">
      <c r="G400" s="10"/>
      <c r="H400" s="10"/>
    </row>
    <row r="401" spans="7:8" ht="12.75">
      <c r="G401" s="10"/>
      <c r="H401" s="10"/>
    </row>
    <row r="402" spans="7:8" ht="12.75">
      <c r="G402" s="10"/>
      <c r="H402" s="10"/>
    </row>
    <row r="403" spans="7:8" ht="12.75">
      <c r="G403" s="10"/>
      <c r="H403" s="10"/>
    </row>
    <row r="404" spans="7:8" ht="12.75">
      <c r="G404" s="10"/>
      <c r="H404" s="10"/>
    </row>
    <row r="405" spans="7:8" ht="12.75">
      <c r="G405" s="10"/>
      <c r="H405" s="10"/>
    </row>
    <row r="406" spans="7:8" ht="12.75">
      <c r="G406" s="10"/>
      <c r="H406" s="10"/>
    </row>
    <row r="407" spans="7:8" ht="12.75">
      <c r="G407" s="10"/>
      <c r="H407" s="10"/>
    </row>
    <row r="408" spans="7:8" ht="12.75">
      <c r="G408" s="10"/>
      <c r="H408" s="10"/>
    </row>
    <row r="409" spans="7:8" ht="12.75">
      <c r="G409" s="10"/>
      <c r="H409" s="10"/>
    </row>
    <row r="410" spans="7:8" ht="12.75">
      <c r="G410" s="10"/>
      <c r="H410" s="10"/>
    </row>
    <row r="411" spans="7:8" ht="12.75">
      <c r="G411" s="10"/>
      <c r="H411" s="10"/>
    </row>
    <row r="412" spans="7:8" ht="12.75">
      <c r="G412" s="10"/>
      <c r="H412" s="10"/>
    </row>
    <row r="413" spans="7:8" ht="12.75">
      <c r="G413" s="10"/>
      <c r="H413" s="10"/>
    </row>
    <row r="414" spans="7:8" ht="12.75">
      <c r="G414" s="10"/>
      <c r="H414" s="10"/>
    </row>
    <row r="415" spans="7:8" ht="12.75">
      <c r="G415" s="10"/>
      <c r="H415" s="10"/>
    </row>
    <row r="416" spans="7:8" ht="12.75">
      <c r="G416" s="10"/>
      <c r="H416" s="10"/>
    </row>
    <row r="417" spans="7:8" ht="12.75">
      <c r="G417" s="10"/>
      <c r="H417" s="10"/>
    </row>
    <row r="418" spans="7:8" ht="12.75">
      <c r="G418" s="10"/>
      <c r="H418" s="10"/>
    </row>
    <row r="419" spans="7:8" ht="12.75">
      <c r="G419" s="10"/>
      <c r="H419" s="10"/>
    </row>
    <row r="420" spans="7:8" ht="12.75">
      <c r="G420" s="10"/>
      <c r="H420" s="10"/>
    </row>
    <row r="421" spans="7:8" ht="12.75">
      <c r="G421" s="10"/>
      <c r="H421" s="10"/>
    </row>
    <row r="422" spans="7:8" ht="12.75">
      <c r="G422" s="10"/>
      <c r="H422" s="10"/>
    </row>
    <row r="423" spans="7:8" ht="12.75">
      <c r="G423" s="10"/>
      <c r="H423" s="10"/>
    </row>
    <row r="424" spans="7:8" ht="12.75">
      <c r="G424" s="10"/>
      <c r="H424" s="10"/>
    </row>
    <row r="425" spans="7:8" ht="12.75">
      <c r="G425" s="10"/>
      <c r="H425" s="10"/>
    </row>
    <row r="426" spans="7:8" ht="12.75">
      <c r="G426" s="10"/>
      <c r="H426" s="10"/>
    </row>
    <row r="427" spans="7:8" ht="12.75">
      <c r="G427" s="10"/>
      <c r="H427" s="10"/>
    </row>
    <row r="428" spans="7:8" ht="12.75">
      <c r="G428" s="10"/>
      <c r="H428" s="10"/>
    </row>
    <row r="429" spans="7:8" ht="12.75">
      <c r="G429" s="10"/>
      <c r="H429" s="10"/>
    </row>
    <row r="430" spans="7:8" ht="12.75">
      <c r="G430" s="10"/>
      <c r="H430" s="10"/>
    </row>
    <row r="431" spans="7:8" ht="12.75">
      <c r="G431" s="10"/>
      <c r="H431" s="10"/>
    </row>
    <row r="432" spans="7:8" ht="12.75">
      <c r="G432" s="10"/>
      <c r="H432" s="10"/>
    </row>
    <row r="433" spans="7:8" ht="12.75">
      <c r="G433" s="10"/>
      <c r="H433" s="10"/>
    </row>
    <row r="434" spans="7:8" ht="12.75">
      <c r="G434" s="10"/>
      <c r="H434" s="10"/>
    </row>
    <row r="435" spans="7:8" ht="12.75">
      <c r="G435" s="10"/>
      <c r="H435" s="10"/>
    </row>
    <row r="436" spans="7:8" ht="12.75">
      <c r="G436" s="10"/>
      <c r="H436" s="10"/>
    </row>
    <row r="437" spans="7:8" ht="12.75">
      <c r="G437" s="10"/>
      <c r="H437" s="10"/>
    </row>
    <row r="438" spans="7:8" ht="12.75">
      <c r="G438" s="10"/>
      <c r="H438" s="10"/>
    </row>
    <row r="439" spans="7:8" ht="12.75">
      <c r="G439" s="10"/>
      <c r="H439" s="10"/>
    </row>
    <row r="440" spans="7:8" ht="12.75">
      <c r="G440" s="10"/>
      <c r="H440" s="10"/>
    </row>
    <row r="441" spans="7:8" ht="12.75">
      <c r="G441" s="10"/>
      <c r="H441" s="10"/>
    </row>
    <row r="442" spans="7:8" ht="12.75">
      <c r="G442" s="10"/>
      <c r="H442" s="10"/>
    </row>
    <row r="443" spans="7:8" ht="12.75">
      <c r="G443" s="10"/>
      <c r="H443" s="10"/>
    </row>
    <row r="444" spans="7:8" ht="12.75">
      <c r="G444" s="10"/>
      <c r="H444" s="10"/>
    </row>
    <row r="445" spans="7:8" ht="12.75">
      <c r="G445" s="10"/>
      <c r="H445" s="10"/>
    </row>
    <row r="446" spans="7:8" ht="12.75">
      <c r="G446" s="10"/>
      <c r="H446" s="10"/>
    </row>
    <row r="447" spans="7:8" ht="12.75">
      <c r="G447" s="10"/>
      <c r="H447" s="10"/>
    </row>
    <row r="448" spans="7:8" ht="12.75">
      <c r="G448" s="10"/>
      <c r="H448" s="10"/>
    </row>
    <row r="449" spans="7:8" ht="12.75">
      <c r="G449" s="10"/>
      <c r="H449" s="10"/>
    </row>
    <row r="450" spans="7:8" ht="12.75">
      <c r="G450" s="10"/>
      <c r="H450" s="10"/>
    </row>
    <row r="451" spans="7:8" ht="12.75">
      <c r="G451" s="10"/>
      <c r="H451" s="10"/>
    </row>
    <row r="452" spans="7:8" ht="12.75">
      <c r="G452" s="10"/>
      <c r="H452" s="10"/>
    </row>
    <row r="453" spans="7:8" ht="12.75">
      <c r="G453" s="10"/>
      <c r="H453" s="10"/>
    </row>
    <row r="454" spans="7:8" ht="12.75">
      <c r="G454" s="10"/>
      <c r="H454" s="10"/>
    </row>
    <row r="455" spans="7:8" ht="12.75">
      <c r="G455" s="10"/>
      <c r="H455" s="10"/>
    </row>
    <row r="456" spans="7:8" ht="12.75">
      <c r="G456" s="10"/>
      <c r="H456" s="10"/>
    </row>
    <row r="457" spans="7:8" ht="12.75">
      <c r="G457" s="10"/>
      <c r="H457" s="10"/>
    </row>
    <row r="458" spans="7:8" ht="12.75">
      <c r="G458" s="10"/>
      <c r="H458" s="10"/>
    </row>
    <row r="459" spans="7:8" ht="12.75">
      <c r="G459" s="10"/>
      <c r="H459" s="10"/>
    </row>
    <row r="460" spans="7:8" ht="12.75">
      <c r="G460" s="10"/>
      <c r="H460" s="10"/>
    </row>
    <row r="461" spans="7:8" ht="12.75">
      <c r="G461" s="10"/>
      <c r="H461" s="10"/>
    </row>
    <row r="462" spans="7:8" ht="12.75">
      <c r="G462" s="10"/>
      <c r="H462" s="10"/>
    </row>
    <row r="463" spans="7:8" ht="12.75">
      <c r="G463" s="10"/>
      <c r="H463" s="10"/>
    </row>
    <row r="464" spans="7:8" ht="12.75">
      <c r="G464" s="10"/>
      <c r="H464" s="10"/>
    </row>
    <row r="465" spans="7:8" ht="12.75">
      <c r="G465" s="10"/>
      <c r="H465" s="10"/>
    </row>
    <row r="466" spans="7:8" ht="12.75">
      <c r="G466" s="10"/>
      <c r="H466" s="10"/>
    </row>
    <row r="467" spans="7:8" ht="12.75">
      <c r="G467" s="10"/>
      <c r="H467" s="10"/>
    </row>
    <row r="468" spans="7:8" ht="12.75">
      <c r="G468" s="10"/>
      <c r="H468" s="10"/>
    </row>
    <row r="469" spans="7:8" ht="12.75">
      <c r="G469" s="10"/>
      <c r="H469" s="10"/>
    </row>
    <row r="470" spans="7:8" ht="12.75">
      <c r="G470" s="10"/>
      <c r="H470" s="10"/>
    </row>
    <row r="471" spans="7:8" ht="12.75">
      <c r="G471" s="10"/>
      <c r="H471" s="10"/>
    </row>
    <row r="472" spans="7:8" ht="12.75">
      <c r="G472" s="10"/>
      <c r="H472" s="10"/>
    </row>
    <row r="473" spans="7:8" ht="12.75">
      <c r="G473" s="10"/>
      <c r="H473" s="10"/>
    </row>
    <row r="474" spans="7:8" ht="12.75">
      <c r="G474" s="10"/>
      <c r="H474" s="10"/>
    </row>
    <row r="475" spans="7:8" ht="12.75">
      <c r="G475" s="10"/>
      <c r="H475" s="10"/>
    </row>
    <row r="476" spans="7:8" ht="12.75">
      <c r="G476" s="10"/>
      <c r="H476" s="10"/>
    </row>
    <row r="477" spans="7:8" ht="12.75">
      <c r="G477" s="10"/>
      <c r="H477" s="10"/>
    </row>
    <row r="478" spans="7:8" ht="12.75">
      <c r="G478" s="10"/>
      <c r="H478" s="10"/>
    </row>
    <row r="479" spans="7:8" ht="12.75">
      <c r="G479" s="10"/>
      <c r="H479" s="10"/>
    </row>
    <row r="480" spans="7:8" ht="12.75">
      <c r="G480" s="10"/>
      <c r="H480" s="10"/>
    </row>
    <row r="481" spans="7:8" ht="12.75">
      <c r="G481" s="10"/>
      <c r="H481" s="10"/>
    </row>
    <row r="482" spans="7:8" ht="12.75">
      <c r="G482" s="10"/>
      <c r="H482" s="10"/>
    </row>
    <row r="483" spans="7:8" ht="12.75">
      <c r="G483" s="10"/>
      <c r="H483" s="10"/>
    </row>
    <row r="484" spans="7:8" ht="12.75">
      <c r="G484" s="10"/>
      <c r="H484" s="10"/>
    </row>
    <row r="485" spans="7:8" ht="12.75">
      <c r="G485" s="10"/>
      <c r="H485" s="10"/>
    </row>
    <row r="486" spans="7:8" ht="12.75">
      <c r="G486" s="10"/>
      <c r="H486" s="10"/>
    </row>
    <row r="487" spans="7:8" ht="12.75">
      <c r="G487" s="10"/>
      <c r="H487" s="10"/>
    </row>
    <row r="488" spans="7:8" ht="12.75">
      <c r="G488" s="10"/>
      <c r="H488" s="10"/>
    </row>
    <row r="489" spans="7:8" ht="12.75">
      <c r="G489" s="10"/>
      <c r="H489" s="10"/>
    </row>
    <row r="490" spans="7:8" ht="12.75">
      <c r="G490" s="10"/>
      <c r="H490" s="10"/>
    </row>
    <row r="491" spans="7:8" ht="12.75">
      <c r="G491" s="10"/>
      <c r="H491" s="10"/>
    </row>
    <row r="492" spans="7:8" ht="12.75">
      <c r="G492" s="10"/>
      <c r="H492" s="10"/>
    </row>
    <row r="493" spans="7:8" ht="12.75">
      <c r="G493" s="10"/>
      <c r="H493" s="10"/>
    </row>
    <row r="494" spans="7:8" ht="12.75">
      <c r="G494" s="10"/>
      <c r="H494" s="10"/>
    </row>
    <row r="495" spans="7:8" ht="12.75">
      <c r="G495" s="10"/>
      <c r="H495" s="10"/>
    </row>
    <row r="496" spans="7:8" ht="12.75">
      <c r="G496" s="10"/>
      <c r="H496" s="10"/>
    </row>
    <row r="497" spans="7:8" ht="12.75">
      <c r="G497" s="10"/>
      <c r="H497" s="10"/>
    </row>
    <row r="498" spans="7:8" ht="12.75">
      <c r="G498" s="10"/>
      <c r="H498" s="10"/>
    </row>
    <row r="499" spans="7:8" ht="12.75">
      <c r="G499" s="10"/>
      <c r="H499" s="10"/>
    </row>
    <row r="500" spans="7:8" ht="12.75">
      <c r="G500" s="10"/>
      <c r="H500" s="10"/>
    </row>
    <row r="501" spans="7:8" ht="12.75">
      <c r="G501" s="10"/>
      <c r="H501" s="10"/>
    </row>
    <row r="502" spans="7:8" ht="12.75">
      <c r="G502" s="10"/>
      <c r="H502" s="10"/>
    </row>
    <row r="503" spans="7:8" ht="12.75">
      <c r="G503" s="10"/>
      <c r="H503" s="10"/>
    </row>
    <row r="504" spans="7:8" ht="12.75">
      <c r="G504" s="10"/>
      <c r="H504" s="10"/>
    </row>
    <row r="505" spans="7:8" ht="12.75">
      <c r="G505" s="10"/>
      <c r="H505" s="10"/>
    </row>
    <row r="506" spans="7:8" ht="12.75">
      <c r="G506" s="10"/>
      <c r="H506" s="10"/>
    </row>
    <row r="507" spans="7:8" ht="12.75">
      <c r="G507" s="10"/>
      <c r="H507" s="10"/>
    </row>
    <row r="508" spans="7:8" ht="12.75">
      <c r="G508" s="10"/>
      <c r="H508" s="10"/>
    </row>
    <row r="509" spans="7:8" ht="12.75">
      <c r="G509" s="10"/>
      <c r="H509" s="10"/>
    </row>
    <row r="510" spans="7:8" ht="12.75">
      <c r="G510" s="10"/>
      <c r="H510" s="10"/>
    </row>
    <row r="511" spans="7:8" ht="12.75">
      <c r="G511" s="10"/>
      <c r="H511" s="10"/>
    </row>
    <row r="512" spans="7:8" ht="12.75">
      <c r="G512" s="10"/>
      <c r="H512" s="10"/>
    </row>
    <row r="513" spans="7:8" ht="12.75">
      <c r="G513" s="10"/>
      <c r="H513" s="10"/>
    </row>
    <row r="514" spans="7:8" ht="12.75">
      <c r="G514" s="10"/>
      <c r="H514" s="10"/>
    </row>
    <row r="515" spans="7:8" ht="12.75">
      <c r="G515" s="10"/>
      <c r="H515" s="10"/>
    </row>
    <row r="516" spans="7:8" ht="12.75">
      <c r="G516" s="10"/>
      <c r="H516" s="10"/>
    </row>
    <row r="517" spans="7:8" ht="12.75">
      <c r="G517" s="10"/>
      <c r="H517" s="10"/>
    </row>
    <row r="518" spans="7:8" ht="12.75">
      <c r="G518" s="10"/>
      <c r="H518" s="10"/>
    </row>
    <row r="519" spans="7:8" ht="12.75">
      <c r="G519" s="10"/>
      <c r="H519" s="10"/>
    </row>
    <row r="520" spans="7:8" ht="12.75">
      <c r="G520" s="10"/>
      <c r="H520" s="10"/>
    </row>
    <row r="521" spans="7:8" ht="12.75">
      <c r="G521" s="10"/>
      <c r="H521" s="10"/>
    </row>
    <row r="522" spans="7:8" ht="12.75">
      <c r="G522" s="10"/>
      <c r="H522" s="10"/>
    </row>
    <row r="523" spans="7:8" ht="12.75">
      <c r="G523" s="10"/>
      <c r="H523" s="10"/>
    </row>
    <row r="524" spans="7:8" ht="12.75">
      <c r="G524" s="10"/>
      <c r="H524" s="10"/>
    </row>
    <row r="525" spans="7:8" ht="12.75">
      <c r="G525" s="10"/>
      <c r="H525" s="10"/>
    </row>
    <row r="526" spans="7:8" ht="12.75">
      <c r="G526" s="10"/>
      <c r="H526" s="10"/>
    </row>
    <row r="527" spans="7:8" ht="12.75">
      <c r="G527" s="10"/>
      <c r="H527" s="10"/>
    </row>
    <row r="528" spans="7:8" ht="12.75">
      <c r="G528" s="10"/>
      <c r="H528" s="10"/>
    </row>
    <row r="529" spans="7:8" ht="12.75">
      <c r="G529" s="10"/>
      <c r="H529" s="10"/>
    </row>
    <row r="530" spans="7:8" ht="12.75">
      <c r="G530" s="10"/>
      <c r="H530" s="10"/>
    </row>
    <row r="531" spans="7:8" ht="12.75">
      <c r="G531" s="10"/>
      <c r="H531" s="10"/>
    </row>
    <row r="532" spans="7:8" ht="12.75">
      <c r="G532" s="10"/>
      <c r="H532" s="10"/>
    </row>
    <row r="533" spans="7:8" ht="12.75">
      <c r="G533" s="10"/>
      <c r="H533" s="10"/>
    </row>
    <row r="534" spans="7:8" ht="12.75">
      <c r="G534" s="10"/>
      <c r="H534" s="10"/>
    </row>
    <row r="535" spans="7:8" ht="12.75">
      <c r="G535" s="10"/>
      <c r="H535" s="10"/>
    </row>
    <row r="536" spans="7:8" ht="12.75">
      <c r="G536" s="10"/>
      <c r="H536" s="10"/>
    </row>
    <row r="537" spans="7:8" ht="12.75">
      <c r="G537" s="10"/>
      <c r="H537" s="10"/>
    </row>
    <row r="538" spans="7:8" ht="12.75">
      <c r="G538" s="10"/>
      <c r="H538" s="10"/>
    </row>
    <row r="539" spans="7:8" ht="12.75">
      <c r="G539" s="10"/>
      <c r="H539" s="10"/>
    </row>
    <row r="540" spans="7:8" ht="12.75">
      <c r="G540" s="10"/>
      <c r="H540" s="10"/>
    </row>
    <row r="541" spans="7:8" ht="12.75">
      <c r="G541" s="10"/>
      <c r="H541" s="10"/>
    </row>
    <row r="542" spans="7:8" ht="12.75">
      <c r="G542" s="10"/>
      <c r="H542" s="10"/>
    </row>
    <row r="543" spans="7:8" ht="12.75">
      <c r="G543" s="10"/>
      <c r="H543" s="10"/>
    </row>
    <row r="544" spans="7:8" ht="12.75">
      <c r="G544" s="10"/>
      <c r="H544" s="10"/>
    </row>
    <row r="545" spans="7:8" ht="12.75">
      <c r="G545" s="10"/>
      <c r="H545" s="10"/>
    </row>
    <row r="546" spans="7:8" ht="12.75">
      <c r="G546" s="10"/>
      <c r="H546" s="10"/>
    </row>
    <row r="547" spans="7:8" ht="12.75">
      <c r="G547" s="10"/>
      <c r="H547" s="10"/>
    </row>
    <row r="548" spans="7:8" ht="12.75">
      <c r="G548" s="10"/>
      <c r="H548" s="10"/>
    </row>
    <row r="549" spans="7:8" ht="12.75">
      <c r="G549" s="10"/>
      <c r="H549" s="10"/>
    </row>
    <row r="550" spans="7:8" ht="12.75">
      <c r="G550" s="10"/>
      <c r="H550" s="10"/>
    </row>
    <row r="551" spans="7:8" ht="12.75">
      <c r="G551" s="10"/>
      <c r="H551" s="10"/>
    </row>
    <row r="552" spans="7:8" ht="12.75">
      <c r="G552" s="10"/>
      <c r="H552" s="10"/>
    </row>
    <row r="553" spans="7:8" ht="12.75">
      <c r="G553" s="10"/>
      <c r="H553" s="10"/>
    </row>
    <row r="554" spans="7:8" ht="12.75">
      <c r="G554" s="10"/>
      <c r="H554" s="10"/>
    </row>
    <row r="555" spans="7:8" ht="12.75">
      <c r="G555" s="10"/>
      <c r="H555" s="10"/>
    </row>
    <row r="556" spans="7:8" ht="12.75">
      <c r="G556" s="10"/>
      <c r="H556" s="10"/>
    </row>
    <row r="557" spans="7:8" ht="12.75">
      <c r="G557" s="10"/>
      <c r="H557" s="10"/>
    </row>
    <row r="558" spans="7:8" ht="12.75">
      <c r="G558" s="10"/>
      <c r="H558" s="10"/>
    </row>
    <row r="559" spans="7:8" ht="12.75">
      <c r="G559" s="10"/>
      <c r="H559" s="10"/>
    </row>
    <row r="560" spans="7:8" ht="12.75">
      <c r="G560" s="10"/>
      <c r="H560" s="10"/>
    </row>
    <row r="561" spans="7:8" ht="12.75">
      <c r="G561" s="10"/>
      <c r="H561" s="10"/>
    </row>
    <row r="562" spans="7:8" ht="12.75">
      <c r="G562" s="10"/>
      <c r="H562" s="10"/>
    </row>
    <row r="563" spans="7:8" ht="12.75">
      <c r="G563" s="10"/>
      <c r="H563" s="10"/>
    </row>
    <row r="564" spans="7:8" ht="12.75">
      <c r="G564" s="10"/>
      <c r="H564" s="10"/>
    </row>
    <row r="565" spans="7:8" ht="12.75">
      <c r="G565" s="10"/>
      <c r="H565" s="10"/>
    </row>
    <row r="566" spans="7:8" ht="12.75">
      <c r="G566" s="10"/>
      <c r="H566" s="10"/>
    </row>
    <row r="567" spans="7:8" ht="12.75">
      <c r="G567" s="10"/>
      <c r="H567" s="10"/>
    </row>
    <row r="568" spans="7:8" ht="12.75">
      <c r="G568" s="10"/>
      <c r="H568" s="10"/>
    </row>
    <row r="569" spans="7:8" ht="12.75">
      <c r="G569" s="10"/>
      <c r="H569" s="10"/>
    </row>
    <row r="570" spans="7:8" ht="12.75">
      <c r="G570" s="10"/>
      <c r="H570" s="10"/>
    </row>
    <row r="571" spans="7:8" ht="12.75">
      <c r="G571" s="10"/>
      <c r="H571" s="10"/>
    </row>
    <row r="572" spans="7:8" ht="12.75">
      <c r="G572" s="10"/>
      <c r="H572" s="10"/>
    </row>
    <row r="573" spans="7:8" ht="12.75">
      <c r="G573" s="10"/>
      <c r="H573" s="10"/>
    </row>
    <row r="574" spans="7:8" ht="12.75">
      <c r="G574" s="10"/>
      <c r="H574" s="10"/>
    </row>
    <row r="575" spans="7:8" ht="12.75">
      <c r="G575" s="10"/>
      <c r="H575" s="10"/>
    </row>
    <row r="576" spans="7:8" ht="12.75">
      <c r="G576" s="10"/>
      <c r="H576" s="10"/>
    </row>
    <row r="577" spans="7:8" ht="12.75">
      <c r="G577" s="10"/>
      <c r="H577" s="10"/>
    </row>
    <row r="578" spans="7:8" ht="12.75">
      <c r="G578" s="10"/>
      <c r="H578" s="10"/>
    </row>
    <row r="579" spans="7:8" ht="12.75">
      <c r="G579" s="10"/>
      <c r="H579" s="10"/>
    </row>
    <row r="580" spans="7:8" ht="12.75">
      <c r="G580" s="10"/>
      <c r="H580" s="10"/>
    </row>
    <row r="581" spans="7:8" ht="12.75">
      <c r="G581" s="10"/>
      <c r="H581" s="10"/>
    </row>
    <row r="582" spans="7:8" ht="12.75">
      <c r="G582" s="10"/>
      <c r="H582" s="10"/>
    </row>
    <row r="583" spans="7:8" ht="12.75">
      <c r="G583" s="10"/>
      <c r="H583" s="10"/>
    </row>
    <row r="584" spans="7:8" ht="12.75">
      <c r="G584" s="10"/>
      <c r="H584" s="10"/>
    </row>
    <row r="585" spans="7:8" ht="12.75">
      <c r="G585" s="10"/>
      <c r="H585" s="10"/>
    </row>
    <row r="586" spans="7:8" ht="12.75">
      <c r="G586" s="10"/>
      <c r="H586" s="10"/>
    </row>
    <row r="587" spans="7:8" ht="12.75">
      <c r="G587" s="10"/>
      <c r="H587" s="10"/>
    </row>
    <row r="588" spans="7:8" ht="12.75">
      <c r="G588" s="10"/>
      <c r="H588" s="10"/>
    </row>
    <row r="589" spans="7:8" ht="12.75">
      <c r="G589" s="10"/>
      <c r="H589" s="10"/>
    </row>
    <row r="590" spans="7:8" ht="12.75">
      <c r="G590" s="10"/>
      <c r="H590" s="10"/>
    </row>
    <row r="591" spans="7:8" ht="12.75">
      <c r="G591" s="10"/>
      <c r="H591" s="10"/>
    </row>
    <row r="592" spans="7:8" ht="12.75">
      <c r="G592" s="10"/>
      <c r="H592" s="10"/>
    </row>
    <row r="593" spans="7:8" ht="12.75">
      <c r="G593" s="10"/>
      <c r="H593" s="10"/>
    </row>
    <row r="594" spans="7:8" ht="12.75">
      <c r="G594" s="10"/>
      <c r="H594" s="10"/>
    </row>
    <row r="595" spans="7:8" ht="12.75">
      <c r="G595" s="10"/>
      <c r="H595" s="10"/>
    </row>
    <row r="596" spans="7:8" ht="12.75">
      <c r="G596" s="10"/>
      <c r="H596" s="10"/>
    </row>
    <row r="597" spans="7:8" ht="12.75">
      <c r="G597" s="10"/>
      <c r="H597" s="10"/>
    </row>
    <row r="598" spans="7:8" ht="12.75">
      <c r="G598" s="10"/>
      <c r="H598" s="10"/>
    </row>
    <row r="599" spans="7:8" ht="12.75">
      <c r="G599" s="10"/>
      <c r="H599" s="10"/>
    </row>
    <row r="600" spans="7:8" ht="12.75">
      <c r="G600" s="10"/>
      <c r="H600" s="10"/>
    </row>
    <row r="601" spans="7:8" ht="12.75">
      <c r="G601" s="10"/>
      <c r="H601" s="10"/>
    </row>
    <row r="602" spans="7:8" ht="12.75">
      <c r="G602" s="10"/>
      <c r="H602" s="10"/>
    </row>
    <row r="603" spans="7:8" ht="12.75">
      <c r="G603" s="10"/>
      <c r="H603" s="10"/>
    </row>
    <row r="604" spans="7:8" ht="12.75">
      <c r="G604" s="10"/>
      <c r="H604" s="10"/>
    </row>
    <row r="605" spans="7:8" ht="12.75">
      <c r="G605" s="10"/>
      <c r="H605" s="10"/>
    </row>
    <row r="606" spans="7:8" ht="12.75">
      <c r="G606" s="10"/>
      <c r="H606" s="10"/>
    </row>
    <row r="607" spans="7:8" ht="12.75">
      <c r="G607" s="10"/>
      <c r="H607" s="10"/>
    </row>
    <row r="608" spans="7:8" ht="12.75">
      <c r="G608" s="10"/>
      <c r="H608" s="10"/>
    </row>
    <row r="609" spans="7:8" ht="12.75">
      <c r="G609" s="10"/>
      <c r="H609" s="10"/>
    </row>
    <row r="610" spans="7:8" ht="12.75">
      <c r="G610" s="10"/>
      <c r="H610" s="10"/>
    </row>
    <row r="611" spans="7:8" ht="12.75">
      <c r="G611" s="10"/>
      <c r="H611" s="10"/>
    </row>
    <row r="612" spans="7:8" ht="12.75">
      <c r="G612" s="10"/>
      <c r="H612" s="10"/>
    </row>
    <row r="613" spans="7:8" ht="12.75">
      <c r="G613" s="10"/>
      <c r="H613" s="10"/>
    </row>
    <row r="614" spans="7:8" ht="12.75">
      <c r="G614" s="10"/>
      <c r="H614" s="10"/>
    </row>
    <row r="615" spans="7:8" ht="12.75">
      <c r="G615" s="10"/>
      <c r="H615" s="10"/>
    </row>
    <row r="616" spans="7:8" ht="12.75">
      <c r="G616" s="10"/>
      <c r="H616" s="10"/>
    </row>
    <row r="617" spans="7:8" ht="12.75">
      <c r="G617" s="10"/>
      <c r="H617" s="10"/>
    </row>
    <row r="618" spans="7:8" ht="12.75">
      <c r="G618" s="10"/>
      <c r="H618" s="10"/>
    </row>
    <row r="619" spans="7:8" ht="12.75">
      <c r="G619" s="10"/>
      <c r="H619" s="10"/>
    </row>
    <row r="620" spans="7:8" ht="12.75">
      <c r="G620" s="10"/>
      <c r="H620" s="10"/>
    </row>
    <row r="621" spans="7:8" ht="12.75">
      <c r="G621" s="10"/>
      <c r="H621" s="10"/>
    </row>
    <row r="622" spans="7:8" ht="12.75">
      <c r="G622" s="10"/>
      <c r="H622" s="10"/>
    </row>
    <row r="623" spans="7:8" ht="12.75">
      <c r="G623" s="10"/>
      <c r="H623" s="10"/>
    </row>
    <row r="624" spans="7:8" ht="12.75">
      <c r="G624" s="10"/>
      <c r="H624" s="10"/>
    </row>
    <row r="625" spans="7:8" ht="12.75">
      <c r="G625" s="10"/>
      <c r="H625" s="10"/>
    </row>
    <row r="626" spans="7:8" ht="12.75">
      <c r="G626" s="10"/>
      <c r="H626" s="10"/>
    </row>
    <row r="627" spans="7:8" ht="12.75">
      <c r="G627" s="10"/>
      <c r="H627" s="10"/>
    </row>
    <row r="628" spans="7:8" ht="12.75">
      <c r="G628" s="10"/>
      <c r="H628" s="10"/>
    </row>
    <row r="629" spans="7:8" ht="12.75">
      <c r="G629" s="10"/>
      <c r="H629" s="10"/>
    </row>
    <row r="630" spans="7:8" ht="12.75">
      <c r="G630" s="10"/>
      <c r="H630" s="10"/>
    </row>
    <row r="631" spans="7:8" ht="12.75">
      <c r="G631" s="10"/>
      <c r="H631" s="10"/>
    </row>
    <row r="632" spans="7:8" ht="12.75">
      <c r="G632" s="10"/>
      <c r="H632" s="10"/>
    </row>
    <row r="633" spans="7:8" ht="12.75">
      <c r="G633" s="10"/>
      <c r="H633" s="10"/>
    </row>
    <row r="634" spans="7:8" ht="12.75">
      <c r="G634" s="10"/>
      <c r="H634" s="10"/>
    </row>
    <row r="635" spans="7:8" ht="12.75">
      <c r="G635" s="10"/>
      <c r="H635" s="10"/>
    </row>
    <row r="636" spans="7:8" ht="12.75">
      <c r="G636" s="10"/>
      <c r="H636" s="10"/>
    </row>
    <row r="637" spans="7:8" ht="12.75">
      <c r="G637" s="10"/>
      <c r="H637" s="10"/>
    </row>
    <row r="638" spans="7:8" ht="12.75">
      <c r="G638" s="10"/>
      <c r="H638" s="10"/>
    </row>
    <row r="639" spans="7:8" ht="12.75">
      <c r="G639" s="10"/>
      <c r="H639" s="10"/>
    </row>
    <row r="640" spans="7:8" ht="12.75">
      <c r="G640" s="10"/>
      <c r="H640" s="10"/>
    </row>
    <row r="641" spans="7:8" ht="12.75">
      <c r="G641" s="10"/>
      <c r="H641" s="10"/>
    </row>
    <row r="642" spans="7:8" ht="12.75">
      <c r="G642" s="10"/>
      <c r="H642" s="10"/>
    </row>
    <row r="643" spans="7:8" ht="12.75">
      <c r="G643" s="10"/>
      <c r="H643" s="10"/>
    </row>
    <row r="644" spans="7:8" ht="12.75">
      <c r="G644" s="10"/>
      <c r="H644" s="10"/>
    </row>
    <row r="645" spans="7:8" ht="12.75">
      <c r="G645" s="10"/>
      <c r="H645" s="10"/>
    </row>
    <row r="646" spans="7:8" ht="12.75">
      <c r="G646" s="10"/>
      <c r="H646" s="10"/>
    </row>
    <row r="647" spans="7:8" ht="12.75">
      <c r="G647" s="10"/>
      <c r="H647" s="10"/>
    </row>
    <row r="648" spans="7:8" ht="12.75">
      <c r="G648" s="10"/>
      <c r="H648" s="10"/>
    </row>
    <row r="649" spans="7:8" ht="12.75">
      <c r="G649" s="10"/>
      <c r="H649" s="10"/>
    </row>
    <row r="650" spans="7:8" ht="12.75">
      <c r="G650" s="10"/>
      <c r="H650" s="10"/>
    </row>
    <row r="651" spans="7:8" ht="12.75">
      <c r="G651" s="10"/>
      <c r="H651" s="10"/>
    </row>
    <row r="652" spans="7:8" ht="12.75">
      <c r="G652" s="10"/>
      <c r="H652" s="10"/>
    </row>
    <row r="653" spans="7:8" ht="12.75">
      <c r="G653" s="10"/>
      <c r="H653" s="10"/>
    </row>
    <row r="654" spans="7:8" ht="12.75">
      <c r="G654" s="10"/>
      <c r="H654" s="10"/>
    </row>
    <row r="655" spans="7:8" ht="12.75">
      <c r="G655" s="10"/>
      <c r="H655" s="10"/>
    </row>
    <row r="656" spans="7:8" ht="12.75">
      <c r="G656" s="10"/>
      <c r="H656" s="10"/>
    </row>
    <row r="657" spans="7:8" ht="12.75">
      <c r="G657" s="10"/>
      <c r="H657" s="10"/>
    </row>
    <row r="658" spans="7:8" ht="12.75">
      <c r="G658" s="10"/>
      <c r="H658" s="10"/>
    </row>
    <row r="659" spans="7:8" ht="12.75">
      <c r="G659" s="10"/>
      <c r="H659" s="10"/>
    </row>
    <row r="660" spans="7:8" ht="12.75">
      <c r="G660" s="10"/>
      <c r="H660" s="10"/>
    </row>
    <row r="661" spans="7:8" ht="12.75">
      <c r="G661" s="10"/>
      <c r="H661" s="10"/>
    </row>
    <row r="662" spans="7:8" ht="12.75">
      <c r="G662" s="10"/>
      <c r="H662" s="10"/>
    </row>
    <row r="663" spans="7:8" ht="12.75">
      <c r="G663" s="10"/>
      <c r="H663" s="10"/>
    </row>
    <row r="664" spans="7:8" ht="12.75">
      <c r="G664" s="10"/>
      <c r="H664" s="10"/>
    </row>
    <row r="665" spans="7:8" ht="12.75">
      <c r="G665" s="10"/>
      <c r="H665" s="10"/>
    </row>
    <row r="666" spans="7:8" ht="12.75">
      <c r="G666" s="10"/>
      <c r="H666" s="10"/>
    </row>
    <row r="667" spans="7:8" ht="12.75">
      <c r="G667" s="10"/>
      <c r="H667" s="10"/>
    </row>
    <row r="668" spans="7:8" ht="12.75">
      <c r="G668" s="10"/>
      <c r="H668" s="10"/>
    </row>
    <row r="669" spans="7:8" ht="12.75">
      <c r="G669" s="10"/>
      <c r="H669" s="10"/>
    </row>
    <row r="670" spans="7:8" ht="12.75">
      <c r="G670" s="10"/>
      <c r="H670" s="10"/>
    </row>
    <row r="671" spans="7:8" ht="12.75">
      <c r="G671" s="10"/>
      <c r="H671" s="10"/>
    </row>
    <row r="672" spans="7:8" ht="12.75">
      <c r="G672" s="10"/>
      <c r="H672" s="10"/>
    </row>
    <row r="673" spans="7:8" ht="12.75">
      <c r="G673" s="10"/>
      <c r="H673" s="10"/>
    </row>
    <row r="674" spans="7:8" ht="12.75">
      <c r="G674" s="10"/>
      <c r="H674" s="10"/>
    </row>
    <row r="675" spans="7:8" ht="12.75">
      <c r="G675" s="10"/>
      <c r="H675" s="10"/>
    </row>
    <row r="676" spans="7:8" ht="12.75">
      <c r="G676" s="10"/>
      <c r="H676" s="10"/>
    </row>
    <row r="677" spans="7:8" ht="12.75">
      <c r="G677" s="10"/>
      <c r="H677" s="10"/>
    </row>
    <row r="678" spans="7:8" ht="12.75">
      <c r="G678" s="10"/>
      <c r="H678" s="10"/>
    </row>
    <row r="679" spans="7:8" ht="12.75">
      <c r="G679" s="10"/>
      <c r="H679" s="10"/>
    </row>
    <row r="680" spans="7:8" ht="12.75">
      <c r="G680" s="10"/>
      <c r="H680" s="10"/>
    </row>
    <row r="681" spans="7:8" ht="12.75">
      <c r="G681" s="10"/>
      <c r="H681" s="10"/>
    </row>
    <row r="682" spans="7:8" ht="12.75">
      <c r="G682" s="10"/>
      <c r="H682" s="10"/>
    </row>
    <row r="683" spans="7:8" ht="12.75">
      <c r="G683" s="10"/>
      <c r="H683" s="10"/>
    </row>
    <row r="684" spans="7:8" ht="12.75">
      <c r="G684" s="10"/>
      <c r="H684" s="10"/>
    </row>
    <row r="685" spans="7:8" ht="12.75">
      <c r="G685" s="10"/>
      <c r="H685" s="10"/>
    </row>
    <row r="686" spans="7:8" ht="12.75">
      <c r="G686" s="10"/>
      <c r="H686" s="10"/>
    </row>
    <row r="687" spans="7:8" ht="12.75">
      <c r="G687" s="10"/>
      <c r="H687" s="10"/>
    </row>
    <row r="688" spans="7:8" ht="12.75">
      <c r="G688" s="10"/>
      <c r="H688" s="10"/>
    </row>
    <row r="689" spans="7:8" ht="12.75">
      <c r="G689" s="10"/>
      <c r="H689" s="10"/>
    </row>
    <row r="690" spans="7:8" ht="12.75">
      <c r="G690" s="10"/>
      <c r="H690" s="10"/>
    </row>
    <row r="691" spans="7:8" ht="12.75">
      <c r="G691" s="10"/>
      <c r="H691" s="10"/>
    </row>
    <row r="692" spans="7:8" ht="12.75">
      <c r="G692" s="10"/>
      <c r="H692" s="10"/>
    </row>
    <row r="693" spans="7:8" ht="12.75">
      <c r="G693" s="10"/>
      <c r="H693" s="10"/>
    </row>
    <row r="694" spans="7:8" ht="12.75">
      <c r="G694" s="10"/>
      <c r="H694" s="10"/>
    </row>
    <row r="695" spans="7:8" ht="12.75">
      <c r="G695" s="10"/>
      <c r="H695" s="10"/>
    </row>
    <row r="696" spans="7:8" ht="12.75">
      <c r="G696" s="10"/>
      <c r="H696" s="10"/>
    </row>
    <row r="697" spans="7:8" ht="12.75">
      <c r="G697" s="10"/>
      <c r="H697" s="10"/>
    </row>
    <row r="698" spans="7:8" ht="12.75">
      <c r="G698" s="10"/>
      <c r="H698" s="10"/>
    </row>
    <row r="699" spans="7:8" ht="12.75">
      <c r="G699" s="10"/>
      <c r="H699" s="10"/>
    </row>
    <row r="700" spans="7:8" ht="12.75">
      <c r="G700" s="10"/>
      <c r="H700" s="10"/>
    </row>
    <row r="701" spans="7:8" ht="12.75">
      <c r="G701" s="10"/>
      <c r="H701" s="10"/>
    </row>
    <row r="702" spans="7:8" ht="12.75">
      <c r="G702" s="10"/>
      <c r="H702" s="10"/>
    </row>
    <row r="703" spans="7:8" ht="12.75">
      <c r="G703" s="10"/>
      <c r="H703" s="10"/>
    </row>
    <row r="704" spans="7:8" ht="12.75">
      <c r="G704" s="10"/>
      <c r="H704" s="10"/>
    </row>
    <row r="705" spans="7:8" ht="12.75">
      <c r="G705" s="10"/>
      <c r="H705" s="10"/>
    </row>
    <row r="706" spans="7:8" ht="12.75">
      <c r="G706" s="10"/>
      <c r="H706" s="10"/>
    </row>
    <row r="707" spans="7:8" ht="12.75">
      <c r="G707" s="10"/>
      <c r="H707" s="10"/>
    </row>
    <row r="708" spans="7:8" ht="12.75">
      <c r="G708" s="10"/>
      <c r="H708" s="10"/>
    </row>
    <row r="709" spans="7:8" ht="12.75">
      <c r="G709" s="10"/>
      <c r="H709" s="10"/>
    </row>
    <row r="710" spans="7:8" ht="12.75">
      <c r="G710" s="10"/>
      <c r="H710" s="10"/>
    </row>
    <row r="711" spans="7:8" ht="12.75">
      <c r="G711" s="10"/>
      <c r="H711" s="10"/>
    </row>
    <row r="712" spans="7:8" ht="12.75">
      <c r="G712" s="10"/>
      <c r="H712" s="10"/>
    </row>
    <row r="713" spans="7:8" ht="12.75">
      <c r="G713" s="10"/>
      <c r="H713" s="10"/>
    </row>
    <row r="714" spans="7:8" ht="12.75">
      <c r="G714" s="10"/>
      <c r="H714" s="10"/>
    </row>
    <row r="715" spans="7:8" ht="12.75">
      <c r="G715" s="10"/>
      <c r="H715" s="10"/>
    </row>
    <row r="716" spans="7:8" ht="12.75">
      <c r="G716" s="10"/>
      <c r="H716" s="10"/>
    </row>
    <row r="717" spans="7:8" ht="12.75">
      <c r="G717" s="10"/>
      <c r="H717" s="10"/>
    </row>
    <row r="718" spans="7:8" ht="12.75">
      <c r="G718" s="10"/>
      <c r="H718" s="10"/>
    </row>
    <row r="719" spans="7:8" ht="12.75">
      <c r="G719" s="10"/>
      <c r="H719" s="10"/>
    </row>
    <row r="720" spans="7:8" ht="12.75">
      <c r="G720" s="10"/>
      <c r="H720" s="10"/>
    </row>
    <row r="721" spans="7:8" ht="12.75">
      <c r="G721" s="10"/>
      <c r="H721" s="10"/>
    </row>
    <row r="722" spans="7:8" ht="12.75">
      <c r="G722" s="10"/>
      <c r="H722" s="10"/>
    </row>
    <row r="723" spans="7:8" ht="12.75">
      <c r="G723" s="10"/>
      <c r="H723" s="10"/>
    </row>
    <row r="724" spans="7:8" ht="12.75">
      <c r="G724" s="10"/>
      <c r="H724" s="10"/>
    </row>
    <row r="725" spans="7:8" ht="12.75">
      <c r="G725" s="10"/>
      <c r="H725" s="10"/>
    </row>
    <row r="726" spans="7:8" ht="12.75">
      <c r="G726" s="10"/>
      <c r="H726" s="10"/>
    </row>
    <row r="727" spans="7:8" ht="12.75">
      <c r="G727" s="10"/>
      <c r="H727" s="10"/>
    </row>
    <row r="728" spans="7:8" ht="12.75">
      <c r="G728" s="10"/>
      <c r="H728" s="10"/>
    </row>
    <row r="729" spans="7:8" ht="12.75">
      <c r="G729" s="10"/>
      <c r="H729" s="10"/>
    </row>
    <row r="730" spans="7:8" ht="12.75">
      <c r="G730" s="10"/>
      <c r="H730" s="10"/>
    </row>
    <row r="731" spans="7:8" ht="12.75">
      <c r="G731" s="10"/>
      <c r="H731" s="10"/>
    </row>
    <row r="732" spans="7:8" ht="12.75">
      <c r="G732" s="10"/>
      <c r="H732" s="10"/>
    </row>
    <row r="733" spans="7:8" ht="12.75">
      <c r="G733" s="10"/>
      <c r="H733" s="10"/>
    </row>
    <row r="734" spans="7:8" ht="12.75">
      <c r="G734" s="10"/>
      <c r="H734" s="10"/>
    </row>
    <row r="735" spans="7:8" ht="12.75">
      <c r="G735" s="10"/>
      <c r="H735" s="10"/>
    </row>
    <row r="736" spans="7:8" ht="12.75">
      <c r="G736" s="10"/>
      <c r="H736" s="10"/>
    </row>
    <row r="737" spans="7:8" ht="12.75">
      <c r="G737" s="10"/>
      <c r="H737" s="10"/>
    </row>
    <row r="738" spans="7:8" ht="12.75">
      <c r="G738" s="10"/>
      <c r="H738" s="10"/>
    </row>
    <row r="739" spans="7:8" ht="12.75">
      <c r="G739" s="10"/>
      <c r="H739" s="10"/>
    </row>
    <row r="740" spans="7:8" ht="12.75">
      <c r="G740" s="10"/>
      <c r="H740" s="10"/>
    </row>
    <row r="741" spans="7:8" ht="12.75">
      <c r="G741" s="10"/>
      <c r="H741" s="10"/>
    </row>
    <row r="742" spans="7:8" ht="12.75">
      <c r="G742" s="10"/>
      <c r="H742" s="10"/>
    </row>
    <row r="743" spans="7:8" ht="12.75">
      <c r="G743" s="10"/>
      <c r="H743" s="10"/>
    </row>
    <row r="744" spans="7:8" ht="12.75">
      <c r="G744" s="10"/>
      <c r="H744" s="10"/>
    </row>
    <row r="745" spans="7:8" ht="12.75">
      <c r="G745" s="10"/>
      <c r="H745" s="10"/>
    </row>
    <row r="746" spans="7:8" ht="12.75">
      <c r="G746" s="10"/>
      <c r="H746" s="10"/>
    </row>
    <row r="747" spans="7:8" ht="12.75">
      <c r="G747" s="10"/>
      <c r="H747" s="10"/>
    </row>
    <row r="748" spans="7:8" ht="12.75">
      <c r="G748" s="10"/>
      <c r="H748" s="10"/>
    </row>
    <row r="749" spans="7:8" ht="12.75">
      <c r="G749" s="10"/>
      <c r="H749" s="10"/>
    </row>
    <row r="750" spans="7:8" ht="12.75">
      <c r="G750" s="10"/>
      <c r="H750" s="10"/>
    </row>
    <row r="751" spans="7:8" ht="12.75">
      <c r="G751" s="10"/>
      <c r="H751" s="10"/>
    </row>
    <row r="752" spans="7:8" ht="12.75">
      <c r="G752" s="10"/>
      <c r="H752" s="10"/>
    </row>
    <row r="753" spans="7:8" ht="12.75">
      <c r="G753" s="10"/>
      <c r="H753" s="10"/>
    </row>
    <row r="754" spans="7:8" ht="12.75">
      <c r="G754" s="10"/>
      <c r="H754" s="10"/>
    </row>
    <row r="755" spans="7:8" ht="12.75">
      <c r="G755" s="10"/>
      <c r="H755" s="10"/>
    </row>
    <row r="756" spans="7:8" ht="12.75">
      <c r="G756" s="10"/>
      <c r="H756" s="10"/>
    </row>
    <row r="757" spans="7:8" ht="12.75">
      <c r="G757" s="10"/>
      <c r="H757" s="10"/>
    </row>
    <row r="758" spans="7:8" ht="12.75">
      <c r="G758" s="10"/>
      <c r="H758" s="10"/>
    </row>
    <row r="759" spans="7:8" ht="12.75">
      <c r="G759" s="10"/>
      <c r="H759" s="10"/>
    </row>
    <row r="760" spans="7:8" ht="12.75">
      <c r="G760" s="10"/>
      <c r="H760" s="10"/>
    </row>
    <row r="761" spans="7:8" ht="12.75">
      <c r="G761" s="10"/>
      <c r="H761" s="10"/>
    </row>
    <row r="762" spans="7:8" ht="12.75">
      <c r="G762" s="10"/>
      <c r="H762" s="10"/>
    </row>
    <row r="763" spans="7:8" ht="12.75">
      <c r="G763" s="10"/>
      <c r="H763" s="10"/>
    </row>
    <row r="764" spans="7:8" ht="12.75">
      <c r="G764" s="10"/>
      <c r="H764" s="10"/>
    </row>
    <row r="765" spans="7:8" ht="12.75">
      <c r="G765" s="10"/>
      <c r="H765" s="10"/>
    </row>
    <row r="766" spans="7:8" ht="12.75">
      <c r="G766" s="10"/>
      <c r="H766" s="10"/>
    </row>
    <row r="767" spans="7:8" ht="12.75">
      <c r="G767" s="10"/>
      <c r="H767" s="10"/>
    </row>
    <row r="768" spans="7:8" ht="12.75">
      <c r="G768" s="10"/>
      <c r="H768" s="10"/>
    </row>
    <row r="769" spans="7:8" ht="12.75">
      <c r="G769" s="10"/>
      <c r="H769" s="10"/>
    </row>
    <row r="770" spans="7:8" ht="12.75">
      <c r="G770" s="10"/>
      <c r="H770" s="10"/>
    </row>
    <row r="771" spans="7:8" ht="12.75">
      <c r="G771" s="10"/>
      <c r="H771" s="10"/>
    </row>
    <row r="772" spans="7:8" ht="12.75">
      <c r="G772" s="10"/>
      <c r="H772" s="10"/>
    </row>
    <row r="773" spans="7:8" ht="12.75">
      <c r="G773" s="10"/>
      <c r="H773" s="10"/>
    </row>
    <row r="774" spans="7:8" ht="12.75">
      <c r="G774" s="10"/>
      <c r="H774" s="10"/>
    </row>
    <row r="775" spans="7:8" ht="12.75">
      <c r="G775" s="10"/>
      <c r="H775" s="10"/>
    </row>
    <row r="776" spans="7:8" ht="12.75">
      <c r="G776" s="10"/>
      <c r="H776" s="10"/>
    </row>
    <row r="777" spans="7:8" ht="12.75">
      <c r="G777" s="10"/>
      <c r="H777" s="10"/>
    </row>
    <row r="778" spans="7:8" ht="12.75">
      <c r="G778" s="10"/>
      <c r="H778" s="10"/>
    </row>
    <row r="779" spans="7:8" ht="12.75">
      <c r="G779" s="10"/>
      <c r="H779" s="10"/>
    </row>
    <row r="780" spans="7:8" ht="12.75">
      <c r="G780" s="10"/>
      <c r="H780" s="10"/>
    </row>
    <row r="781" spans="7:8" ht="12.75">
      <c r="G781" s="10"/>
      <c r="H781" s="10"/>
    </row>
    <row r="782" spans="7:8" ht="12.75">
      <c r="G782" s="10"/>
      <c r="H782" s="10"/>
    </row>
    <row r="783" spans="7:8" ht="12.75">
      <c r="G783" s="10"/>
      <c r="H783" s="10"/>
    </row>
    <row r="784" spans="7:8" ht="12.75">
      <c r="G784" s="10"/>
      <c r="H784" s="10"/>
    </row>
    <row r="785" spans="7:8" ht="12.75">
      <c r="G785" s="10"/>
      <c r="H785" s="10"/>
    </row>
    <row r="786" spans="7:8" ht="12.75">
      <c r="G786" s="10"/>
      <c r="H786" s="10"/>
    </row>
    <row r="787" spans="7:8" ht="12.75">
      <c r="G787" s="10"/>
      <c r="H787" s="10"/>
    </row>
    <row r="788" spans="7:8" ht="12.75">
      <c r="G788" s="10"/>
      <c r="H788" s="10"/>
    </row>
    <row r="789" spans="7:8" ht="12.75">
      <c r="G789" s="10"/>
      <c r="H789" s="10"/>
    </row>
    <row r="790" spans="7:8" ht="12.75">
      <c r="G790" s="10"/>
      <c r="H790" s="10"/>
    </row>
    <row r="791" spans="7:8" ht="12.75">
      <c r="G791" s="10"/>
      <c r="H791" s="10"/>
    </row>
    <row r="792" spans="7:8" ht="12.75">
      <c r="G792" s="10"/>
      <c r="H792" s="10"/>
    </row>
    <row r="793" spans="7:8" ht="12.75">
      <c r="G793" s="10"/>
      <c r="H793" s="10"/>
    </row>
    <row r="794" spans="7:8" ht="12.75">
      <c r="G794" s="10"/>
      <c r="H794" s="10"/>
    </row>
    <row r="795" spans="7:8" ht="12.75">
      <c r="G795" s="10"/>
      <c r="H795" s="10"/>
    </row>
    <row r="796" spans="7:8" ht="12.75">
      <c r="G796" s="10"/>
      <c r="H796" s="10"/>
    </row>
    <row r="797" spans="7:8" ht="12.75">
      <c r="G797" s="10"/>
      <c r="H797" s="10"/>
    </row>
    <row r="798" spans="7:8" ht="12.75">
      <c r="G798" s="10"/>
      <c r="H798" s="10"/>
    </row>
    <row r="799" spans="7:8" ht="12.75">
      <c r="G799" s="10"/>
      <c r="H799" s="10"/>
    </row>
    <row r="800" spans="7:8" ht="12.75">
      <c r="G800" s="10"/>
      <c r="H800" s="10"/>
    </row>
    <row r="801" spans="7:8" ht="12.75">
      <c r="G801" s="10"/>
      <c r="H801" s="10"/>
    </row>
    <row r="802" spans="7:8" ht="12.75">
      <c r="G802" s="10"/>
      <c r="H802" s="10"/>
    </row>
    <row r="803" spans="7:8" ht="12.75">
      <c r="G803" s="10"/>
      <c r="H803" s="10"/>
    </row>
    <row r="804" spans="7:8" ht="12.75">
      <c r="G804" s="10"/>
      <c r="H804" s="10"/>
    </row>
    <row r="805" spans="7:8" ht="12.75">
      <c r="G805" s="10"/>
      <c r="H805" s="10"/>
    </row>
    <row r="806" spans="7:8" ht="12.75">
      <c r="G806" s="10"/>
      <c r="H806" s="10"/>
    </row>
    <row r="807" spans="7:8" ht="12.75">
      <c r="G807" s="10"/>
      <c r="H807" s="10"/>
    </row>
    <row r="808" spans="7:8" ht="12.75">
      <c r="G808" s="10"/>
      <c r="H808" s="10"/>
    </row>
    <row r="809" spans="7:8" ht="12.75">
      <c r="G809" s="10"/>
      <c r="H809" s="10"/>
    </row>
    <row r="810" spans="7:8" ht="12.75">
      <c r="G810" s="10"/>
      <c r="H810" s="10"/>
    </row>
    <row r="811" spans="7:8" ht="12.75">
      <c r="G811" s="10"/>
      <c r="H811" s="10"/>
    </row>
    <row r="812" spans="7:8" ht="12.75">
      <c r="G812" s="10"/>
      <c r="H812" s="10"/>
    </row>
    <row r="813" spans="7:8" ht="12.75">
      <c r="G813" s="10"/>
      <c r="H813" s="10"/>
    </row>
    <row r="814" spans="7:8" ht="12.75">
      <c r="G814" s="10"/>
      <c r="H814" s="10"/>
    </row>
    <row r="815" spans="7:8" ht="12.75">
      <c r="G815" s="10"/>
      <c r="H815" s="10"/>
    </row>
    <row r="816" spans="7:8" ht="12.75">
      <c r="G816" s="10"/>
      <c r="H816" s="10"/>
    </row>
    <row r="817" spans="7:8" ht="12.75">
      <c r="G817" s="10"/>
      <c r="H817" s="10"/>
    </row>
    <row r="818" spans="7:8" ht="12.75">
      <c r="G818" s="10"/>
      <c r="H818" s="10"/>
    </row>
    <row r="819" spans="7:8" ht="12.75">
      <c r="G819" s="10"/>
      <c r="H819" s="10"/>
    </row>
    <row r="820" spans="7:8" ht="12.75">
      <c r="G820" s="10"/>
      <c r="H820" s="10"/>
    </row>
    <row r="821" spans="7:8" ht="12.75">
      <c r="G821" s="10"/>
      <c r="H821" s="10"/>
    </row>
    <row r="822" spans="7:8" ht="12.75">
      <c r="G822" s="10"/>
      <c r="H822" s="10"/>
    </row>
    <row r="823" spans="7:8" ht="12.75">
      <c r="G823" s="10"/>
      <c r="H823" s="10"/>
    </row>
    <row r="824" spans="7:8" ht="12.75">
      <c r="G824" s="10"/>
      <c r="H824" s="10"/>
    </row>
    <row r="825" spans="7:8" ht="12.75">
      <c r="G825" s="10"/>
      <c r="H825" s="10"/>
    </row>
    <row r="826" spans="7:8" ht="12.75">
      <c r="G826" s="10"/>
      <c r="H826" s="10"/>
    </row>
    <row r="827" spans="7:8" ht="12.75">
      <c r="G827" s="10"/>
      <c r="H827" s="10"/>
    </row>
    <row r="828" spans="7:8" ht="12.75">
      <c r="G828" s="10"/>
      <c r="H828" s="10"/>
    </row>
    <row r="829" spans="7:8" ht="12.75">
      <c r="G829" s="10"/>
      <c r="H829" s="10"/>
    </row>
    <row r="830" spans="7:8" ht="12.75">
      <c r="G830" s="10"/>
      <c r="H830" s="10"/>
    </row>
    <row r="831" spans="7:8" ht="12.75">
      <c r="G831" s="10"/>
      <c r="H831" s="10"/>
    </row>
    <row r="832" spans="7:8" ht="12.75">
      <c r="G832" s="10"/>
      <c r="H832" s="10"/>
    </row>
    <row r="833" spans="7:8" ht="12.75">
      <c r="G833" s="10"/>
      <c r="H833" s="10"/>
    </row>
    <row r="834" spans="7:8" ht="12.75">
      <c r="G834" s="10"/>
      <c r="H834" s="10"/>
    </row>
    <row r="835" spans="7:8" ht="12.75">
      <c r="G835" s="10"/>
      <c r="H835" s="10"/>
    </row>
    <row r="836" spans="7:8" ht="12.75">
      <c r="G836" s="10"/>
      <c r="H836" s="10"/>
    </row>
    <row r="837" spans="7:8" ht="12.75">
      <c r="G837" s="10"/>
      <c r="H837" s="10"/>
    </row>
    <row r="838" spans="7:8" ht="12.75">
      <c r="G838" s="10"/>
      <c r="H838" s="10"/>
    </row>
    <row r="839" spans="7:8" ht="12.75">
      <c r="G839" s="10"/>
      <c r="H839" s="10"/>
    </row>
    <row r="840" spans="7:8" ht="12.75">
      <c r="G840" s="10"/>
      <c r="H840" s="10"/>
    </row>
    <row r="841" spans="7:8" ht="12.75">
      <c r="G841" s="10"/>
      <c r="H841" s="10"/>
    </row>
    <row r="842" spans="7:8" ht="12.75">
      <c r="G842" s="10"/>
      <c r="H842" s="10"/>
    </row>
    <row r="843" spans="7:8" ht="12.75">
      <c r="G843" s="10"/>
      <c r="H843" s="10"/>
    </row>
    <row r="844" spans="7:8" ht="12.75">
      <c r="G844" s="10"/>
      <c r="H844" s="10"/>
    </row>
    <row r="845" spans="7:8" ht="12.75">
      <c r="G845" s="10"/>
      <c r="H845" s="10"/>
    </row>
    <row r="846" spans="7:8" ht="12.75">
      <c r="G846" s="10"/>
      <c r="H846" s="10"/>
    </row>
    <row r="847" spans="7:8" ht="12.75">
      <c r="G847" s="10"/>
      <c r="H847" s="10"/>
    </row>
    <row r="848" spans="7:8" ht="12.75">
      <c r="G848" s="10"/>
      <c r="H848" s="10"/>
    </row>
    <row r="849" spans="7:8" ht="12.75">
      <c r="G849" s="10"/>
      <c r="H849" s="10"/>
    </row>
    <row r="850" spans="7:8" ht="12.75">
      <c r="G850" s="10"/>
      <c r="H850" s="10"/>
    </row>
    <row r="851" spans="7:8" ht="12.75">
      <c r="G851" s="10"/>
      <c r="H851" s="10"/>
    </row>
    <row r="852" spans="7:8" ht="12.75">
      <c r="G852" s="10"/>
      <c r="H852" s="10"/>
    </row>
    <row r="853" spans="7:8" ht="12.75">
      <c r="G853" s="10"/>
      <c r="H853" s="10"/>
    </row>
    <row r="854" spans="7:8" ht="12.75">
      <c r="G854" s="10"/>
      <c r="H854" s="10"/>
    </row>
    <row r="855" spans="7:8" ht="12.75">
      <c r="G855" s="10"/>
      <c r="H855" s="10"/>
    </row>
    <row r="856" spans="7:8" ht="12.75">
      <c r="G856" s="10"/>
      <c r="H856" s="10"/>
    </row>
    <row r="857" spans="7:8" ht="12.75">
      <c r="G857" s="10"/>
      <c r="H857" s="10"/>
    </row>
    <row r="858" spans="7:8" ht="12.75">
      <c r="G858" s="10"/>
      <c r="H858" s="10"/>
    </row>
    <row r="859" spans="7:8" ht="12.75">
      <c r="G859" s="10"/>
      <c r="H859" s="10"/>
    </row>
    <row r="860" spans="7:8" ht="12.75">
      <c r="G860" s="10"/>
      <c r="H860" s="10"/>
    </row>
    <row r="861" spans="7:8" ht="12.75">
      <c r="G861" s="10"/>
      <c r="H861" s="10"/>
    </row>
    <row r="862" spans="7:8" ht="12.75">
      <c r="G862" s="10"/>
      <c r="H862" s="10"/>
    </row>
    <row r="863" spans="7:8" ht="12.75">
      <c r="G863" s="10"/>
      <c r="H863" s="10"/>
    </row>
    <row r="864" spans="7:8" ht="12.75">
      <c r="G864" s="10"/>
      <c r="H864" s="10"/>
    </row>
    <row r="865" spans="7:8" ht="12.75">
      <c r="G865" s="10"/>
      <c r="H865" s="10"/>
    </row>
    <row r="866" spans="7:8" ht="12.75">
      <c r="G866" s="10"/>
      <c r="H866" s="10"/>
    </row>
    <row r="867" spans="7:8" ht="12.75">
      <c r="G867" s="10"/>
      <c r="H867" s="10"/>
    </row>
    <row r="868" spans="7:8" ht="12.75">
      <c r="G868" s="10"/>
      <c r="H868" s="10"/>
    </row>
    <row r="869" spans="7:8" ht="12.75">
      <c r="G869" s="10"/>
      <c r="H869" s="10"/>
    </row>
    <row r="870" spans="7:8" ht="12.75">
      <c r="G870" s="10"/>
      <c r="H870" s="10"/>
    </row>
    <row r="871" spans="7:8" ht="12.75">
      <c r="G871" s="10"/>
      <c r="H871" s="10"/>
    </row>
    <row r="872" spans="7:8" ht="12.75">
      <c r="G872" s="10"/>
      <c r="H872" s="10"/>
    </row>
    <row r="873" spans="7:8" ht="12.75">
      <c r="G873" s="10"/>
      <c r="H873" s="10"/>
    </row>
    <row r="874" spans="7:8" ht="12.75">
      <c r="G874" s="10"/>
      <c r="H874" s="10"/>
    </row>
    <row r="875" spans="7:8" ht="12.75">
      <c r="G875" s="10"/>
      <c r="H875" s="10"/>
    </row>
    <row r="876" spans="7:8" ht="12.75">
      <c r="G876" s="10"/>
      <c r="H876" s="10"/>
    </row>
    <row r="877" spans="7:8" ht="12.75">
      <c r="G877" s="10"/>
      <c r="H877" s="10"/>
    </row>
    <row r="878" spans="7:8" ht="12.75">
      <c r="G878" s="10"/>
      <c r="H878" s="10"/>
    </row>
    <row r="879" spans="7:8" ht="12.75">
      <c r="G879" s="10"/>
      <c r="H879" s="10"/>
    </row>
    <row r="880" spans="7:8" ht="12.75">
      <c r="G880" s="10"/>
      <c r="H880" s="10"/>
    </row>
    <row r="881" spans="7:8" ht="12.75">
      <c r="G881" s="10"/>
      <c r="H881" s="10"/>
    </row>
    <row r="882" spans="7:8" ht="12.75">
      <c r="G882" s="10"/>
      <c r="H882" s="10"/>
    </row>
    <row r="883" spans="7:8" ht="12.75">
      <c r="G883" s="10"/>
      <c r="H883" s="10"/>
    </row>
    <row r="884" spans="7:8" ht="12.75">
      <c r="G884" s="10"/>
      <c r="H884" s="10"/>
    </row>
    <row r="885" spans="7:8" ht="12.75">
      <c r="G885" s="10"/>
      <c r="H885" s="10"/>
    </row>
    <row r="886" spans="7:8" ht="12.75">
      <c r="G886" s="10"/>
      <c r="H886" s="10"/>
    </row>
    <row r="887" spans="7:8" ht="12.75">
      <c r="G887" s="10"/>
      <c r="H887" s="10"/>
    </row>
    <row r="888" spans="7:8" ht="12.75">
      <c r="G888" s="10"/>
      <c r="H888" s="10"/>
    </row>
    <row r="889" spans="7:8" ht="12.75">
      <c r="G889" s="10"/>
      <c r="H889" s="10"/>
    </row>
    <row r="890" spans="7:8" ht="12.75">
      <c r="G890" s="10"/>
      <c r="H890" s="10"/>
    </row>
    <row r="891" spans="7:8" ht="12.75">
      <c r="G891" s="10"/>
      <c r="H891" s="10"/>
    </row>
    <row r="892" spans="7:8" ht="12.75">
      <c r="G892" s="10"/>
      <c r="H892" s="10"/>
    </row>
    <row r="893" spans="7:8" ht="12.75">
      <c r="G893" s="10"/>
      <c r="H893" s="10"/>
    </row>
    <row r="894" spans="7:8" ht="12.75">
      <c r="G894" s="10"/>
      <c r="H894" s="10"/>
    </row>
    <row r="895" spans="7:8" ht="12.75">
      <c r="G895" s="10"/>
      <c r="H895" s="10"/>
    </row>
    <row r="896" spans="7:8" ht="12.75">
      <c r="G896" s="10"/>
      <c r="H896" s="10"/>
    </row>
    <row r="897" spans="7:8" ht="12.75">
      <c r="G897" s="10"/>
      <c r="H897" s="10"/>
    </row>
    <row r="898" spans="7:8" ht="12.75">
      <c r="G898" s="10"/>
      <c r="H898" s="10"/>
    </row>
    <row r="899" spans="7:8" ht="12.75">
      <c r="G899" s="10"/>
      <c r="H899" s="10"/>
    </row>
    <row r="900" spans="7:8" ht="12.75">
      <c r="G900" s="10"/>
      <c r="H900" s="10"/>
    </row>
    <row r="901" spans="7:8" ht="12.75">
      <c r="G901" s="10"/>
      <c r="H901" s="10"/>
    </row>
    <row r="902" spans="7:8" ht="12.75">
      <c r="G902" s="10"/>
      <c r="H902" s="10"/>
    </row>
    <row r="903" spans="7:8" ht="12.75">
      <c r="G903" s="10"/>
      <c r="H903" s="10"/>
    </row>
    <row r="904" spans="7:8" ht="12.75">
      <c r="G904" s="10"/>
      <c r="H904" s="10"/>
    </row>
    <row r="905" spans="7:8" ht="12.75">
      <c r="G905" s="10"/>
      <c r="H905" s="10"/>
    </row>
    <row r="906" spans="7:8" ht="12.75">
      <c r="G906" s="10"/>
      <c r="H906" s="10"/>
    </row>
    <row r="907" spans="7:8" ht="12.75">
      <c r="G907" s="10"/>
      <c r="H907" s="10"/>
    </row>
    <row r="908" spans="7:8" ht="12.75">
      <c r="G908" s="10"/>
      <c r="H908" s="10"/>
    </row>
    <row r="909" spans="7:8" ht="12.75">
      <c r="G909" s="10"/>
      <c r="H909" s="10"/>
    </row>
    <row r="910" spans="7:8" ht="12.75">
      <c r="G910" s="10"/>
      <c r="H910" s="10"/>
    </row>
    <row r="911" spans="7:8" ht="12.75">
      <c r="G911" s="10"/>
      <c r="H911" s="10"/>
    </row>
    <row r="912" spans="7:8" ht="12.75">
      <c r="G912" s="10"/>
      <c r="H912" s="10"/>
    </row>
    <row r="913" spans="7:8" ht="12.75">
      <c r="G913" s="10"/>
      <c r="H913" s="10"/>
    </row>
    <row r="914" spans="7:8" ht="12.75">
      <c r="G914" s="10"/>
      <c r="H914" s="10"/>
    </row>
    <row r="915" spans="7:8" ht="12.75">
      <c r="G915" s="10"/>
      <c r="H915" s="10"/>
    </row>
    <row r="916" spans="7:8" ht="12.75">
      <c r="G916" s="10"/>
      <c r="H916" s="10"/>
    </row>
    <row r="917" spans="7:8" ht="12.75">
      <c r="G917" s="10"/>
      <c r="H917" s="10"/>
    </row>
    <row r="918" spans="7:8" ht="12.75">
      <c r="G918" s="10"/>
      <c r="H918" s="10"/>
    </row>
    <row r="919" spans="7:8" ht="12.75">
      <c r="G919" s="10"/>
      <c r="H919" s="10"/>
    </row>
    <row r="920" spans="7:8" ht="12.75">
      <c r="G920" s="10"/>
      <c r="H920" s="10"/>
    </row>
    <row r="921" spans="7:8" ht="12.75">
      <c r="G921" s="10"/>
      <c r="H921" s="10"/>
    </row>
    <row r="922" spans="7:8" ht="12.75">
      <c r="G922" s="10"/>
      <c r="H922" s="10"/>
    </row>
    <row r="923" spans="7:8" ht="12.75">
      <c r="G923" s="10"/>
      <c r="H923" s="10"/>
    </row>
    <row r="924" spans="7:8" ht="12.75">
      <c r="G924" s="10"/>
      <c r="H924" s="10"/>
    </row>
    <row r="925" spans="7:8" ht="12.75">
      <c r="G925" s="10"/>
      <c r="H925" s="10"/>
    </row>
    <row r="926" spans="7:8" ht="12.75">
      <c r="G926" s="10"/>
      <c r="H926" s="10"/>
    </row>
    <row r="927" spans="7:8" ht="12.75">
      <c r="G927" s="10"/>
      <c r="H927" s="10"/>
    </row>
    <row r="928" spans="7:8" ht="12.75">
      <c r="G928" s="10"/>
      <c r="H928" s="10"/>
    </row>
    <row r="929" spans="7:8" ht="12.75">
      <c r="G929" s="10"/>
      <c r="H929" s="10"/>
    </row>
    <row r="930" spans="7:8" ht="12.75">
      <c r="G930" s="10"/>
      <c r="H930" s="10"/>
    </row>
    <row r="931" spans="7:8" ht="12.75">
      <c r="G931" s="10"/>
      <c r="H931" s="10"/>
    </row>
    <row r="932" spans="7:8" ht="12.75">
      <c r="G932" s="10"/>
      <c r="H932" s="10"/>
    </row>
    <row r="933" spans="7:8" ht="12.75">
      <c r="G933" s="10"/>
      <c r="H933" s="10"/>
    </row>
    <row r="934" spans="7:8" ht="12.75">
      <c r="G934" s="10"/>
      <c r="H934" s="10"/>
    </row>
    <row r="935" spans="7:8" ht="12.75">
      <c r="G935" s="10"/>
      <c r="H935" s="10"/>
    </row>
    <row r="936" spans="7:8" ht="12.75">
      <c r="G936" s="10"/>
      <c r="H936" s="10"/>
    </row>
    <row r="937" spans="7:8" ht="12.75">
      <c r="G937" s="10"/>
      <c r="H937" s="10"/>
    </row>
    <row r="938" spans="7:8" ht="12.75">
      <c r="G938" s="10"/>
      <c r="H938" s="10"/>
    </row>
    <row r="939" spans="7:8" ht="12.75">
      <c r="G939" s="10"/>
      <c r="H939" s="10"/>
    </row>
    <row r="940" spans="7:8" ht="12.75">
      <c r="G940" s="10"/>
      <c r="H940" s="10"/>
    </row>
    <row r="941" spans="7:8" ht="12.75">
      <c r="G941" s="10"/>
      <c r="H941" s="10"/>
    </row>
    <row r="942" spans="7:8" ht="12.75">
      <c r="G942" s="10"/>
      <c r="H942" s="10"/>
    </row>
    <row r="943" spans="7:8" ht="12.75">
      <c r="G943" s="10"/>
      <c r="H943" s="10"/>
    </row>
    <row r="944" spans="7:8" ht="12.75">
      <c r="G944" s="10"/>
      <c r="H944" s="10"/>
    </row>
    <row r="945" spans="7:8" ht="12.75">
      <c r="G945" s="10"/>
      <c r="H945" s="10"/>
    </row>
    <row r="946" spans="7:8" ht="12.75">
      <c r="G946" s="10"/>
      <c r="H946" s="10"/>
    </row>
    <row r="947" spans="7:8" ht="12.75">
      <c r="G947" s="10"/>
      <c r="H947" s="10"/>
    </row>
    <row r="948" spans="7:8" ht="12.75">
      <c r="G948" s="10"/>
      <c r="H948" s="10"/>
    </row>
    <row r="949" spans="7:8" ht="12.75">
      <c r="G949" s="10"/>
      <c r="H949" s="10"/>
    </row>
    <row r="950" spans="7:8" ht="12.75">
      <c r="G950" s="10"/>
      <c r="H950" s="10"/>
    </row>
    <row r="951" spans="7:8" ht="12.75">
      <c r="G951" s="10"/>
      <c r="H951" s="10"/>
    </row>
    <row r="952" spans="7:8" ht="12.75">
      <c r="G952" s="10"/>
      <c r="H952" s="10"/>
    </row>
    <row r="953" spans="7:8" ht="12.75">
      <c r="G953" s="10"/>
      <c r="H953" s="10"/>
    </row>
    <row r="954" spans="7:8" ht="12.75">
      <c r="G954" s="10"/>
      <c r="H954" s="10"/>
    </row>
    <row r="955" spans="7:8" ht="12.75">
      <c r="G955" s="10"/>
      <c r="H955" s="10"/>
    </row>
    <row r="956" spans="7:8" ht="12.75">
      <c r="G956" s="10"/>
      <c r="H956" s="10"/>
    </row>
    <row r="957" spans="7:8" ht="12.75">
      <c r="G957" s="10"/>
      <c r="H957" s="10"/>
    </row>
    <row r="958" spans="7:8" ht="12.75">
      <c r="G958" s="10"/>
      <c r="H958" s="10"/>
    </row>
    <row r="959" spans="7:8" ht="12.75">
      <c r="G959" s="10"/>
      <c r="H959" s="10"/>
    </row>
    <row r="960" spans="7:8" ht="12.75">
      <c r="G960" s="10"/>
      <c r="H960" s="10"/>
    </row>
    <row r="961" spans="7:8" ht="12.75">
      <c r="G961" s="10"/>
      <c r="H961" s="10"/>
    </row>
    <row r="962" spans="7:8" ht="12.75">
      <c r="G962" s="10"/>
      <c r="H962" s="10"/>
    </row>
    <row r="963" spans="7:8" ht="12.75">
      <c r="G963" s="10"/>
      <c r="H963" s="10"/>
    </row>
    <row r="964" spans="7:8" ht="12.75">
      <c r="G964" s="10"/>
      <c r="H964" s="10"/>
    </row>
    <row r="965" spans="7:8" ht="12.75">
      <c r="G965" s="10"/>
      <c r="H965" s="10"/>
    </row>
    <row r="966" spans="7:8" ht="12.75">
      <c r="G966" s="10"/>
      <c r="H966" s="10"/>
    </row>
    <row r="967" spans="7:8" ht="12.75">
      <c r="G967" s="10"/>
      <c r="H967" s="10"/>
    </row>
    <row r="968" spans="7:8" ht="12.75">
      <c r="G968" s="10"/>
      <c r="H968" s="10"/>
    </row>
    <row r="969" spans="7:8" ht="12.75">
      <c r="G969" s="10"/>
      <c r="H969" s="10"/>
    </row>
    <row r="970" spans="7:8" ht="12.75">
      <c r="G970" s="10"/>
      <c r="H970" s="10"/>
    </row>
    <row r="971" spans="7:8" ht="12.75">
      <c r="G971" s="10"/>
      <c r="H971" s="10"/>
    </row>
    <row r="972" spans="7:8" ht="12.75">
      <c r="G972" s="10"/>
      <c r="H972" s="10"/>
    </row>
    <row r="973" spans="7:8" ht="12.75">
      <c r="G973" s="10"/>
      <c r="H973" s="10"/>
    </row>
    <row r="974" spans="7:8" ht="12.75">
      <c r="G974" s="10"/>
      <c r="H974" s="10"/>
    </row>
    <row r="975" spans="7:8" ht="12.75">
      <c r="G975" s="10"/>
      <c r="H975" s="10"/>
    </row>
    <row r="976" spans="7:8" ht="12.75">
      <c r="G976" s="10"/>
      <c r="H976" s="10"/>
    </row>
    <row r="977" spans="7:8" ht="12.75">
      <c r="G977" s="10"/>
      <c r="H977" s="10"/>
    </row>
    <row r="978" spans="7:8" ht="12.75">
      <c r="G978" s="10"/>
      <c r="H978" s="10"/>
    </row>
    <row r="979" spans="7:8" ht="12.75">
      <c r="G979" s="10"/>
      <c r="H979" s="10"/>
    </row>
    <row r="980" spans="7:8" ht="12.75">
      <c r="G980" s="10"/>
      <c r="H980" s="10"/>
    </row>
    <row r="981" spans="7:8" ht="12.75">
      <c r="G981" s="10"/>
      <c r="H981" s="10"/>
    </row>
    <row r="982" spans="7:8" ht="12.75">
      <c r="G982" s="10"/>
      <c r="H982" s="10"/>
    </row>
    <row r="983" spans="7:8" ht="12.75">
      <c r="G983" s="10"/>
      <c r="H983" s="10"/>
    </row>
  </sheetData>
  <mergeCells count="47">
    <mergeCell ref="B1:B2"/>
    <mergeCell ref="G4:H4"/>
    <mergeCell ref="C5:F5"/>
    <mergeCell ref="B6:B18"/>
    <mergeCell ref="C19:F19"/>
    <mergeCell ref="B20:B32"/>
    <mergeCell ref="B34:B46"/>
    <mergeCell ref="C33:F33"/>
    <mergeCell ref="C47:F47"/>
    <mergeCell ref="B48:B60"/>
    <mergeCell ref="C61:F61"/>
    <mergeCell ref="B62:B74"/>
    <mergeCell ref="C75:F75"/>
    <mergeCell ref="C89:F89"/>
    <mergeCell ref="B76:B88"/>
    <mergeCell ref="B90:B102"/>
    <mergeCell ref="B104:B116"/>
    <mergeCell ref="B118:B130"/>
    <mergeCell ref="B132:B144"/>
    <mergeCell ref="B146:B158"/>
    <mergeCell ref="B160:B172"/>
    <mergeCell ref="C103:F103"/>
    <mergeCell ref="C117:F117"/>
    <mergeCell ref="C131:F131"/>
    <mergeCell ref="C145:F145"/>
    <mergeCell ref="C159:F159"/>
    <mergeCell ref="C173:F173"/>
    <mergeCell ref="C273:F273"/>
    <mergeCell ref="C287:F287"/>
    <mergeCell ref="C301:F301"/>
    <mergeCell ref="C202:F202"/>
    <mergeCell ref="C216:F216"/>
    <mergeCell ref="C230:F230"/>
    <mergeCell ref="C231:E231"/>
    <mergeCell ref="C245:F245"/>
    <mergeCell ref="C259:F259"/>
    <mergeCell ref="C315:F315"/>
    <mergeCell ref="B174:B186"/>
    <mergeCell ref="B203:B215"/>
    <mergeCell ref="B217:B229"/>
    <mergeCell ref="B231:B244"/>
    <mergeCell ref="B246:B258"/>
    <mergeCell ref="B260:B272"/>
    <mergeCell ref="B274:B286"/>
    <mergeCell ref="B288:B300"/>
    <mergeCell ref="B302:B314"/>
    <mergeCell ref="B316:B328"/>
  </mergeCells>
  <dataValidations count="1">
    <dataValidation type="list" allowBlank="1" sqref="G5:H5 G6:G13 G19:H19 G20:G27 G33:H33 G34:G41 G47:H47 G61:H61 G62:G69 G75:H75 G76:G83 H89 G90:G97 H103 G104:G111 H117 G118:G124 H131 G132:G139 H145 G146:G153 H159 G160:G167 H173 G174:G181 H202 G203:G209 H216 G217:G224 H230 G231:G239 H245 G246:G253 H259 G260:G267 H273 H287 G274:G279 H301 H315 G316:G323 G51 G288:G295 G281 G302:G309" xr:uid="{00000000-0002-0000-0000-000000000000}">
      <formula1>"Pass,Fail,N/A,Block"</formula1>
    </dataValidation>
  </dataValidations>
  <hyperlinks>
    <hyperlink ref="D6" r:id="rId1" display="Truy cập vào đường link: http://cnote.novasquare.vn:3000/" xr:uid="{00000000-0004-0000-0000-000000000000}"/>
    <hyperlink ref="D20" r:id="rId2" display="Truy cập vào đường link: http://cnote.novasquare.vn:3000/" xr:uid="{00000000-0004-0000-0000-000001000000}"/>
    <hyperlink ref="D34" r:id="rId3" display="Truy cập vào đường link: http://cnote.novasquare.vn:3000/" xr:uid="{BA8EDCF2-74C0-4A8E-9D0F-E4F5EDD99A55}"/>
    <hyperlink ref="D62" r:id="rId4" display="Truy cập vào đường link: http://cnote.novasquare.vn:3000/" xr:uid="{92D0F182-E759-4A46-B879-0516C5D04D0B}"/>
    <hyperlink ref="D76" r:id="rId5" display="Truy cập vào đường link: http://cnote.novasquare.vn:3000/" xr:uid="{90C273F8-A987-4897-8B6E-541848074EE8}"/>
    <hyperlink ref="D90" r:id="rId6" display="Truy cập vào đường link: http://cnote.novasquare.vn:3000/" xr:uid="{F2A6034F-4BE8-4D8C-830B-0C885C604BB0}"/>
    <hyperlink ref="D104" r:id="rId7" display="Truy cập vào đường link: http://cnote.novasquare.vn:3000/" xr:uid="{F8ADA496-DB73-4AA2-8420-A2111C1C557F}"/>
    <hyperlink ref="D118" r:id="rId8" display="Truy cập vào đường link: http://cnote.novasquare.vn:3000/" xr:uid="{E6CEEAB8-E20C-40F9-A2AD-4082B6A81F69}"/>
    <hyperlink ref="D132" r:id="rId9" display="Truy cập vào đường link: http://cnote.novasquare.vn:3000/" xr:uid="{7BC7635B-E827-4C7E-8CBE-047BFCB91D61}"/>
    <hyperlink ref="D146" r:id="rId10" display="Truy cập vào đường link: http://cnote.novasquare.vn:3000/" xr:uid="{BC0659EC-97AB-4175-BB22-CDFB973C4C60}"/>
    <hyperlink ref="D160" r:id="rId11" display="Truy cập vào đường link: http://cnote.novasquare.vn:3000/" xr:uid="{F1CF774D-DD6F-49E9-BBB9-80F8B448B102}"/>
    <hyperlink ref="D174" r:id="rId12" display="Truy cập vào đường link: http://cnote.novasquare.vn:3000/" xr:uid="{7AF95125-2385-4360-8BA3-7D094D7513F7}"/>
    <hyperlink ref="D260" r:id="rId13" display="Truy cập vào đường link: http://cnote.novasquare.vn:3000/" xr:uid="{48559DAC-8607-417A-AE98-CF73123A8CBE}"/>
    <hyperlink ref="D288" r:id="rId14" display="Truy cập vào đường link: http://cnote.novasquare.vn:3000/" xr:uid="{66F8704C-B5C2-4820-820E-6D987F7DC09C}"/>
    <hyperlink ref="D302" r:id="rId15" display="Truy cập vào đường link: http://cnote.novasquare.vn:3000/" xr:uid="{AA776789-C29D-4BAB-9BAF-A5CEEFB90C3D}"/>
    <hyperlink ref="D274" r:id="rId16" display="Truy cập vào đường link: http://cnote.novasquare.vn:3000/" xr:uid="{DAD6DD8A-F04C-44C9-8FFC-B549D44A36F5}"/>
    <hyperlink ref="D316" r:id="rId17" display="Truy cập vào đường link: http://cnote.novasquare.vn:3000/" xr:uid="{3F46C5E0-D561-453F-8855-C249792495B4}"/>
    <hyperlink ref="D246" r:id="rId18" display="Truy cập vào đường link: http://cnote.novasquare.vn:3000/" xr:uid="{3C846966-F166-4418-91B6-A07272F493CD}"/>
    <hyperlink ref="C231" r:id="rId19" xr:uid="{69FA29AD-BAE1-4D10-BE21-F695A20A6CDB}"/>
    <hyperlink ref="D232" r:id="rId20" display="Truy cập vào đường link: http://cnote.novasquare.vn:3000/" xr:uid="{D2C1E539-94F1-408A-A4F4-1CAC8222417C}"/>
    <hyperlink ref="D217" r:id="rId21" display="Truy cập vào đường link: http://cnote.novasquare.vn:3000/" xr:uid="{CC89454C-77C4-4AE7-AFAC-428B9E89D6C3}"/>
    <hyperlink ref="D203" r:id="rId22" display="Truy cập vào đường link: http://cnote.novasquare.vn:3000/" xr:uid="{E76E02A4-1D1C-43BF-8D5E-2ACC5496E670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9"/>
  <sheetViews>
    <sheetView topLeftCell="A7" workbookViewId="0">
      <selection activeCell="E60" sqref="E60"/>
    </sheetView>
  </sheetViews>
  <sheetFormatPr defaultColWidth="12.5703125" defaultRowHeight="15.75" customHeight="1"/>
  <cols>
    <col min="2" max="2" width="11.42578125" customWidth="1"/>
    <col min="3" max="3" width="18" customWidth="1"/>
    <col min="4" max="4" width="49.7109375" customWidth="1"/>
    <col min="5" max="5" width="51" customWidth="1"/>
    <col min="6" max="6" width="30.42578125" customWidth="1"/>
    <col min="7" max="7" width="14.7109375" customWidth="1"/>
  </cols>
  <sheetData>
    <row r="1" spans="1:29" ht="15.75" customHeight="1">
      <c r="A1" s="30"/>
      <c r="B1" s="60" t="s">
        <v>0</v>
      </c>
      <c r="C1" s="1"/>
      <c r="D1" s="2" t="s">
        <v>1</v>
      </c>
      <c r="E1" s="2" t="s">
        <v>2</v>
      </c>
      <c r="F1" s="2" t="s">
        <v>3</v>
      </c>
      <c r="G1" s="3" t="s">
        <v>4</v>
      </c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</row>
    <row r="2" spans="1:29" ht="15.75" customHeight="1">
      <c r="A2" s="30"/>
      <c r="B2" s="51"/>
      <c r="C2" s="7" t="s">
        <v>48</v>
      </c>
      <c r="D2" s="8">
        <f>SUM(E2:G2)</f>
        <v>7</v>
      </c>
      <c r="E2" s="8">
        <f>COUNTIF($H$5:$H$123,"Pass")</f>
        <v>7</v>
      </c>
      <c r="F2" s="8">
        <f>COUNTIF($H$5:$H$123,"Fail")</f>
        <v>0</v>
      </c>
      <c r="G2" s="9">
        <f>COUNTIF($H$5:$H$123,"N/A")</f>
        <v>0</v>
      </c>
      <c r="H2" s="4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5"/>
    </row>
    <row r="3" spans="1:29" ht="15.75" customHeight="1">
      <c r="A3" s="30"/>
      <c r="B3" s="31"/>
      <c r="C3" s="31"/>
      <c r="D3" s="31"/>
      <c r="E3" s="31"/>
      <c r="F3" s="31"/>
      <c r="G3" s="32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.75" customHeight="1"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61" t="s">
        <v>10</v>
      </c>
      <c r="H4" s="57"/>
      <c r="I4" s="34" t="s">
        <v>11</v>
      </c>
    </row>
    <row r="5" spans="1:29" ht="15.75" customHeight="1">
      <c r="B5" s="12" t="s">
        <v>49</v>
      </c>
      <c r="C5" s="59" t="s">
        <v>83</v>
      </c>
      <c r="D5" s="56"/>
      <c r="E5" s="56"/>
      <c r="F5" s="57"/>
      <c r="G5" s="13"/>
      <c r="H5" s="13" t="s">
        <v>13</v>
      </c>
      <c r="I5" s="14"/>
    </row>
    <row r="6" spans="1:29" ht="15.75" customHeight="1">
      <c r="B6" s="54"/>
      <c r="C6" s="15">
        <v>1</v>
      </c>
      <c r="D6" s="48" t="s">
        <v>234</v>
      </c>
      <c r="E6" s="67" t="s">
        <v>158</v>
      </c>
      <c r="F6" s="16"/>
      <c r="G6" s="17" t="s">
        <v>13</v>
      </c>
      <c r="H6" s="18"/>
      <c r="I6" s="19"/>
    </row>
    <row r="7" spans="1:29" ht="15.75" customHeight="1">
      <c r="B7" s="50"/>
      <c r="C7" s="15">
        <v>2</v>
      </c>
      <c r="D7" s="67" t="s">
        <v>14</v>
      </c>
      <c r="E7" s="66" t="s">
        <v>142</v>
      </c>
      <c r="F7" s="16"/>
      <c r="G7" s="17" t="s">
        <v>13</v>
      </c>
      <c r="H7" s="18"/>
      <c r="I7" s="19"/>
    </row>
    <row r="8" spans="1:29" ht="15.75" customHeight="1">
      <c r="B8" s="50"/>
      <c r="C8" s="15">
        <v>3</v>
      </c>
      <c r="D8" s="67" t="s">
        <v>101</v>
      </c>
      <c r="E8" s="16" t="s">
        <v>15</v>
      </c>
      <c r="F8" s="16"/>
      <c r="G8" s="17" t="s">
        <v>13</v>
      </c>
      <c r="H8" s="18"/>
      <c r="I8" s="19"/>
    </row>
    <row r="9" spans="1:29" ht="15.75" customHeight="1">
      <c r="B9" s="50"/>
      <c r="C9" s="15">
        <v>4</v>
      </c>
      <c r="D9" s="16" t="s">
        <v>16</v>
      </c>
      <c r="E9" s="16" t="s">
        <v>17</v>
      </c>
      <c r="F9" s="16"/>
      <c r="G9" s="17" t="s">
        <v>13</v>
      </c>
      <c r="H9" s="18"/>
      <c r="I9" s="19"/>
    </row>
    <row r="10" spans="1:29" ht="15.75" customHeight="1">
      <c r="B10" s="51"/>
      <c r="C10" s="15">
        <v>5</v>
      </c>
      <c r="D10" s="16" t="s">
        <v>14</v>
      </c>
      <c r="E10" s="67" t="s">
        <v>143</v>
      </c>
      <c r="F10" s="16"/>
      <c r="G10" s="17" t="s">
        <v>13</v>
      </c>
      <c r="H10" s="18"/>
      <c r="I10" s="19"/>
    </row>
    <row r="11" spans="1:29" ht="15.75" customHeight="1">
      <c r="B11" s="12" t="s">
        <v>21</v>
      </c>
      <c r="C11" s="59" t="s">
        <v>84</v>
      </c>
      <c r="D11" s="56"/>
      <c r="E11" s="56"/>
      <c r="F11" s="57"/>
      <c r="G11" s="13"/>
      <c r="H11" s="13" t="s">
        <v>13</v>
      </c>
      <c r="I11" s="14"/>
    </row>
    <row r="12" spans="1:29" ht="15.75" customHeight="1">
      <c r="B12" s="54"/>
      <c r="C12" s="15">
        <v>1</v>
      </c>
      <c r="D12" s="48" t="s">
        <v>234</v>
      </c>
      <c r="E12" s="67" t="s">
        <v>158</v>
      </c>
      <c r="F12" s="16"/>
      <c r="G12" s="17" t="s">
        <v>13</v>
      </c>
      <c r="H12" s="18"/>
      <c r="I12" s="19"/>
    </row>
    <row r="13" spans="1:29" ht="15.75" customHeight="1">
      <c r="B13" s="50"/>
      <c r="C13" s="15">
        <v>2</v>
      </c>
      <c r="D13" s="67" t="s">
        <v>14</v>
      </c>
      <c r="E13" s="66" t="s">
        <v>146</v>
      </c>
      <c r="F13" s="16"/>
      <c r="G13" s="17" t="s">
        <v>13</v>
      </c>
      <c r="H13" s="18"/>
      <c r="I13" s="19"/>
    </row>
    <row r="14" spans="1:29" ht="15.75" customHeight="1">
      <c r="B14" s="50"/>
      <c r="C14" s="15">
        <v>3</v>
      </c>
      <c r="D14" s="67" t="s">
        <v>145</v>
      </c>
      <c r="E14" s="16" t="s">
        <v>50</v>
      </c>
      <c r="F14" s="16"/>
      <c r="G14" s="17" t="s">
        <v>13</v>
      </c>
      <c r="H14" s="18"/>
      <c r="I14" s="19"/>
    </row>
    <row r="15" spans="1:29" ht="15.75" customHeight="1">
      <c r="B15" s="50"/>
      <c r="C15" s="15">
        <v>4</v>
      </c>
      <c r="D15" s="67" t="s">
        <v>144</v>
      </c>
      <c r="E15" s="16" t="s">
        <v>52</v>
      </c>
      <c r="F15" s="16"/>
      <c r="G15" s="17" t="s">
        <v>13</v>
      </c>
      <c r="H15" s="18"/>
      <c r="I15" s="19"/>
    </row>
    <row r="16" spans="1:29" ht="15.75" customHeight="1">
      <c r="B16" s="51"/>
      <c r="C16" s="15">
        <v>5</v>
      </c>
      <c r="D16" s="16" t="s">
        <v>14</v>
      </c>
      <c r="E16" s="66" t="s">
        <v>147</v>
      </c>
      <c r="F16" s="16"/>
      <c r="G16" s="17" t="s">
        <v>13</v>
      </c>
      <c r="H16" s="18"/>
      <c r="I16" s="19"/>
    </row>
    <row r="17" spans="2:9" ht="15.75" customHeight="1">
      <c r="B17" s="12" t="s">
        <v>28</v>
      </c>
      <c r="C17" s="85" t="s">
        <v>148</v>
      </c>
      <c r="D17" s="56"/>
      <c r="E17" s="56"/>
      <c r="F17" s="57"/>
      <c r="G17" s="13"/>
      <c r="H17" s="13" t="s">
        <v>13</v>
      </c>
      <c r="I17" s="14"/>
    </row>
    <row r="18" spans="2:9" ht="15.75" customHeight="1">
      <c r="B18" s="54"/>
      <c r="C18" s="15">
        <v>1</v>
      </c>
      <c r="D18" s="48" t="s">
        <v>234</v>
      </c>
      <c r="E18" s="67" t="s">
        <v>158</v>
      </c>
      <c r="F18" s="16"/>
      <c r="G18" s="17" t="s">
        <v>13</v>
      </c>
      <c r="H18" s="18"/>
      <c r="I18" s="19"/>
    </row>
    <row r="19" spans="2:9" ht="15.75" customHeight="1">
      <c r="B19" s="50"/>
      <c r="C19" s="15">
        <v>2</v>
      </c>
      <c r="D19" s="67" t="s">
        <v>14</v>
      </c>
      <c r="E19" s="66" t="s">
        <v>150</v>
      </c>
      <c r="F19" s="16"/>
      <c r="G19" s="17" t="s">
        <v>13</v>
      </c>
      <c r="H19" s="18"/>
      <c r="I19" s="19"/>
    </row>
    <row r="20" spans="2:9" ht="15.75" customHeight="1">
      <c r="B20" s="50"/>
      <c r="C20" s="15">
        <v>3</v>
      </c>
      <c r="D20" s="67" t="s">
        <v>145</v>
      </c>
      <c r="E20" s="67" t="s">
        <v>149</v>
      </c>
      <c r="F20" s="16"/>
      <c r="G20" s="17" t="s">
        <v>13</v>
      </c>
      <c r="H20" s="18"/>
      <c r="I20" s="19"/>
    </row>
    <row r="21" spans="2:9" ht="15.75" customHeight="1">
      <c r="B21" s="50"/>
      <c r="C21" s="15">
        <v>4</v>
      </c>
      <c r="D21" s="16" t="s">
        <v>16</v>
      </c>
      <c r="E21" s="16" t="s">
        <v>17</v>
      </c>
      <c r="F21" s="16"/>
      <c r="G21" s="17" t="s">
        <v>13</v>
      </c>
      <c r="H21" s="18"/>
      <c r="I21" s="19"/>
    </row>
    <row r="22" spans="2:9" ht="15.75" customHeight="1">
      <c r="B22" s="51"/>
      <c r="C22" s="15">
        <v>5</v>
      </c>
      <c r="D22" s="16" t="s">
        <v>14</v>
      </c>
      <c r="E22" s="66" t="s">
        <v>151</v>
      </c>
      <c r="F22" s="16"/>
      <c r="G22" s="17" t="s">
        <v>13</v>
      </c>
      <c r="H22" s="18"/>
      <c r="I22" s="19"/>
    </row>
    <row r="23" spans="2:9">
      <c r="B23" s="12" t="s">
        <v>29</v>
      </c>
      <c r="C23" s="85" t="s">
        <v>153</v>
      </c>
      <c r="D23" s="56"/>
      <c r="E23" s="56"/>
      <c r="F23" s="57"/>
      <c r="G23" s="13"/>
      <c r="H23" s="13" t="s">
        <v>13</v>
      </c>
      <c r="I23" s="14"/>
    </row>
    <row r="24" spans="2:9">
      <c r="B24" s="16"/>
      <c r="C24" s="78" t="s">
        <v>152</v>
      </c>
      <c r="D24" s="56"/>
      <c r="E24" s="56"/>
      <c r="F24" s="57"/>
      <c r="G24" s="17" t="s">
        <v>13</v>
      </c>
      <c r="H24" s="18"/>
      <c r="I24" s="19"/>
    </row>
    <row r="25" spans="2:9">
      <c r="B25" s="54"/>
      <c r="C25" s="15">
        <v>1</v>
      </c>
      <c r="D25" s="48" t="s">
        <v>234</v>
      </c>
      <c r="E25" s="67" t="s">
        <v>158</v>
      </c>
      <c r="F25" s="16"/>
      <c r="G25" s="17" t="s">
        <v>13</v>
      </c>
      <c r="H25" s="18"/>
      <c r="I25" s="19"/>
    </row>
    <row r="26" spans="2:9" ht="94.5">
      <c r="B26" s="50"/>
      <c r="C26" s="15">
        <v>2</v>
      </c>
      <c r="D26" s="67" t="s">
        <v>14</v>
      </c>
      <c r="E26" s="66" t="s">
        <v>150</v>
      </c>
      <c r="F26" s="16"/>
      <c r="G26" s="17" t="s">
        <v>13</v>
      </c>
      <c r="H26" s="18"/>
      <c r="I26" s="19"/>
    </row>
    <row r="27" spans="2:9">
      <c r="B27" s="50"/>
      <c r="C27" s="15">
        <v>3</v>
      </c>
      <c r="D27" s="67" t="s">
        <v>101</v>
      </c>
      <c r="E27" s="16" t="s">
        <v>15</v>
      </c>
      <c r="F27" s="16"/>
      <c r="G27" s="17" t="s">
        <v>13</v>
      </c>
      <c r="H27" s="18"/>
      <c r="I27" s="19"/>
    </row>
    <row r="28" spans="2:9">
      <c r="B28" s="50"/>
      <c r="C28" s="15">
        <v>4</v>
      </c>
      <c r="D28" s="16" t="s">
        <v>16</v>
      </c>
      <c r="E28" s="16" t="s">
        <v>17</v>
      </c>
      <c r="F28" s="16"/>
      <c r="G28" s="17" t="s">
        <v>13</v>
      </c>
      <c r="H28" s="18"/>
      <c r="I28" s="19"/>
    </row>
    <row r="29" spans="2:9" ht="31.5">
      <c r="B29" s="51"/>
      <c r="C29" s="15">
        <v>5</v>
      </c>
      <c r="D29" s="16" t="s">
        <v>14</v>
      </c>
      <c r="E29" s="66" t="s">
        <v>154</v>
      </c>
      <c r="F29" s="16"/>
      <c r="G29" s="17" t="s">
        <v>13</v>
      </c>
      <c r="H29" s="18"/>
      <c r="I29" s="19"/>
    </row>
    <row r="30" spans="2:9">
      <c r="B30" s="12" t="s">
        <v>30</v>
      </c>
      <c r="C30" s="59" t="s">
        <v>81</v>
      </c>
      <c r="D30" s="56"/>
      <c r="E30" s="56"/>
      <c r="F30" s="57"/>
      <c r="G30" s="13"/>
      <c r="H30" s="13"/>
      <c r="I30" s="14"/>
    </row>
    <row r="31" spans="2:9">
      <c r="B31" s="16"/>
      <c r="C31" s="86" t="s">
        <v>155</v>
      </c>
      <c r="D31" s="56"/>
      <c r="E31" s="56"/>
      <c r="F31" s="57"/>
      <c r="G31" s="17" t="s">
        <v>13</v>
      </c>
      <c r="H31" s="18"/>
      <c r="I31" s="19"/>
    </row>
    <row r="32" spans="2:9">
      <c r="B32" s="54"/>
      <c r="C32" s="15">
        <v>1</v>
      </c>
      <c r="D32" s="48" t="s">
        <v>234</v>
      </c>
      <c r="E32" s="67" t="s">
        <v>158</v>
      </c>
      <c r="F32" s="16"/>
      <c r="G32" s="17" t="s">
        <v>13</v>
      </c>
      <c r="H32" s="18"/>
      <c r="I32" s="19"/>
    </row>
    <row r="33" spans="2:9" ht="78.75">
      <c r="B33" s="50"/>
      <c r="C33" s="15">
        <v>2</v>
      </c>
      <c r="D33" s="67" t="s">
        <v>14</v>
      </c>
      <c r="E33" s="66" t="s">
        <v>156</v>
      </c>
      <c r="F33" s="16"/>
      <c r="G33" s="17" t="s">
        <v>13</v>
      </c>
      <c r="H33" s="18"/>
      <c r="I33" s="19"/>
    </row>
    <row r="34" spans="2:9">
      <c r="B34" s="50"/>
      <c r="C34" s="15">
        <v>3</v>
      </c>
      <c r="D34" s="67" t="s">
        <v>101</v>
      </c>
      <c r="E34" s="16" t="s">
        <v>15</v>
      </c>
      <c r="F34" s="16"/>
      <c r="G34" s="17" t="s">
        <v>13</v>
      </c>
      <c r="H34" s="18"/>
      <c r="I34" s="19"/>
    </row>
    <row r="35" spans="2:9">
      <c r="B35" s="50"/>
      <c r="C35" s="15">
        <v>4</v>
      </c>
      <c r="D35" s="16" t="s">
        <v>16</v>
      </c>
      <c r="E35" s="16" t="s">
        <v>17</v>
      </c>
      <c r="F35" s="16"/>
      <c r="G35" s="17" t="s">
        <v>13</v>
      </c>
      <c r="H35" s="18"/>
      <c r="I35" s="19"/>
    </row>
    <row r="36" spans="2:9" ht="31.5">
      <c r="B36" s="51"/>
      <c r="C36" s="15">
        <v>5</v>
      </c>
      <c r="D36" s="16" t="s">
        <v>14</v>
      </c>
      <c r="E36" s="87" t="s">
        <v>157</v>
      </c>
      <c r="F36" s="16"/>
      <c r="G36" s="17"/>
      <c r="H36" s="18"/>
      <c r="I36" s="19"/>
    </row>
    <row r="37" spans="2:9">
      <c r="B37" s="92" t="s">
        <v>31</v>
      </c>
      <c r="C37" s="59" t="s">
        <v>82</v>
      </c>
      <c r="D37" s="56"/>
      <c r="E37" s="56"/>
      <c r="F37" s="57"/>
      <c r="G37" s="13"/>
      <c r="H37" s="13" t="s">
        <v>13</v>
      </c>
      <c r="I37" s="14"/>
    </row>
    <row r="38" spans="2:9">
      <c r="B38" s="54"/>
      <c r="C38" s="15">
        <v>1</v>
      </c>
      <c r="D38" s="48" t="s">
        <v>234</v>
      </c>
      <c r="E38" s="67" t="s">
        <v>158</v>
      </c>
      <c r="F38" s="16"/>
      <c r="G38" s="17" t="s">
        <v>13</v>
      </c>
      <c r="H38" s="18"/>
      <c r="I38" s="19"/>
    </row>
    <row r="39" spans="2:9" ht="94.5">
      <c r="B39" s="50"/>
      <c r="C39" s="15">
        <v>2</v>
      </c>
      <c r="D39" s="67" t="s">
        <v>14</v>
      </c>
      <c r="E39" s="66" t="s">
        <v>150</v>
      </c>
      <c r="F39" s="16"/>
      <c r="G39" s="17" t="s">
        <v>13</v>
      </c>
      <c r="H39" s="18"/>
      <c r="I39" s="19"/>
    </row>
    <row r="40" spans="2:9">
      <c r="B40" s="50"/>
      <c r="C40" s="15">
        <v>3</v>
      </c>
      <c r="D40" s="67" t="s">
        <v>101</v>
      </c>
      <c r="E40" s="16" t="s">
        <v>15</v>
      </c>
      <c r="F40" s="16"/>
      <c r="G40" s="17" t="s">
        <v>13</v>
      </c>
      <c r="H40" s="18"/>
      <c r="I40" s="19"/>
    </row>
    <row r="41" spans="2:9">
      <c r="B41" s="50"/>
      <c r="C41" s="15">
        <v>4</v>
      </c>
      <c r="D41" s="67" t="s">
        <v>144</v>
      </c>
      <c r="E41" s="16" t="s">
        <v>52</v>
      </c>
      <c r="F41" s="16"/>
      <c r="G41" s="17" t="s">
        <v>13</v>
      </c>
      <c r="H41" s="18"/>
      <c r="I41" s="19"/>
    </row>
    <row r="42" spans="2:9">
      <c r="B42" s="51"/>
      <c r="C42" s="15">
        <v>5</v>
      </c>
      <c r="D42" s="16" t="s">
        <v>14</v>
      </c>
      <c r="E42" s="88" t="s">
        <v>53</v>
      </c>
      <c r="F42" s="16"/>
      <c r="G42" s="17" t="s">
        <v>13</v>
      </c>
      <c r="H42" s="18"/>
      <c r="I42" s="19"/>
    </row>
    <row r="43" spans="2:9" ht="12.75"/>
    <row r="44" spans="2:9">
      <c r="B44" s="92" t="s">
        <v>32</v>
      </c>
      <c r="C44" s="85" t="s">
        <v>85</v>
      </c>
      <c r="D44" s="56"/>
      <c r="E44" s="56"/>
      <c r="F44" s="57"/>
      <c r="G44" s="13"/>
      <c r="H44" s="13" t="s">
        <v>13</v>
      </c>
      <c r="I44" s="14"/>
    </row>
    <row r="45" spans="2:9">
      <c r="B45" s="54"/>
      <c r="C45" s="15">
        <v>1</v>
      </c>
      <c r="D45" s="48" t="s">
        <v>234</v>
      </c>
      <c r="E45" s="67" t="s">
        <v>158</v>
      </c>
      <c r="F45" s="16"/>
      <c r="G45" s="17" t="s">
        <v>13</v>
      </c>
      <c r="H45" s="18"/>
      <c r="I45" s="19"/>
    </row>
    <row r="46" spans="2:9" ht="94.5">
      <c r="B46" s="50"/>
      <c r="C46" s="15">
        <v>2</v>
      </c>
      <c r="D46" s="67" t="s">
        <v>14</v>
      </c>
      <c r="E46" s="66" t="s">
        <v>150</v>
      </c>
      <c r="F46" s="16"/>
      <c r="G46" s="17" t="s">
        <v>13</v>
      </c>
      <c r="H46" s="18"/>
      <c r="I46" s="19"/>
    </row>
    <row r="47" spans="2:9">
      <c r="B47" s="50"/>
      <c r="C47" s="15">
        <v>3</v>
      </c>
      <c r="D47" s="67" t="s">
        <v>101</v>
      </c>
      <c r="E47" s="16" t="s">
        <v>15</v>
      </c>
      <c r="F47" s="16"/>
      <c r="G47" s="17" t="s">
        <v>13</v>
      </c>
      <c r="H47" s="18"/>
      <c r="I47" s="19"/>
    </row>
    <row r="48" spans="2:9">
      <c r="B48" s="50"/>
      <c r="C48" s="15">
        <v>4</v>
      </c>
      <c r="D48" s="16" t="s">
        <v>16</v>
      </c>
      <c r="E48" s="16" t="s">
        <v>17</v>
      </c>
      <c r="F48" s="16"/>
      <c r="G48" s="17" t="s">
        <v>13</v>
      </c>
      <c r="H48" s="18"/>
      <c r="I48" s="19"/>
    </row>
    <row r="49" spans="2:9">
      <c r="B49" s="51"/>
      <c r="C49" s="15">
        <v>5</v>
      </c>
      <c r="D49" s="16" t="s">
        <v>14</v>
      </c>
      <c r="E49" s="89" t="s">
        <v>159</v>
      </c>
      <c r="F49" s="16"/>
      <c r="G49" s="17" t="s">
        <v>13</v>
      </c>
      <c r="H49" s="18"/>
      <c r="I49" s="19"/>
    </row>
    <row r="50" spans="2:9" ht="12.75"/>
    <row r="51" spans="2:9">
      <c r="B51" s="84" t="s">
        <v>33</v>
      </c>
      <c r="C51" s="72" t="s">
        <v>160</v>
      </c>
      <c r="D51" s="56"/>
      <c r="E51" s="56"/>
      <c r="F51" s="57"/>
      <c r="G51" s="25"/>
      <c r="H51" s="13" t="s">
        <v>13</v>
      </c>
      <c r="I51" s="24"/>
    </row>
    <row r="52" spans="2:9">
      <c r="B52" s="62"/>
      <c r="C52" s="8">
        <v>1</v>
      </c>
      <c r="D52" s="91" t="s">
        <v>234</v>
      </c>
      <c r="E52" s="90" t="s">
        <v>161</v>
      </c>
      <c r="F52" s="29"/>
      <c r="G52" s="17" t="s">
        <v>13</v>
      </c>
      <c r="H52" s="26"/>
      <c r="I52" s="27"/>
    </row>
    <row r="53" spans="2:9">
      <c r="B53" s="52"/>
      <c r="C53" s="8">
        <v>2</v>
      </c>
      <c r="D53" s="28" t="s">
        <v>14</v>
      </c>
      <c r="E53" s="90" t="s">
        <v>162</v>
      </c>
      <c r="F53" s="29"/>
      <c r="G53" s="17" t="s">
        <v>13</v>
      </c>
      <c r="H53" s="26"/>
      <c r="I53" s="27"/>
    </row>
    <row r="54" spans="2:9" ht="12.75">
      <c r="B54" s="53"/>
      <c r="C54" s="6"/>
      <c r="D54" s="6"/>
      <c r="E54" s="6"/>
      <c r="F54" s="6"/>
      <c r="G54" s="6"/>
      <c r="H54" s="6"/>
      <c r="I54" s="6"/>
    </row>
    <row r="55" spans="2:9" ht="12.75"/>
    <row r="56" spans="2:9"/>
    <row r="57" spans="2:9" ht="12.75"/>
    <row r="58" spans="2:9" ht="12.75"/>
    <row r="59" spans="2:9" ht="12.75"/>
    <row r="60" spans="2:9" ht="12.75"/>
    <row r="61" spans="2:9" ht="12.75"/>
    <row r="62" spans="2:9" ht="12.75"/>
    <row r="63" spans="2:9" ht="12.75"/>
    <row r="64" spans="2:9" ht="12.75"/>
    <row r="65" spans="1:29" ht="12.75"/>
    <row r="66" spans="1:29" ht="12.75"/>
    <row r="67" spans="1:29" ht="12.75"/>
    <row r="68" spans="1:29" ht="12.75"/>
    <row r="69" spans="1:29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9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9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9" ht="12.75">
      <c r="A73" s="2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2.75">
      <c r="A74" s="2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2.75">
      <c r="A75" s="2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2.75">
      <c r="A76" s="2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9" ht="12.75">
      <c r="G77" s="10"/>
      <c r="H77" s="10"/>
    </row>
    <row r="78" spans="1:29" ht="12.75">
      <c r="G78" s="10"/>
      <c r="H78" s="10"/>
    </row>
    <row r="79" spans="1:29" ht="12.75">
      <c r="G79" s="10"/>
      <c r="H79" s="10"/>
    </row>
    <row r="80" spans="1:29" ht="12.75">
      <c r="G80" s="10"/>
      <c r="H80" s="10"/>
    </row>
    <row r="81" spans="7:8" ht="12.75">
      <c r="G81" s="10"/>
      <c r="H81" s="10"/>
    </row>
    <row r="82" spans="7:8" ht="12.75">
      <c r="G82" s="10"/>
      <c r="H82" s="10"/>
    </row>
    <row r="83" spans="7:8" ht="12.75">
      <c r="G83" s="10"/>
      <c r="H83" s="10"/>
    </row>
    <row r="84" spans="7:8" ht="12.75">
      <c r="G84" s="10"/>
      <c r="H84" s="10"/>
    </row>
    <row r="85" spans="7:8" ht="12.75">
      <c r="G85" s="10"/>
      <c r="H85" s="10"/>
    </row>
    <row r="86" spans="7:8" ht="12.75">
      <c r="G86" s="10"/>
      <c r="H86" s="10"/>
    </row>
    <row r="87" spans="7:8" ht="12.75">
      <c r="G87" s="10"/>
      <c r="H87" s="10"/>
    </row>
    <row r="88" spans="7:8" ht="12.75">
      <c r="G88" s="10"/>
      <c r="H88" s="10"/>
    </row>
    <row r="89" spans="7:8" ht="12.75">
      <c r="G89" s="10"/>
      <c r="H89" s="10"/>
    </row>
    <row r="90" spans="7:8" ht="12.75">
      <c r="G90" s="10"/>
      <c r="H90" s="10"/>
    </row>
    <row r="91" spans="7:8" ht="12.75">
      <c r="G91" s="10"/>
      <c r="H91" s="10"/>
    </row>
    <row r="92" spans="7:8" ht="12.75">
      <c r="G92" s="10"/>
      <c r="H92" s="10"/>
    </row>
    <row r="93" spans="7:8" ht="12.75">
      <c r="G93" s="10"/>
      <c r="H93" s="10"/>
    </row>
    <row r="94" spans="7:8" ht="12.75">
      <c r="G94" s="10"/>
      <c r="H94" s="10"/>
    </row>
    <row r="95" spans="7:8" ht="12.75">
      <c r="G95" s="10"/>
      <c r="H95" s="10"/>
    </row>
    <row r="96" spans="7:8" ht="12.75">
      <c r="G96" s="10"/>
      <c r="H96" s="10"/>
    </row>
    <row r="97" spans="7:8" ht="12.75">
      <c r="G97" s="10"/>
      <c r="H97" s="10"/>
    </row>
    <row r="98" spans="7:8" ht="12.75">
      <c r="G98" s="10"/>
      <c r="H98" s="10"/>
    </row>
    <row r="99" spans="7:8" ht="12.75">
      <c r="G99" s="10"/>
      <c r="H99" s="10"/>
    </row>
    <row r="100" spans="7:8" ht="12.75">
      <c r="G100" s="10"/>
      <c r="H100" s="10"/>
    </row>
    <row r="101" spans="7:8" ht="12.75">
      <c r="G101" s="10"/>
      <c r="H101" s="10"/>
    </row>
    <row r="102" spans="7:8" ht="12.75">
      <c r="G102" s="10"/>
      <c r="H102" s="10"/>
    </row>
    <row r="103" spans="7:8" ht="12.75">
      <c r="G103" s="10"/>
      <c r="H103" s="10"/>
    </row>
    <row r="104" spans="7:8" ht="12.75">
      <c r="G104" s="10"/>
      <c r="H104" s="10"/>
    </row>
    <row r="105" spans="7:8" ht="12.75">
      <c r="G105" s="10"/>
      <c r="H105" s="10"/>
    </row>
    <row r="106" spans="7:8" ht="12.75">
      <c r="G106" s="10"/>
      <c r="H106" s="10"/>
    </row>
    <row r="107" spans="7:8" ht="12.75">
      <c r="G107" s="10"/>
      <c r="H107" s="10"/>
    </row>
    <row r="108" spans="7:8" ht="12.75">
      <c r="G108" s="10"/>
      <c r="H108" s="10"/>
    </row>
    <row r="109" spans="7:8" ht="12.75">
      <c r="G109" s="10"/>
      <c r="H109" s="10"/>
    </row>
    <row r="110" spans="7:8" ht="12.75">
      <c r="G110" s="10"/>
      <c r="H110" s="10"/>
    </row>
    <row r="111" spans="7:8" ht="12.75">
      <c r="G111" s="10"/>
      <c r="H111" s="10"/>
    </row>
    <row r="112" spans="7:8" ht="12.75">
      <c r="G112" s="10"/>
      <c r="H112" s="10"/>
    </row>
    <row r="113" spans="7:8" ht="12.75">
      <c r="G113" s="10"/>
      <c r="H113" s="10"/>
    </row>
    <row r="114" spans="7:8" ht="12.75">
      <c r="G114" s="10"/>
      <c r="H114" s="10"/>
    </row>
    <row r="115" spans="7:8" ht="12.75">
      <c r="G115" s="10"/>
      <c r="H115" s="10"/>
    </row>
    <row r="116" spans="7:8" ht="12.75">
      <c r="G116" s="10"/>
      <c r="H116" s="10"/>
    </row>
    <row r="117" spans="7:8" ht="12.75">
      <c r="G117" s="10"/>
      <c r="H117" s="10"/>
    </row>
    <row r="118" spans="7:8" ht="12.75">
      <c r="G118" s="10"/>
      <c r="H118" s="10"/>
    </row>
    <row r="119" spans="7:8" ht="12.75">
      <c r="G119" s="10"/>
      <c r="H119" s="10"/>
    </row>
    <row r="120" spans="7:8" ht="12.75">
      <c r="G120" s="10"/>
      <c r="H120" s="10"/>
    </row>
    <row r="121" spans="7:8" ht="12.75">
      <c r="G121" s="10"/>
      <c r="H121" s="10"/>
    </row>
    <row r="122" spans="7:8" ht="12.75">
      <c r="G122" s="10"/>
      <c r="H122" s="10"/>
    </row>
    <row r="123" spans="7:8" ht="12.75">
      <c r="G123" s="10"/>
      <c r="H123" s="10"/>
    </row>
    <row r="124" spans="7:8" ht="12.75">
      <c r="G124" s="10"/>
      <c r="H124" s="10"/>
    </row>
    <row r="125" spans="7:8" ht="12.75">
      <c r="G125" s="10"/>
      <c r="H125" s="10"/>
    </row>
    <row r="126" spans="7:8" ht="12.75">
      <c r="G126" s="10"/>
      <c r="H126" s="10"/>
    </row>
    <row r="127" spans="7:8" ht="12.75">
      <c r="G127" s="10"/>
      <c r="H127" s="10"/>
    </row>
    <row r="128" spans="7:8" ht="12.75">
      <c r="G128" s="10"/>
      <c r="H128" s="10"/>
    </row>
    <row r="129" spans="7:8" ht="12.75">
      <c r="G129" s="10"/>
      <c r="H129" s="10"/>
    </row>
    <row r="130" spans="7:8" ht="12.75">
      <c r="G130" s="10"/>
      <c r="H130" s="10"/>
    </row>
    <row r="131" spans="7:8" ht="12.75">
      <c r="G131" s="10"/>
      <c r="H131" s="10"/>
    </row>
    <row r="132" spans="7:8" ht="12.75">
      <c r="G132" s="10"/>
      <c r="H132" s="10"/>
    </row>
    <row r="133" spans="7:8" ht="12.75">
      <c r="G133" s="10"/>
      <c r="H133" s="10"/>
    </row>
    <row r="134" spans="7:8" ht="12.75">
      <c r="G134" s="10"/>
      <c r="H134" s="10"/>
    </row>
    <row r="135" spans="7:8" ht="12.75">
      <c r="G135" s="10"/>
      <c r="H135" s="10"/>
    </row>
    <row r="136" spans="7:8" ht="12.75">
      <c r="G136" s="10"/>
      <c r="H136" s="10"/>
    </row>
    <row r="137" spans="7:8" ht="12.75">
      <c r="G137" s="10"/>
      <c r="H137" s="10"/>
    </row>
    <row r="138" spans="7:8" ht="12.75">
      <c r="G138" s="10"/>
      <c r="H138" s="10"/>
    </row>
    <row r="139" spans="7:8" ht="12.75">
      <c r="G139" s="10"/>
      <c r="H139" s="10"/>
    </row>
    <row r="140" spans="7:8" ht="12.75">
      <c r="G140" s="10"/>
      <c r="H140" s="10"/>
    </row>
    <row r="141" spans="7:8" ht="12.75">
      <c r="G141" s="10"/>
      <c r="H141" s="10"/>
    </row>
    <row r="142" spans="7:8" ht="12.75">
      <c r="G142" s="10"/>
      <c r="H142" s="10"/>
    </row>
    <row r="143" spans="7:8" ht="12.75">
      <c r="G143" s="10"/>
      <c r="H143" s="10"/>
    </row>
    <row r="144" spans="7:8" ht="12.75">
      <c r="G144" s="10"/>
      <c r="H144" s="10"/>
    </row>
    <row r="145" spans="7:8" ht="12.75">
      <c r="G145" s="10"/>
      <c r="H145" s="10"/>
    </row>
    <row r="146" spans="7:8" ht="12.75">
      <c r="G146" s="10"/>
      <c r="H146" s="10"/>
    </row>
    <row r="147" spans="7:8" ht="12.75">
      <c r="G147" s="10"/>
      <c r="H147" s="10"/>
    </row>
    <row r="148" spans="7:8" ht="12.75">
      <c r="G148" s="10"/>
      <c r="H148" s="10"/>
    </row>
    <row r="149" spans="7:8" ht="12.75">
      <c r="G149" s="10"/>
      <c r="H149" s="10"/>
    </row>
    <row r="150" spans="7:8" ht="12.75">
      <c r="G150" s="10"/>
      <c r="H150" s="10"/>
    </row>
    <row r="151" spans="7:8" ht="12.75">
      <c r="G151" s="10"/>
      <c r="H151" s="10"/>
    </row>
    <row r="152" spans="7:8" ht="12.75">
      <c r="G152" s="10"/>
      <c r="H152" s="10"/>
    </row>
    <row r="153" spans="7:8" ht="12.75">
      <c r="G153" s="10"/>
      <c r="H153" s="10"/>
    </row>
    <row r="154" spans="7:8" ht="12.75">
      <c r="G154" s="10"/>
      <c r="H154" s="10"/>
    </row>
    <row r="155" spans="7:8" ht="12.75">
      <c r="G155" s="10"/>
      <c r="H155" s="10"/>
    </row>
    <row r="156" spans="7:8" ht="12.75">
      <c r="G156" s="10"/>
      <c r="H156" s="10"/>
    </row>
    <row r="157" spans="7:8" ht="12.75">
      <c r="G157" s="10"/>
      <c r="H157" s="10"/>
    </row>
    <row r="158" spans="7:8" ht="12.75">
      <c r="G158" s="10"/>
      <c r="H158" s="10"/>
    </row>
    <row r="159" spans="7:8" ht="12.75">
      <c r="G159" s="10"/>
      <c r="H159" s="10"/>
    </row>
    <row r="160" spans="7:8" ht="12.75">
      <c r="G160" s="10"/>
      <c r="H160" s="10"/>
    </row>
    <row r="161" spans="7:8" ht="12.75">
      <c r="G161" s="10"/>
      <c r="H161" s="10"/>
    </row>
    <row r="162" spans="7:8" ht="12.75">
      <c r="G162" s="10"/>
      <c r="H162" s="10"/>
    </row>
    <row r="163" spans="7:8" ht="12.75">
      <c r="G163" s="10"/>
      <c r="H163" s="10"/>
    </row>
    <row r="164" spans="7:8" ht="12.75">
      <c r="G164" s="10"/>
      <c r="H164" s="10"/>
    </row>
    <row r="165" spans="7:8" ht="12.75">
      <c r="G165" s="10"/>
      <c r="H165" s="10"/>
    </row>
    <row r="166" spans="7:8" ht="12.75">
      <c r="G166" s="10"/>
      <c r="H166" s="10"/>
    </row>
    <row r="167" spans="7:8" ht="12.75">
      <c r="G167" s="10"/>
      <c r="H167" s="10"/>
    </row>
    <row r="168" spans="7:8" ht="12.75">
      <c r="G168" s="10"/>
      <c r="H168" s="10"/>
    </row>
    <row r="169" spans="7:8" ht="12.75">
      <c r="G169" s="10"/>
      <c r="H169" s="10"/>
    </row>
    <row r="170" spans="7:8" ht="12.75">
      <c r="G170" s="10"/>
      <c r="H170" s="10"/>
    </row>
    <row r="171" spans="7:8" ht="12.75">
      <c r="G171" s="10"/>
      <c r="H171" s="10"/>
    </row>
    <row r="172" spans="7:8" ht="12.75">
      <c r="G172" s="10"/>
      <c r="H172" s="10"/>
    </row>
    <row r="173" spans="7:8" ht="12.75">
      <c r="G173" s="10"/>
      <c r="H173" s="10"/>
    </row>
    <row r="174" spans="7:8" ht="12.75">
      <c r="G174" s="10"/>
      <c r="H174" s="10"/>
    </row>
    <row r="175" spans="7:8" ht="12.75">
      <c r="G175" s="10"/>
      <c r="H175" s="10"/>
    </row>
    <row r="176" spans="7:8" ht="12.75">
      <c r="G176" s="10"/>
      <c r="H176" s="10"/>
    </row>
    <row r="177" spans="7:8" ht="12.75">
      <c r="G177" s="10"/>
      <c r="H177" s="10"/>
    </row>
    <row r="178" spans="7:8" ht="12.75">
      <c r="G178" s="10"/>
      <c r="H178" s="10"/>
    </row>
    <row r="179" spans="7:8" ht="12.75">
      <c r="G179" s="10"/>
      <c r="H179" s="10"/>
    </row>
    <row r="180" spans="7:8" ht="12.75">
      <c r="G180" s="10"/>
      <c r="H180" s="10"/>
    </row>
    <row r="181" spans="7:8" ht="12.75">
      <c r="G181" s="10"/>
      <c r="H181" s="10"/>
    </row>
    <row r="182" spans="7:8" ht="12.75">
      <c r="G182" s="10"/>
      <c r="H182" s="10"/>
    </row>
    <row r="183" spans="7:8" ht="12.75">
      <c r="G183" s="10"/>
      <c r="H183" s="10"/>
    </row>
    <row r="184" spans="7:8" ht="12.75">
      <c r="G184" s="10"/>
      <c r="H184" s="10"/>
    </row>
    <row r="185" spans="7:8" ht="12.75">
      <c r="G185" s="10"/>
      <c r="H185" s="10"/>
    </row>
    <row r="186" spans="7:8" ht="12.75">
      <c r="G186" s="10"/>
      <c r="H186" s="10"/>
    </row>
    <row r="187" spans="7:8" ht="12.75">
      <c r="G187" s="10"/>
      <c r="H187" s="10"/>
    </row>
    <row r="188" spans="7:8" ht="12.75">
      <c r="G188" s="10"/>
      <c r="H188" s="10"/>
    </row>
    <row r="189" spans="7:8" ht="12.75">
      <c r="G189" s="10"/>
      <c r="H189" s="10"/>
    </row>
    <row r="190" spans="7:8" ht="12.75">
      <c r="G190" s="10"/>
      <c r="H190" s="10"/>
    </row>
    <row r="191" spans="7:8" ht="12.75">
      <c r="G191" s="10"/>
      <c r="H191" s="10"/>
    </row>
    <row r="192" spans="7:8" ht="12.75">
      <c r="G192" s="10"/>
      <c r="H192" s="10"/>
    </row>
    <row r="193" spans="7:8" ht="12.75">
      <c r="G193" s="10"/>
      <c r="H193" s="10"/>
    </row>
    <row r="194" spans="7:8" ht="12.75">
      <c r="G194" s="10"/>
      <c r="H194" s="10"/>
    </row>
    <row r="195" spans="7:8" ht="12.75">
      <c r="G195" s="10"/>
      <c r="H195" s="10"/>
    </row>
    <row r="196" spans="7:8" ht="12.75">
      <c r="G196" s="10"/>
      <c r="H196" s="10"/>
    </row>
    <row r="197" spans="7:8" ht="12.75">
      <c r="G197" s="10"/>
      <c r="H197" s="10"/>
    </row>
    <row r="198" spans="7:8" ht="12.75">
      <c r="G198" s="10"/>
      <c r="H198" s="10"/>
    </row>
    <row r="199" spans="7:8" ht="12.75">
      <c r="G199" s="10"/>
      <c r="H199" s="10"/>
    </row>
    <row r="200" spans="7:8" ht="12.75">
      <c r="G200" s="10"/>
      <c r="H200" s="10"/>
    </row>
    <row r="201" spans="7:8" ht="12.75">
      <c r="G201" s="10"/>
      <c r="H201" s="10"/>
    </row>
    <row r="202" spans="7:8" ht="12.75">
      <c r="G202" s="10"/>
      <c r="H202" s="10"/>
    </row>
    <row r="203" spans="7:8" ht="12.75">
      <c r="G203" s="10"/>
      <c r="H203" s="10"/>
    </row>
    <row r="204" spans="7:8" ht="12.75">
      <c r="G204" s="10"/>
      <c r="H204" s="10"/>
    </row>
    <row r="205" spans="7:8" ht="12.75">
      <c r="G205" s="10"/>
      <c r="H205" s="10"/>
    </row>
    <row r="206" spans="7:8" ht="12.75">
      <c r="G206" s="10"/>
      <c r="H206" s="10"/>
    </row>
    <row r="207" spans="7:8" ht="12.75">
      <c r="G207" s="10"/>
      <c r="H207" s="10"/>
    </row>
    <row r="208" spans="7:8" ht="12.75">
      <c r="G208" s="10"/>
      <c r="H208" s="10"/>
    </row>
    <row r="209" spans="7:8" ht="12.75">
      <c r="G209" s="10"/>
      <c r="H209" s="10"/>
    </row>
    <row r="210" spans="7:8" ht="12.75">
      <c r="G210" s="10"/>
      <c r="H210" s="10"/>
    </row>
    <row r="211" spans="7:8" ht="12.75">
      <c r="G211" s="10"/>
      <c r="H211" s="10"/>
    </row>
    <row r="212" spans="7:8" ht="12.75">
      <c r="G212" s="10"/>
      <c r="H212" s="10"/>
    </row>
    <row r="213" spans="7:8" ht="12.75">
      <c r="G213" s="10"/>
      <c r="H213" s="10"/>
    </row>
    <row r="214" spans="7:8" ht="12.75">
      <c r="G214" s="10"/>
      <c r="H214" s="10"/>
    </row>
    <row r="215" spans="7:8" ht="12.75">
      <c r="G215" s="10"/>
      <c r="H215" s="10"/>
    </row>
    <row r="216" spans="7:8" ht="12.75">
      <c r="G216" s="10"/>
      <c r="H216" s="10"/>
    </row>
    <row r="217" spans="7:8" ht="12.75">
      <c r="G217" s="10"/>
      <c r="H217" s="10"/>
    </row>
    <row r="218" spans="7:8" ht="12.75">
      <c r="G218" s="10"/>
      <c r="H218" s="10"/>
    </row>
    <row r="219" spans="7:8" ht="12.75">
      <c r="G219" s="10"/>
      <c r="H219" s="10"/>
    </row>
    <row r="220" spans="7:8" ht="12.75">
      <c r="G220" s="10"/>
      <c r="H220" s="10"/>
    </row>
    <row r="221" spans="7:8" ht="12.75">
      <c r="G221" s="10"/>
      <c r="H221" s="10"/>
    </row>
    <row r="222" spans="7:8" ht="12.75">
      <c r="G222" s="10"/>
      <c r="H222" s="10"/>
    </row>
    <row r="223" spans="7:8" ht="12.75">
      <c r="G223" s="10"/>
      <c r="H223" s="10"/>
    </row>
    <row r="224" spans="7:8" ht="12.75">
      <c r="G224" s="10"/>
      <c r="H224" s="10"/>
    </row>
    <row r="225" spans="7:8" ht="12.75">
      <c r="G225" s="10"/>
      <c r="H225" s="10"/>
    </row>
    <row r="226" spans="7:8" ht="12.75">
      <c r="G226" s="10"/>
      <c r="H226" s="10"/>
    </row>
    <row r="227" spans="7:8" ht="12.75">
      <c r="G227" s="10"/>
      <c r="H227" s="10"/>
    </row>
    <row r="228" spans="7:8" ht="12.75">
      <c r="G228" s="10"/>
      <c r="H228" s="10"/>
    </row>
    <row r="229" spans="7:8" ht="12.75">
      <c r="G229" s="10"/>
      <c r="H229" s="10"/>
    </row>
    <row r="230" spans="7:8" ht="12.75">
      <c r="G230" s="10"/>
      <c r="H230" s="10"/>
    </row>
    <row r="231" spans="7:8" ht="12.75">
      <c r="G231" s="10"/>
      <c r="H231" s="10"/>
    </row>
    <row r="232" spans="7:8" ht="12.75">
      <c r="G232" s="10"/>
      <c r="H232" s="10"/>
    </row>
    <row r="233" spans="7:8" ht="12.75">
      <c r="G233" s="10"/>
      <c r="H233" s="10"/>
    </row>
    <row r="234" spans="7:8" ht="12.75">
      <c r="G234" s="10"/>
      <c r="H234" s="10"/>
    </row>
    <row r="235" spans="7:8" ht="12.75">
      <c r="G235" s="10"/>
      <c r="H235" s="10"/>
    </row>
    <row r="236" spans="7:8" ht="12.75">
      <c r="G236" s="10"/>
      <c r="H236" s="10"/>
    </row>
    <row r="237" spans="7:8" ht="12.75">
      <c r="G237" s="10"/>
      <c r="H237" s="10"/>
    </row>
    <row r="238" spans="7:8" ht="12.75">
      <c r="G238" s="10"/>
      <c r="H238" s="10"/>
    </row>
    <row r="239" spans="7:8" ht="12.75">
      <c r="G239" s="10"/>
      <c r="H239" s="10"/>
    </row>
    <row r="240" spans="7:8" ht="12.75">
      <c r="G240" s="10"/>
      <c r="H240" s="10"/>
    </row>
    <row r="241" spans="7:8" ht="12.75">
      <c r="G241" s="10"/>
      <c r="H241" s="10"/>
    </row>
    <row r="242" spans="7:8" ht="12.75">
      <c r="G242" s="10"/>
      <c r="H242" s="10"/>
    </row>
    <row r="243" spans="7:8" ht="12.75">
      <c r="G243" s="10"/>
      <c r="H243" s="10"/>
    </row>
    <row r="244" spans="7:8" ht="12.75">
      <c r="G244" s="10"/>
      <c r="H244" s="10"/>
    </row>
    <row r="245" spans="7:8" ht="12.75">
      <c r="G245" s="10"/>
      <c r="H245" s="10"/>
    </row>
    <row r="246" spans="7:8" ht="12.75">
      <c r="G246" s="10"/>
      <c r="H246" s="10"/>
    </row>
    <row r="247" spans="7:8" ht="12.75">
      <c r="G247" s="10"/>
      <c r="H247" s="10"/>
    </row>
    <row r="248" spans="7:8" ht="12.75">
      <c r="G248" s="10"/>
      <c r="H248" s="10"/>
    </row>
    <row r="249" spans="7:8" ht="12.75">
      <c r="G249" s="10"/>
      <c r="H249" s="10"/>
    </row>
    <row r="250" spans="7:8" ht="12.75">
      <c r="G250" s="10"/>
      <c r="H250" s="10"/>
    </row>
    <row r="251" spans="7:8" ht="12.75">
      <c r="G251" s="10"/>
      <c r="H251" s="10"/>
    </row>
    <row r="252" spans="7:8" ht="12.75">
      <c r="G252" s="10"/>
      <c r="H252" s="10"/>
    </row>
    <row r="253" spans="7:8" ht="12.75">
      <c r="G253" s="10"/>
      <c r="H253" s="10"/>
    </row>
    <row r="254" spans="7:8" ht="12.75">
      <c r="G254" s="10"/>
      <c r="H254" s="10"/>
    </row>
    <row r="255" spans="7:8" ht="12.75">
      <c r="G255" s="10"/>
      <c r="H255" s="10"/>
    </row>
    <row r="256" spans="7:8" ht="12.75">
      <c r="G256" s="10"/>
      <c r="H256" s="10"/>
    </row>
    <row r="257" spans="7:8" ht="12.75">
      <c r="G257" s="10"/>
      <c r="H257" s="10"/>
    </row>
    <row r="258" spans="7:8" ht="12.75">
      <c r="G258" s="10"/>
      <c r="H258" s="10"/>
    </row>
    <row r="259" spans="7:8" ht="12.75">
      <c r="G259" s="10"/>
      <c r="H259" s="10"/>
    </row>
    <row r="260" spans="7:8" ht="12.75">
      <c r="G260" s="10"/>
      <c r="H260" s="10"/>
    </row>
    <row r="261" spans="7:8" ht="12.75">
      <c r="G261" s="10"/>
      <c r="H261" s="10"/>
    </row>
    <row r="262" spans="7:8" ht="12.75">
      <c r="G262" s="10"/>
      <c r="H262" s="10"/>
    </row>
    <row r="263" spans="7:8" ht="12.75">
      <c r="G263" s="10"/>
      <c r="H263" s="10"/>
    </row>
    <row r="264" spans="7:8" ht="12.75">
      <c r="G264" s="10"/>
      <c r="H264" s="10"/>
    </row>
    <row r="265" spans="7:8" ht="12.75">
      <c r="G265" s="10"/>
      <c r="H265" s="10"/>
    </row>
    <row r="266" spans="7:8" ht="12.75">
      <c r="G266" s="10"/>
      <c r="H266" s="10"/>
    </row>
    <row r="267" spans="7:8" ht="12.75">
      <c r="G267" s="10"/>
      <c r="H267" s="10"/>
    </row>
    <row r="268" spans="7:8" ht="12.75">
      <c r="G268" s="10"/>
      <c r="H268" s="10"/>
    </row>
    <row r="269" spans="7:8" ht="12.75">
      <c r="G269" s="10"/>
      <c r="H269" s="10"/>
    </row>
    <row r="270" spans="7:8" ht="12.75">
      <c r="G270" s="10"/>
      <c r="H270" s="10"/>
    </row>
    <row r="271" spans="7:8" ht="12.75">
      <c r="G271" s="10"/>
      <c r="H271" s="10"/>
    </row>
    <row r="272" spans="7:8" ht="12.75">
      <c r="G272" s="10"/>
      <c r="H272" s="10"/>
    </row>
    <row r="273" spans="7:8" ht="12.75">
      <c r="G273" s="10"/>
      <c r="H273" s="10"/>
    </row>
    <row r="274" spans="7:8" ht="12.75">
      <c r="G274" s="10"/>
      <c r="H274" s="10"/>
    </row>
    <row r="275" spans="7:8" ht="12.75">
      <c r="G275" s="10"/>
      <c r="H275" s="10"/>
    </row>
    <row r="276" spans="7:8" ht="12.75">
      <c r="G276" s="10"/>
      <c r="H276" s="10"/>
    </row>
    <row r="277" spans="7:8" ht="12.75">
      <c r="G277" s="10"/>
      <c r="H277" s="10"/>
    </row>
    <row r="278" spans="7:8" ht="12.75">
      <c r="G278" s="10"/>
      <c r="H278" s="10"/>
    </row>
    <row r="279" spans="7:8" ht="12.75">
      <c r="G279" s="10"/>
      <c r="H279" s="10"/>
    </row>
    <row r="280" spans="7:8" ht="12.75">
      <c r="G280" s="10"/>
      <c r="H280" s="10"/>
    </row>
    <row r="281" spans="7:8" ht="12.75">
      <c r="G281" s="10"/>
      <c r="H281" s="10"/>
    </row>
    <row r="282" spans="7:8" ht="12.75">
      <c r="G282" s="10"/>
      <c r="H282" s="10"/>
    </row>
    <row r="283" spans="7:8" ht="12.75">
      <c r="G283" s="10"/>
      <c r="H283" s="10"/>
    </row>
    <row r="284" spans="7:8" ht="12.75">
      <c r="G284" s="10"/>
      <c r="H284" s="10"/>
    </row>
    <row r="285" spans="7:8" ht="12.75">
      <c r="G285" s="10"/>
      <c r="H285" s="10"/>
    </row>
    <row r="286" spans="7:8" ht="12.75">
      <c r="G286" s="10"/>
      <c r="H286" s="10"/>
    </row>
    <row r="287" spans="7:8" ht="12.75">
      <c r="G287" s="10"/>
      <c r="H287" s="10"/>
    </row>
    <row r="288" spans="7:8" ht="12.75">
      <c r="G288" s="10"/>
      <c r="H288" s="10"/>
    </row>
    <row r="289" spans="7:8" ht="12.75">
      <c r="G289" s="10"/>
      <c r="H289" s="10"/>
    </row>
    <row r="290" spans="7:8" ht="12.75">
      <c r="G290" s="10"/>
      <c r="H290" s="10"/>
    </row>
    <row r="291" spans="7:8" ht="12.75">
      <c r="G291" s="10"/>
      <c r="H291" s="10"/>
    </row>
    <row r="292" spans="7:8" ht="12.75">
      <c r="G292" s="10"/>
      <c r="H292" s="10"/>
    </row>
    <row r="293" spans="7:8" ht="12.75">
      <c r="G293" s="10"/>
      <c r="H293" s="10"/>
    </row>
    <row r="294" spans="7:8" ht="12.75">
      <c r="G294" s="10"/>
      <c r="H294" s="10"/>
    </row>
    <row r="295" spans="7:8" ht="12.75">
      <c r="G295" s="10"/>
      <c r="H295" s="10"/>
    </row>
    <row r="296" spans="7:8" ht="12.75">
      <c r="G296" s="10"/>
      <c r="H296" s="10"/>
    </row>
    <row r="297" spans="7:8" ht="12.75">
      <c r="G297" s="10"/>
      <c r="H297" s="10"/>
    </row>
    <row r="298" spans="7:8" ht="12.75">
      <c r="G298" s="10"/>
      <c r="H298" s="10"/>
    </row>
    <row r="299" spans="7:8" ht="12.75">
      <c r="G299" s="10"/>
      <c r="H299" s="10"/>
    </row>
    <row r="300" spans="7:8" ht="12.75">
      <c r="G300" s="10"/>
      <c r="H300" s="10"/>
    </row>
    <row r="301" spans="7:8" ht="12.75">
      <c r="G301" s="10"/>
      <c r="H301" s="10"/>
    </row>
    <row r="302" spans="7:8" ht="12.75">
      <c r="G302" s="10"/>
      <c r="H302" s="10"/>
    </row>
    <row r="303" spans="7:8" ht="12.75">
      <c r="G303" s="10"/>
      <c r="H303" s="10"/>
    </row>
    <row r="304" spans="7:8" ht="12.75">
      <c r="G304" s="10"/>
      <c r="H304" s="10"/>
    </row>
    <row r="305" spans="7:8" ht="12.75">
      <c r="G305" s="10"/>
      <c r="H305" s="10"/>
    </row>
    <row r="306" spans="7:8" ht="12.75">
      <c r="G306" s="10"/>
      <c r="H306" s="10"/>
    </row>
    <row r="307" spans="7:8" ht="12.75">
      <c r="G307" s="10"/>
      <c r="H307" s="10"/>
    </row>
    <row r="308" spans="7:8" ht="12.75">
      <c r="G308" s="10"/>
      <c r="H308" s="10"/>
    </row>
    <row r="309" spans="7:8" ht="12.75">
      <c r="G309" s="10"/>
      <c r="H309" s="10"/>
    </row>
    <row r="310" spans="7:8" ht="12.75">
      <c r="G310" s="10"/>
      <c r="H310" s="10"/>
    </row>
    <row r="311" spans="7:8" ht="12.75">
      <c r="G311" s="10"/>
      <c r="H311" s="10"/>
    </row>
    <row r="312" spans="7:8" ht="12.75">
      <c r="G312" s="10"/>
      <c r="H312" s="10"/>
    </row>
    <row r="313" spans="7:8" ht="12.75">
      <c r="G313" s="10"/>
      <c r="H313" s="10"/>
    </row>
    <row r="314" spans="7:8" ht="12.75">
      <c r="G314" s="10"/>
      <c r="H314" s="10"/>
    </row>
    <row r="315" spans="7:8" ht="12.75">
      <c r="G315" s="10"/>
      <c r="H315" s="10"/>
    </row>
    <row r="316" spans="7:8" ht="12.75">
      <c r="G316" s="10"/>
      <c r="H316" s="10"/>
    </row>
    <row r="317" spans="7:8" ht="12.75">
      <c r="G317" s="10"/>
      <c r="H317" s="10"/>
    </row>
    <row r="318" spans="7:8" ht="12.75">
      <c r="G318" s="10"/>
      <c r="H318" s="10"/>
    </row>
    <row r="319" spans="7:8" ht="12.75">
      <c r="G319" s="10"/>
      <c r="H319" s="10"/>
    </row>
    <row r="320" spans="7:8" ht="12.75">
      <c r="G320" s="10"/>
      <c r="H320" s="10"/>
    </row>
    <row r="321" spans="7:8" ht="12.75">
      <c r="G321" s="10"/>
      <c r="H321" s="10"/>
    </row>
    <row r="322" spans="7:8" ht="12.75">
      <c r="G322" s="10"/>
      <c r="H322" s="10"/>
    </row>
    <row r="323" spans="7:8" ht="12.75">
      <c r="G323" s="10"/>
      <c r="H323" s="10"/>
    </row>
    <row r="324" spans="7:8" ht="12.75">
      <c r="G324" s="10"/>
      <c r="H324" s="10"/>
    </row>
    <row r="325" spans="7:8" ht="12.75">
      <c r="G325" s="10"/>
      <c r="H325" s="10"/>
    </row>
    <row r="326" spans="7:8" ht="12.75">
      <c r="G326" s="10"/>
      <c r="H326" s="10"/>
    </row>
    <row r="327" spans="7:8" ht="12.75">
      <c r="G327" s="10"/>
      <c r="H327" s="10"/>
    </row>
    <row r="328" spans="7:8" ht="12.75">
      <c r="G328" s="10"/>
      <c r="H328" s="10"/>
    </row>
    <row r="329" spans="7:8" ht="12.75">
      <c r="G329" s="10"/>
      <c r="H329" s="10"/>
    </row>
    <row r="330" spans="7:8" ht="12.75">
      <c r="G330" s="10"/>
      <c r="H330" s="10"/>
    </row>
    <row r="331" spans="7:8" ht="12.75">
      <c r="G331" s="10"/>
      <c r="H331" s="10"/>
    </row>
    <row r="332" spans="7:8" ht="12.75">
      <c r="G332" s="10"/>
      <c r="H332" s="10"/>
    </row>
    <row r="333" spans="7:8" ht="12.75">
      <c r="G333" s="10"/>
      <c r="H333" s="10"/>
    </row>
    <row r="334" spans="7:8" ht="12.75">
      <c r="G334" s="10"/>
      <c r="H334" s="10"/>
    </row>
    <row r="335" spans="7:8" ht="12.75">
      <c r="G335" s="10"/>
      <c r="H335" s="10"/>
    </row>
    <row r="336" spans="7:8" ht="12.75">
      <c r="G336" s="10"/>
      <c r="H336" s="10"/>
    </row>
    <row r="337" spans="7:8" ht="12.75">
      <c r="G337" s="10"/>
      <c r="H337" s="10"/>
    </row>
    <row r="338" spans="7:8" ht="12.75">
      <c r="G338" s="10"/>
      <c r="H338" s="10"/>
    </row>
    <row r="339" spans="7:8" ht="12.75">
      <c r="G339" s="10"/>
      <c r="H339" s="10"/>
    </row>
    <row r="340" spans="7:8" ht="12.75">
      <c r="G340" s="10"/>
      <c r="H340" s="10"/>
    </row>
    <row r="341" spans="7:8" ht="12.75">
      <c r="G341" s="10"/>
      <c r="H341" s="10"/>
    </row>
    <row r="342" spans="7:8" ht="12.75">
      <c r="G342" s="10"/>
      <c r="H342" s="10"/>
    </row>
    <row r="343" spans="7:8" ht="12.75">
      <c r="G343" s="10"/>
      <c r="H343" s="10"/>
    </row>
    <row r="344" spans="7:8" ht="12.75">
      <c r="G344" s="10"/>
      <c r="H344" s="10"/>
    </row>
    <row r="345" spans="7:8" ht="12.75">
      <c r="G345" s="10"/>
      <c r="H345" s="10"/>
    </row>
    <row r="346" spans="7:8" ht="12.75">
      <c r="G346" s="10"/>
      <c r="H346" s="10"/>
    </row>
    <row r="347" spans="7:8" ht="12.75">
      <c r="G347" s="10"/>
      <c r="H347" s="10"/>
    </row>
    <row r="348" spans="7:8" ht="12.75">
      <c r="G348" s="10"/>
      <c r="H348" s="10"/>
    </row>
    <row r="349" spans="7:8" ht="12.75">
      <c r="G349" s="10"/>
      <c r="H349" s="10"/>
    </row>
    <row r="350" spans="7:8" ht="12.75">
      <c r="G350" s="10"/>
      <c r="H350" s="10"/>
    </row>
    <row r="351" spans="7:8" ht="12.75">
      <c r="G351" s="10"/>
      <c r="H351" s="10"/>
    </row>
    <row r="352" spans="7:8" ht="12.75">
      <c r="G352" s="10"/>
      <c r="H352" s="10"/>
    </row>
    <row r="353" spans="7:8" ht="12.75">
      <c r="G353" s="10"/>
      <c r="H353" s="10"/>
    </row>
    <row r="354" spans="7:8" ht="12.75">
      <c r="G354" s="10"/>
      <c r="H354" s="10"/>
    </row>
    <row r="355" spans="7:8" ht="12.75">
      <c r="G355" s="10"/>
      <c r="H355" s="10"/>
    </row>
    <row r="356" spans="7:8" ht="12.75">
      <c r="G356" s="10"/>
      <c r="H356" s="10"/>
    </row>
    <row r="357" spans="7:8" ht="12.75">
      <c r="G357" s="10"/>
      <c r="H357" s="10"/>
    </row>
    <row r="358" spans="7:8" ht="12.75">
      <c r="G358" s="10"/>
      <c r="H358" s="10"/>
    </row>
    <row r="359" spans="7:8" ht="12.75">
      <c r="G359" s="10"/>
      <c r="H359" s="10"/>
    </row>
    <row r="360" spans="7:8" ht="12.75">
      <c r="G360" s="10"/>
      <c r="H360" s="10"/>
    </row>
    <row r="361" spans="7:8" ht="12.75">
      <c r="G361" s="10"/>
      <c r="H361" s="10"/>
    </row>
    <row r="362" spans="7:8" ht="12.75">
      <c r="G362" s="10"/>
      <c r="H362" s="10"/>
    </row>
    <row r="363" spans="7:8" ht="12.75">
      <c r="G363" s="10"/>
      <c r="H363" s="10"/>
    </row>
    <row r="364" spans="7:8" ht="12.75">
      <c r="G364" s="10"/>
      <c r="H364" s="10"/>
    </row>
    <row r="365" spans="7:8" ht="12.75">
      <c r="G365" s="10"/>
      <c r="H365" s="10"/>
    </row>
    <row r="366" spans="7:8" ht="12.75">
      <c r="G366" s="10"/>
      <c r="H366" s="10"/>
    </row>
    <row r="367" spans="7:8" ht="12.75">
      <c r="G367" s="10"/>
      <c r="H367" s="10"/>
    </row>
    <row r="368" spans="7:8" ht="12.75">
      <c r="G368" s="10"/>
      <c r="H368" s="10"/>
    </row>
    <row r="369" spans="7:8" ht="12.75">
      <c r="G369" s="10"/>
      <c r="H369" s="10"/>
    </row>
    <row r="370" spans="7:8" ht="12.75">
      <c r="G370" s="10"/>
      <c r="H370" s="10"/>
    </row>
    <row r="371" spans="7:8" ht="12.75">
      <c r="G371" s="10"/>
      <c r="H371" s="10"/>
    </row>
    <row r="372" spans="7:8" ht="12.75">
      <c r="G372" s="10"/>
      <c r="H372" s="10"/>
    </row>
    <row r="373" spans="7:8" ht="12.75">
      <c r="G373" s="10"/>
      <c r="H373" s="10"/>
    </row>
    <row r="374" spans="7:8" ht="12.75">
      <c r="G374" s="10"/>
      <c r="H374" s="10"/>
    </row>
    <row r="375" spans="7:8" ht="12.75">
      <c r="G375" s="10"/>
      <c r="H375" s="10"/>
    </row>
    <row r="376" spans="7:8" ht="12.75">
      <c r="G376" s="10"/>
      <c r="H376" s="10"/>
    </row>
    <row r="377" spans="7:8" ht="12.75">
      <c r="G377" s="10"/>
      <c r="H377" s="10"/>
    </row>
    <row r="378" spans="7:8" ht="12.75">
      <c r="G378" s="10"/>
      <c r="H378" s="10"/>
    </row>
    <row r="379" spans="7:8" ht="12.75">
      <c r="G379" s="10"/>
      <c r="H379" s="10"/>
    </row>
    <row r="380" spans="7:8" ht="12.75">
      <c r="G380" s="10"/>
      <c r="H380" s="10"/>
    </row>
    <row r="381" spans="7:8" ht="12.75">
      <c r="G381" s="10"/>
      <c r="H381" s="10"/>
    </row>
    <row r="382" spans="7:8" ht="12.75">
      <c r="G382" s="10"/>
      <c r="H382" s="10"/>
    </row>
    <row r="383" spans="7:8" ht="12.75">
      <c r="G383" s="10"/>
      <c r="H383" s="10"/>
    </row>
    <row r="384" spans="7:8" ht="12.75">
      <c r="G384" s="10"/>
      <c r="H384" s="10"/>
    </row>
    <row r="385" spans="7:8" ht="12.75">
      <c r="G385" s="10"/>
      <c r="H385" s="10"/>
    </row>
    <row r="386" spans="7:8" ht="12.75">
      <c r="G386" s="10"/>
      <c r="H386" s="10"/>
    </row>
    <row r="387" spans="7:8" ht="12.75">
      <c r="G387" s="10"/>
      <c r="H387" s="10"/>
    </row>
    <row r="388" spans="7:8" ht="12.75">
      <c r="G388" s="10"/>
      <c r="H388" s="10"/>
    </row>
    <row r="389" spans="7:8" ht="12.75">
      <c r="G389" s="10"/>
      <c r="H389" s="10"/>
    </row>
    <row r="390" spans="7:8" ht="12.75">
      <c r="G390" s="10"/>
      <c r="H390" s="10"/>
    </row>
    <row r="391" spans="7:8" ht="12.75">
      <c r="G391" s="10"/>
      <c r="H391" s="10"/>
    </row>
    <row r="392" spans="7:8" ht="12.75">
      <c r="G392" s="10"/>
      <c r="H392" s="10"/>
    </row>
    <row r="393" spans="7:8" ht="12.75">
      <c r="G393" s="10"/>
      <c r="H393" s="10"/>
    </row>
    <row r="394" spans="7:8" ht="12.75">
      <c r="G394" s="10"/>
      <c r="H394" s="10"/>
    </row>
    <row r="395" spans="7:8" ht="12.75">
      <c r="G395" s="10"/>
      <c r="H395" s="10"/>
    </row>
    <row r="396" spans="7:8" ht="12.75">
      <c r="G396" s="10"/>
      <c r="H396" s="10"/>
    </row>
    <row r="397" spans="7:8" ht="12.75">
      <c r="G397" s="10"/>
      <c r="H397" s="10"/>
    </row>
    <row r="398" spans="7:8" ht="12.75">
      <c r="G398" s="10"/>
      <c r="H398" s="10"/>
    </row>
    <row r="399" spans="7:8" ht="12.75">
      <c r="G399" s="10"/>
      <c r="H399" s="10"/>
    </row>
    <row r="400" spans="7:8" ht="12.75">
      <c r="G400" s="10"/>
      <c r="H400" s="10"/>
    </row>
    <row r="401" spans="7:8" ht="12.75">
      <c r="G401" s="10"/>
      <c r="H401" s="10"/>
    </row>
    <row r="402" spans="7:8" ht="12.75">
      <c r="G402" s="10"/>
      <c r="H402" s="10"/>
    </row>
    <row r="403" spans="7:8" ht="12.75">
      <c r="G403" s="10"/>
      <c r="H403" s="10"/>
    </row>
    <row r="404" spans="7:8" ht="12.75">
      <c r="G404" s="10"/>
      <c r="H404" s="10"/>
    </row>
    <row r="405" spans="7:8" ht="12.75">
      <c r="G405" s="10"/>
      <c r="H405" s="10"/>
    </row>
    <row r="406" spans="7:8" ht="12.75">
      <c r="G406" s="10"/>
      <c r="H406" s="10"/>
    </row>
    <row r="407" spans="7:8" ht="12.75">
      <c r="G407" s="10"/>
      <c r="H407" s="10"/>
    </row>
    <row r="408" spans="7:8" ht="12.75">
      <c r="G408" s="10"/>
      <c r="H408" s="10"/>
    </row>
    <row r="409" spans="7:8" ht="12.75">
      <c r="G409" s="10"/>
      <c r="H409" s="10"/>
    </row>
    <row r="410" spans="7:8" ht="12.75">
      <c r="G410" s="10"/>
      <c r="H410" s="10"/>
    </row>
    <row r="411" spans="7:8" ht="12.75">
      <c r="G411" s="10"/>
      <c r="H411" s="10"/>
    </row>
    <row r="412" spans="7:8" ht="12.75">
      <c r="G412" s="10"/>
      <c r="H412" s="10"/>
    </row>
    <row r="413" spans="7:8" ht="12.75">
      <c r="G413" s="10"/>
      <c r="H413" s="10"/>
    </row>
    <row r="414" spans="7:8" ht="12.75">
      <c r="G414" s="10"/>
      <c r="H414" s="10"/>
    </row>
    <row r="415" spans="7:8" ht="12.75">
      <c r="G415" s="10"/>
      <c r="H415" s="10"/>
    </row>
    <row r="416" spans="7:8" ht="12.75">
      <c r="G416" s="10"/>
      <c r="H416" s="10"/>
    </row>
    <row r="417" spans="7:8" ht="12.75">
      <c r="G417" s="10"/>
      <c r="H417" s="10"/>
    </row>
    <row r="418" spans="7:8" ht="12.75">
      <c r="G418" s="10"/>
      <c r="H418" s="10"/>
    </row>
    <row r="419" spans="7:8" ht="12.75">
      <c r="G419" s="10"/>
      <c r="H419" s="10"/>
    </row>
    <row r="420" spans="7:8" ht="12.75">
      <c r="G420" s="10"/>
      <c r="H420" s="10"/>
    </row>
    <row r="421" spans="7:8" ht="12.75">
      <c r="G421" s="10"/>
      <c r="H421" s="10"/>
    </row>
    <row r="422" spans="7:8" ht="12.75">
      <c r="G422" s="10"/>
      <c r="H422" s="10"/>
    </row>
    <row r="423" spans="7:8" ht="12.75">
      <c r="G423" s="10"/>
      <c r="H423" s="10"/>
    </row>
    <row r="424" spans="7:8" ht="12.75">
      <c r="G424" s="10"/>
      <c r="H424" s="10"/>
    </row>
    <row r="425" spans="7:8" ht="12.75">
      <c r="G425" s="10"/>
      <c r="H425" s="10"/>
    </row>
    <row r="426" spans="7:8" ht="12.75">
      <c r="G426" s="10"/>
      <c r="H426" s="10"/>
    </row>
    <row r="427" spans="7:8" ht="12.75">
      <c r="G427" s="10"/>
      <c r="H427" s="10"/>
    </row>
    <row r="428" spans="7:8" ht="12.75">
      <c r="G428" s="10"/>
      <c r="H428" s="10"/>
    </row>
    <row r="429" spans="7:8" ht="12.75">
      <c r="G429" s="10"/>
      <c r="H429" s="10"/>
    </row>
    <row r="430" spans="7:8" ht="12.75">
      <c r="G430" s="10"/>
      <c r="H430" s="10"/>
    </row>
    <row r="431" spans="7:8" ht="12.75">
      <c r="G431" s="10"/>
      <c r="H431" s="10"/>
    </row>
    <row r="432" spans="7:8" ht="12.75">
      <c r="G432" s="10"/>
      <c r="H432" s="10"/>
    </row>
    <row r="433" spans="7:8" ht="12.75">
      <c r="G433" s="10"/>
      <c r="H433" s="10"/>
    </row>
    <row r="434" spans="7:8" ht="12.75">
      <c r="G434" s="10"/>
      <c r="H434" s="10"/>
    </row>
    <row r="435" spans="7:8" ht="12.75">
      <c r="G435" s="10"/>
      <c r="H435" s="10"/>
    </row>
    <row r="436" spans="7:8" ht="12.75">
      <c r="G436" s="10"/>
      <c r="H436" s="10"/>
    </row>
    <row r="437" spans="7:8" ht="12.75">
      <c r="G437" s="10"/>
      <c r="H437" s="10"/>
    </row>
    <row r="438" spans="7:8" ht="12.75">
      <c r="G438" s="10"/>
      <c r="H438" s="10"/>
    </row>
    <row r="439" spans="7:8" ht="12.75">
      <c r="G439" s="10"/>
      <c r="H439" s="10"/>
    </row>
    <row r="440" spans="7:8" ht="12.75">
      <c r="G440" s="10"/>
      <c r="H440" s="10"/>
    </row>
    <row r="441" spans="7:8" ht="12.75">
      <c r="G441" s="10"/>
      <c r="H441" s="10"/>
    </row>
    <row r="442" spans="7:8" ht="12.75">
      <c r="G442" s="10"/>
      <c r="H442" s="10"/>
    </row>
    <row r="443" spans="7:8" ht="12.75">
      <c r="G443" s="10"/>
      <c r="H443" s="10"/>
    </row>
    <row r="444" spans="7:8" ht="12.75">
      <c r="G444" s="10"/>
      <c r="H444" s="10"/>
    </row>
    <row r="445" spans="7:8" ht="12.75">
      <c r="G445" s="10"/>
      <c r="H445" s="10"/>
    </row>
    <row r="446" spans="7:8" ht="12.75">
      <c r="G446" s="10"/>
      <c r="H446" s="10"/>
    </row>
    <row r="447" spans="7:8" ht="12.75">
      <c r="G447" s="10"/>
      <c r="H447" s="10"/>
    </row>
    <row r="448" spans="7:8" ht="12.75">
      <c r="G448" s="10"/>
      <c r="H448" s="10"/>
    </row>
    <row r="449" spans="7:8" ht="12.75">
      <c r="G449" s="10"/>
      <c r="H449" s="10"/>
    </row>
    <row r="450" spans="7:8" ht="12.75">
      <c r="G450" s="10"/>
      <c r="H450" s="10"/>
    </row>
    <row r="451" spans="7:8" ht="12.75">
      <c r="G451" s="10"/>
      <c r="H451" s="10"/>
    </row>
    <row r="452" spans="7:8" ht="12.75">
      <c r="G452" s="10"/>
      <c r="H452" s="10"/>
    </row>
    <row r="453" spans="7:8" ht="12.75">
      <c r="G453" s="10"/>
      <c r="H453" s="10"/>
    </row>
    <row r="454" spans="7:8" ht="12.75">
      <c r="G454" s="10"/>
      <c r="H454" s="10"/>
    </row>
    <row r="455" spans="7:8" ht="12.75">
      <c r="G455" s="10"/>
      <c r="H455" s="10"/>
    </row>
    <row r="456" spans="7:8" ht="12.75">
      <c r="G456" s="10"/>
      <c r="H456" s="10"/>
    </row>
    <row r="457" spans="7:8" ht="12.75">
      <c r="G457" s="10"/>
      <c r="H457" s="10"/>
    </row>
    <row r="458" spans="7:8" ht="12.75">
      <c r="G458" s="10"/>
      <c r="H458" s="10"/>
    </row>
    <row r="459" spans="7:8" ht="12.75">
      <c r="G459" s="10"/>
      <c r="H459" s="10"/>
    </row>
    <row r="460" spans="7:8" ht="12.75">
      <c r="G460" s="10"/>
      <c r="H460" s="10"/>
    </row>
    <row r="461" spans="7:8" ht="12.75">
      <c r="G461" s="10"/>
      <c r="H461" s="10"/>
    </row>
    <row r="462" spans="7:8" ht="12.75">
      <c r="G462" s="10"/>
      <c r="H462" s="10"/>
    </row>
    <row r="463" spans="7:8" ht="12.75">
      <c r="G463" s="10"/>
      <c r="H463" s="10"/>
    </row>
    <row r="464" spans="7:8" ht="12.75">
      <c r="G464" s="10"/>
      <c r="H464" s="10"/>
    </row>
    <row r="465" spans="7:8" ht="12.75">
      <c r="G465" s="10"/>
      <c r="H465" s="10"/>
    </row>
    <row r="466" spans="7:8" ht="12.75">
      <c r="G466" s="10"/>
      <c r="H466" s="10"/>
    </row>
    <row r="467" spans="7:8" ht="12.75">
      <c r="G467" s="10"/>
      <c r="H467" s="10"/>
    </row>
    <row r="468" spans="7:8" ht="12.75">
      <c r="G468" s="10"/>
      <c r="H468" s="10"/>
    </row>
    <row r="469" spans="7:8" ht="12.75">
      <c r="G469" s="10"/>
      <c r="H469" s="10"/>
    </row>
    <row r="470" spans="7:8" ht="12.75">
      <c r="G470" s="10"/>
      <c r="H470" s="10"/>
    </row>
    <row r="471" spans="7:8" ht="12.75">
      <c r="G471" s="10"/>
      <c r="H471" s="10"/>
    </row>
    <row r="472" spans="7:8" ht="12.75">
      <c r="G472" s="10"/>
      <c r="H472" s="10"/>
    </row>
    <row r="473" spans="7:8" ht="12.75">
      <c r="G473" s="10"/>
      <c r="H473" s="10"/>
    </row>
    <row r="474" spans="7:8" ht="12.75">
      <c r="G474" s="10"/>
      <c r="H474" s="10"/>
    </row>
    <row r="475" spans="7:8" ht="12.75">
      <c r="G475" s="10"/>
      <c r="H475" s="10"/>
    </row>
    <row r="476" spans="7:8" ht="12.75">
      <c r="G476" s="10"/>
      <c r="H476" s="10"/>
    </row>
    <row r="477" spans="7:8" ht="12.75">
      <c r="G477" s="10"/>
      <c r="H477" s="10"/>
    </row>
    <row r="478" spans="7:8" ht="12.75">
      <c r="G478" s="10"/>
      <c r="H478" s="10"/>
    </row>
    <row r="479" spans="7:8" ht="12.75">
      <c r="G479" s="10"/>
      <c r="H479" s="10"/>
    </row>
    <row r="480" spans="7:8" ht="12.75">
      <c r="G480" s="10"/>
      <c r="H480" s="10"/>
    </row>
    <row r="481" spans="7:8" ht="12.75">
      <c r="G481" s="10"/>
      <c r="H481" s="10"/>
    </row>
    <row r="482" spans="7:8" ht="12.75">
      <c r="G482" s="10"/>
      <c r="H482" s="10"/>
    </row>
    <row r="483" spans="7:8" ht="12.75">
      <c r="G483" s="10"/>
      <c r="H483" s="10"/>
    </row>
    <row r="484" spans="7:8" ht="12.75">
      <c r="G484" s="10"/>
      <c r="H484" s="10"/>
    </row>
    <row r="485" spans="7:8" ht="12.75">
      <c r="G485" s="10"/>
      <c r="H485" s="10"/>
    </row>
    <row r="486" spans="7:8" ht="12.75">
      <c r="G486" s="10"/>
      <c r="H486" s="10"/>
    </row>
    <row r="487" spans="7:8" ht="12.75">
      <c r="G487" s="10"/>
      <c r="H487" s="10"/>
    </row>
    <row r="488" spans="7:8" ht="12.75">
      <c r="G488" s="10"/>
      <c r="H488" s="10"/>
    </row>
    <row r="489" spans="7:8" ht="12.75">
      <c r="G489" s="10"/>
      <c r="H489" s="10"/>
    </row>
    <row r="490" spans="7:8" ht="12.75">
      <c r="G490" s="10"/>
      <c r="H490" s="10"/>
    </row>
    <row r="491" spans="7:8" ht="12.75">
      <c r="G491" s="10"/>
      <c r="H491" s="10"/>
    </row>
    <row r="492" spans="7:8" ht="12.75">
      <c r="G492" s="10"/>
      <c r="H492" s="10"/>
    </row>
    <row r="493" spans="7:8" ht="12.75">
      <c r="G493" s="10"/>
      <c r="H493" s="10"/>
    </row>
    <row r="494" spans="7:8" ht="12.75">
      <c r="G494" s="10"/>
      <c r="H494" s="10"/>
    </row>
    <row r="495" spans="7:8" ht="12.75">
      <c r="G495" s="10"/>
      <c r="H495" s="10"/>
    </row>
    <row r="496" spans="7:8" ht="12.75">
      <c r="G496" s="10"/>
      <c r="H496" s="10"/>
    </row>
    <row r="497" spans="7:8" ht="12.75">
      <c r="G497" s="10"/>
      <c r="H497" s="10"/>
    </row>
    <row r="498" spans="7:8" ht="12.75">
      <c r="G498" s="10"/>
      <c r="H498" s="10"/>
    </row>
    <row r="499" spans="7:8" ht="12.75">
      <c r="G499" s="10"/>
      <c r="H499" s="10"/>
    </row>
    <row r="500" spans="7:8" ht="12.75">
      <c r="G500" s="10"/>
      <c r="H500" s="10"/>
    </row>
    <row r="501" spans="7:8" ht="12.75">
      <c r="G501" s="10"/>
      <c r="H501" s="10"/>
    </row>
    <row r="502" spans="7:8" ht="12.75">
      <c r="G502" s="10"/>
      <c r="H502" s="10"/>
    </row>
    <row r="503" spans="7:8" ht="12.75">
      <c r="G503" s="10"/>
      <c r="H503" s="10"/>
    </row>
    <row r="504" spans="7:8" ht="12.75">
      <c r="G504" s="10"/>
      <c r="H504" s="10"/>
    </row>
    <row r="505" spans="7:8" ht="12.75">
      <c r="G505" s="10"/>
      <c r="H505" s="10"/>
    </row>
    <row r="506" spans="7:8" ht="12.75">
      <c r="G506" s="10"/>
      <c r="H506" s="10"/>
    </row>
    <row r="507" spans="7:8" ht="12.75">
      <c r="G507" s="10"/>
      <c r="H507" s="10"/>
    </row>
    <row r="508" spans="7:8" ht="12.75">
      <c r="G508" s="10"/>
      <c r="H508" s="10"/>
    </row>
    <row r="509" spans="7:8" ht="12.75">
      <c r="G509" s="10"/>
      <c r="H509" s="10"/>
    </row>
    <row r="510" spans="7:8" ht="12.75">
      <c r="G510" s="10"/>
      <c r="H510" s="10"/>
    </row>
    <row r="511" spans="7:8" ht="12.75">
      <c r="G511" s="10"/>
      <c r="H511" s="10"/>
    </row>
    <row r="512" spans="7:8" ht="12.75">
      <c r="G512" s="10"/>
      <c r="H512" s="10"/>
    </row>
    <row r="513" spans="7:8" ht="12.75">
      <c r="G513" s="10"/>
      <c r="H513" s="10"/>
    </row>
    <row r="514" spans="7:8" ht="12.75">
      <c r="G514" s="10"/>
      <c r="H514" s="10"/>
    </row>
    <row r="515" spans="7:8" ht="12.75">
      <c r="G515" s="10"/>
      <c r="H515" s="10"/>
    </row>
    <row r="516" spans="7:8" ht="12.75">
      <c r="G516" s="10"/>
      <c r="H516" s="10"/>
    </row>
    <row r="517" spans="7:8" ht="12.75">
      <c r="G517" s="10"/>
      <c r="H517" s="10"/>
    </row>
    <row r="518" spans="7:8" ht="12.75">
      <c r="G518" s="10"/>
      <c r="H518" s="10"/>
    </row>
    <row r="519" spans="7:8" ht="12.75">
      <c r="G519" s="10"/>
      <c r="H519" s="10"/>
    </row>
    <row r="520" spans="7:8" ht="12.75">
      <c r="G520" s="10"/>
      <c r="H520" s="10"/>
    </row>
    <row r="521" spans="7:8" ht="12.75">
      <c r="G521" s="10"/>
      <c r="H521" s="10"/>
    </row>
    <row r="522" spans="7:8" ht="12.75">
      <c r="G522" s="10"/>
      <c r="H522" s="10"/>
    </row>
    <row r="523" spans="7:8" ht="12.75">
      <c r="G523" s="10"/>
      <c r="H523" s="10"/>
    </row>
    <row r="524" spans="7:8" ht="12.75">
      <c r="G524" s="10"/>
      <c r="H524" s="10"/>
    </row>
    <row r="525" spans="7:8" ht="12.75">
      <c r="G525" s="10"/>
      <c r="H525" s="10"/>
    </row>
    <row r="526" spans="7:8" ht="12.75">
      <c r="G526" s="10"/>
      <c r="H526" s="10"/>
    </row>
    <row r="527" spans="7:8" ht="12.75">
      <c r="G527" s="10"/>
      <c r="H527" s="10"/>
    </row>
    <row r="528" spans="7:8" ht="12.75">
      <c r="G528" s="10"/>
      <c r="H528" s="10"/>
    </row>
    <row r="529" spans="7:8" ht="12.75">
      <c r="G529" s="10"/>
      <c r="H529" s="10"/>
    </row>
    <row r="530" spans="7:8" ht="12.75">
      <c r="G530" s="10"/>
      <c r="H530" s="10"/>
    </row>
    <row r="531" spans="7:8" ht="12.75">
      <c r="G531" s="10"/>
      <c r="H531" s="10"/>
    </row>
    <row r="532" spans="7:8" ht="12.75">
      <c r="G532" s="10"/>
      <c r="H532" s="10"/>
    </row>
    <row r="533" spans="7:8" ht="12.75">
      <c r="G533" s="10"/>
      <c r="H533" s="10"/>
    </row>
    <row r="534" spans="7:8" ht="12.75">
      <c r="G534" s="10"/>
      <c r="H534" s="10"/>
    </row>
    <row r="535" spans="7:8" ht="12.75">
      <c r="G535" s="10"/>
      <c r="H535" s="10"/>
    </row>
    <row r="536" spans="7:8" ht="12.75">
      <c r="G536" s="10"/>
      <c r="H536" s="10"/>
    </row>
    <row r="537" spans="7:8" ht="12.75">
      <c r="G537" s="10"/>
      <c r="H537" s="10"/>
    </row>
    <row r="538" spans="7:8" ht="12.75">
      <c r="G538" s="10"/>
      <c r="H538" s="10"/>
    </row>
    <row r="539" spans="7:8" ht="12.75">
      <c r="G539" s="10"/>
      <c r="H539" s="10"/>
    </row>
    <row r="540" spans="7:8" ht="12.75">
      <c r="G540" s="10"/>
      <c r="H540" s="10"/>
    </row>
    <row r="541" spans="7:8" ht="12.75">
      <c r="G541" s="10"/>
      <c r="H541" s="10"/>
    </row>
    <row r="542" spans="7:8" ht="12.75">
      <c r="G542" s="10"/>
      <c r="H542" s="10"/>
    </row>
    <row r="543" spans="7:8" ht="12.75">
      <c r="G543" s="10"/>
      <c r="H543" s="10"/>
    </row>
    <row r="544" spans="7:8" ht="12.75">
      <c r="G544" s="10"/>
      <c r="H544" s="10"/>
    </row>
    <row r="545" spans="7:8" ht="12.75">
      <c r="G545" s="10"/>
      <c r="H545" s="10"/>
    </row>
    <row r="546" spans="7:8" ht="12.75">
      <c r="G546" s="10"/>
      <c r="H546" s="10"/>
    </row>
    <row r="547" spans="7:8" ht="12.75">
      <c r="G547" s="10"/>
      <c r="H547" s="10"/>
    </row>
    <row r="548" spans="7:8" ht="12.75">
      <c r="G548" s="10"/>
      <c r="H548" s="10"/>
    </row>
    <row r="549" spans="7:8" ht="12.75">
      <c r="G549" s="10"/>
      <c r="H549" s="10"/>
    </row>
    <row r="550" spans="7:8" ht="12.75">
      <c r="G550" s="10"/>
      <c r="H550" s="10"/>
    </row>
    <row r="551" spans="7:8" ht="12.75">
      <c r="G551" s="10"/>
      <c r="H551" s="10"/>
    </row>
    <row r="552" spans="7:8" ht="12.75">
      <c r="G552" s="10"/>
      <c r="H552" s="10"/>
    </row>
    <row r="553" spans="7:8" ht="12.75">
      <c r="G553" s="10"/>
      <c r="H553" s="10"/>
    </row>
    <row r="554" spans="7:8" ht="12.75">
      <c r="G554" s="10"/>
      <c r="H554" s="10"/>
    </row>
    <row r="555" spans="7:8" ht="12.75">
      <c r="G555" s="10"/>
      <c r="H555" s="10"/>
    </row>
    <row r="556" spans="7:8" ht="12.75">
      <c r="G556" s="10"/>
      <c r="H556" s="10"/>
    </row>
    <row r="557" spans="7:8" ht="12.75">
      <c r="G557" s="10"/>
      <c r="H557" s="10"/>
    </row>
    <row r="558" spans="7:8" ht="12.75">
      <c r="G558" s="10"/>
      <c r="H558" s="10"/>
    </row>
    <row r="559" spans="7:8" ht="12.75">
      <c r="G559" s="10"/>
      <c r="H559" s="10"/>
    </row>
    <row r="560" spans="7:8" ht="12.75">
      <c r="G560" s="10"/>
      <c r="H560" s="10"/>
    </row>
    <row r="561" spans="7:8" ht="12.75">
      <c r="G561" s="10"/>
      <c r="H561" s="10"/>
    </row>
    <row r="562" spans="7:8" ht="12.75">
      <c r="G562" s="10"/>
      <c r="H562" s="10"/>
    </row>
    <row r="563" spans="7:8" ht="12.75">
      <c r="G563" s="10"/>
      <c r="H563" s="10"/>
    </row>
    <row r="564" spans="7:8" ht="12.75">
      <c r="G564" s="10"/>
      <c r="H564" s="10"/>
    </row>
    <row r="565" spans="7:8" ht="12.75">
      <c r="G565" s="10"/>
      <c r="H565" s="10"/>
    </row>
    <row r="566" spans="7:8" ht="12.75">
      <c r="G566" s="10"/>
      <c r="H566" s="10"/>
    </row>
    <row r="567" spans="7:8" ht="12.75">
      <c r="G567" s="10"/>
      <c r="H567" s="10"/>
    </row>
    <row r="568" spans="7:8" ht="12.75">
      <c r="G568" s="10"/>
      <c r="H568" s="10"/>
    </row>
    <row r="569" spans="7:8" ht="12.75">
      <c r="G569" s="10"/>
      <c r="H569" s="10"/>
    </row>
    <row r="570" spans="7:8" ht="12.75">
      <c r="G570" s="10"/>
      <c r="H570" s="10"/>
    </row>
    <row r="571" spans="7:8" ht="12.75">
      <c r="G571" s="10"/>
      <c r="H571" s="10"/>
    </row>
    <row r="572" spans="7:8" ht="12.75">
      <c r="G572" s="10"/>
      <c r="H572" s="10"/>
    </row>
    <row r="573" spans="7:8" ht="12.75">
      <c r="G573" s="10"/>
      <c r="H573" s="10"/>
    </row>
    <row r="574" spans="7:8" ht="12.75">
      <c r="G574" s="10"/>
      <c r="H574" s="10"/>
    </row>
    <row r="575" spans="7:8" ht="12.75">
      <c r="G575" s="10"/>
      <c r="H575" s="10"/>
    </row>
    <row r="576" spans="7:8" ht="12.75">
      <c r="G576" s="10"/>
      <c r="H576" s="10"/>
    </row>
    <row r="577" spans="7:8" ht="12.75">
      <c r="G577" s="10"/>
      <c r="H577" s="10"/>
    </row>
    <row r="578" spans="7:8" ht="12.75">
      <c r="G578" s="10"/>
      <c r="H578" s="10"/>
    </row>
    <row r="579" spans="7:8" ht="12.75">
      <c r="G579" s="10"/>
      <c r="H579" s="10"/>
    </row>
    <row r="580" spans="7:8" ht="12.75">
      <c r="G580" s="10"/>
      <c r="H580" s="10"/>
    </row>
    <row r="581" spans="7:8" ht="12.75">
      <c r="G581" s="10"/>
      <c r="H581" s="10"/>
    </row>
    <row r="582" spans="7:8" ht="12.75">
      <c r="G582" s="10"/>
      <c r="H582" s="10"/>
    </row>
    <row r="583" spans="7:8" ht="12.75">
      <c r="G583" s="10"/>
      <c r="H583" s="10"/>
    </row>
    <row r="584" spans="7:8" ht="12.75">
      <c r="G584" s="10"/>
      <c r="H584" s="10"/>
    </row>
    <row r="585" spans="7:8" ht="12.75">
      <c r="G585" s="10"/>
      <c r="H585" s="10"/>
    </row>
    <row r="586" spans="7:8" ht="12.75">
      <c r="G586" s="10"/>
      <c r="H586" s="10"/>
    </row>
    <row r="587" spans="7:8" ht="12.75">
      <c r="G587" s="10"/>
      <c r="H587" s="10"/>
    </row>
    <row r="588" spans="7:8" ht="12.75">
      <c r="G588" s="10"/>
      <c r="H588" s="10"/>
    </row>
    <row r="589" spans="7:8" ht="12.75">
      <c r="G589" s="10"/>
      <c r="H589" s="10"/>
    </row>
    <row r="590" spans="7:8" ht="12.75">
      <c r="G590" s="10"/>
      <c r="H590" s="10"/>
    </row>
    <row r="591" spans="7:8" ht="12.75">
      <c r="G591" s="10"/>
      <c r="H591" s="10"/>
    </row>
    <row r="592" spans="7:8" ht="12.75">
      <c r="G592" s="10"/>
      <c r="H592" s="10"/>
    </row>
    <row r="593" spans="7:8" ht="12.75">
      <c r="G593" s="10"/>
      <c r="H593" s="10"/>
    </row>
    <row r="594" spans="7:8" ht="12.75">
      <c r="G594" s="10"/>
      <c r="H594" s="10"/>
    </row>
    <row r="595" spans="7:8" ht="12.75">
      <c r="G595" s="10"/>
      <c r="H595" s="10"/>
    </row>
    <row r="596" spans="7:8" ht="12.75">
      <c r="G596" s="10"/>
      <c r="H596" s="10"/>
    </row>
    <row r="597" spans="7:8" ht="12.75">
      <c r="G597" s="10"/>
      <c r="H597" s="10"/>
    </row>
    <row r="598" spans="7:8" ht="12.75">
      <c r="G598" s="10"/>
      <c r="H598" s="10"/>
    </row>
    <row r="599" spans="7:8" ht="12.75">
      <c r="G599" s="10"/>
      <c r="H599" s="10"/>
    </row>
    <row r="600" spans="7:8" ht="12.75">
      <c r="G600" s="10"/>
      <c r="H600" s="10"/>
    </row>
    <row r="601" spans="7:8" ht="12.75">
      <c r="G601" s="10"/>
      <c r="H601" s="10"/>
    </row>
    <row r="602" spans="7:8" ht="12.75">
      <c r="G602" s="10"/>
      <c r="H602" s="10"/>
    </row>
    <row r="603" spans="7:8" ht="12.75">
      <c r="G603" s="10"/>
      <c r="H603" s="10"/>
    </row>
    <row r="604" spans="7:8" ht="12.75">
      <c r="G604" s="10"/>
      <c r="H604" s="10"/>
    </row>
    <row r="605" spans="7:8" ht="12.75">
      <c r="G605" s="10"/>
      <c r="H605" s="10"/>
    </row>
    <row r="606" spans="7:8" ht="12.75">
      <c r="G606" s="10"/>
      <c r="H606" s="10"/>
    </row>
    <row r="607" spans="7:8" ht="12.75">
      <c r="G607" s="10"/>
      <c r="H607" s="10"/>
    </row>
    <row r="608" spans="7:8" ht="12.75">
      <c r="G608" s="10"/>
      <c r="H608" s="10"/>
    </row>
    <row r="609" spans="7:8" ht="12.75">
      <c r="G609" s="10"/>
      <c r="H609" s="10"/>
    </row>
    <row r="610" spans="7:8" ht="12.75">
      <c r="G610" s="10"/>
      <c r="H610" s="10"/>
    </row>
    <row r="611" spans="7:8" ht="12.75">
      <c r="G611" s="10"/>
      <c r="H611" s="10"/>
    </row>
    <row r="612" spans="7:8" ht="12.75">
      <c r="G612" s="10"/>
      <c r="H612" s="10"/>
    </row>
    <row r="613" spans="7:8" ht="12.75">
      <c r="G613" s="10"/>
      <c r="H613" s="10"/>
    </row>
    <row r="614" spans="7:8" ht="12.75">
      <c r="G614" s="10"/>
      <c r="H614" s="10"/>
    </row>
    <row r="615" spans="7:8" ht="12.75">
      <c r="G615" s="10"/>
      <c r="H615" s="10"/>
    </row>
    <row r="616" spans="7:8" ht="12.75">
      <c r="G616" s="10"/>
      <c r="H616" s="10"/>
    </row>
    <row r="617" spans="7:8" ht="12.75">
      <c r="G617" s="10"/>
      <c r="H617" s="10"/>
    </row>
    <row r="618" spans="7:8" ht="12.75">
      <c r="G618" s="10"/>
      <c r="H618" s="10"/>
    </row>
    <row r="619" spans="7:8" ht="12.75">
      <c r="G619" s="10"/>
      <c r="H619" s="10"/>
    </row>
    <row r="620" spans="7:8" ht="12.75">
      <c r="G620" s="10"/>
      <c r="H620" s="10"/>
    </row>
    <row r="621" spans="7:8" ht="12.75">
      <c r="G621" s="10"/>
      <c r="H621" s="10"/>
    </row>
    <row r="622" spans="7:8" ht="12.75">
      <c r="G622" s="10"/>
      <c r="H622" s="10"/>
    </row>
    <row r="623" spans="7:8" ht="12.75">
      <c r="G623" s="10"/>
      <c r="H623" s="10"/>
    </row>
    <row r="624" spans="7:8" ht="12.75">
      <c r="G624" s="10"/>
      <c r="H624" s="10"/>
    </row>
    <row r="625" spans="7:8" ht="12.75">
      <c r="G625" s="10"/>
      <c r="H625" s="10"/>
    </row>
    <row r="626" spans="7:8" ht="12.75">
      <c r="G626" s="10"/>
      <c r="H626" s="10"/>
    </row>
    <row r="627" spans="7:8" ht="12.75">
      <c r="G627" s="10"/>
      <c r="H627" s="10"/>
    </row>
    <row r="628" spans="7:8" ht="12.75">
      <c r="G628" s="10"/>
      <c r="H628" s="10"/>
    </row>
    <row r="629" spans="7:8" ht="12.75">
      <c r="G629" s="10"/>
      <c r="H629" s="10"/>
    </row>
    <row r="630" spans="7:8" ht="12.75">
      <c r="G630" s="10"/>
      <c r="H630" s="10"/>
    </row>
    <row r="631" spans="7:8" ht="12.75">
      <c r="G631" s="10"/>
      <c r="H631" s="10"/>
    </row>
    <row r="632" spans="7:8" ht="12.75">
      <c r="G632" s="10"/>
      <c r="H632" s="10"/>
    </row>
    <row r="633" spans="7:8" ht="12.75">
      <c r="G633" s="10"/>
      <c r="H633" s="10"/>
    </row>
    <row r="634" spans="7:8" ht="12.75">
      <c r="G634" s="10"/>
      <c r="H634" s="10"/>
    </row>
    <row r="635" spans="7:8" ht="12.75">
      <c r="G635" s="10"/>
      <c r="H635" s="10"/>
    </row>
    <row r="636" spans="7:8" ht="12.75">
      <c r="G636" s="10"/>
      <c r="H636" s="10"/>
    </row>
    <row r="637" spans="7:8" ht="12.75">
      <c r="G637" s="10"/>
      <c r="H637" s="10"/>
    </row>
    <row r="638" spans="7:8" ht="12.75">
      <c r="G638" s="10"/>
      <c r="H638" s="10"/>
    </row>
    <row r="639" spans="7:8" ht="12.75">
      <c r="G639" s="10"/>
      <c r="H639" s="10"/>
    </row>
    <row r="640" spans="7:8" ht="12.75">
      <c r="G640" s="10"/>
      <c r="H640" s="10"/>
    </row>
    <row r="641" spans="7:8" ht="12.75">
      <c r="G641" s="10"/>
      <c r="H641" s="10"/>
    </row>
    <row r="642" spans="7:8" ht="12.75">
      <c r="G642" s="10"/>
      <c r="H642" s="10"/>
    </row>
    <row r="643" spans="7:8" ht="12.75">
      <c r="G643" s="10"/>
      <c r="H643" s="10"/>
    </row>
    <row r="644" spans="7:8" ht="12.75">
      <c r="G644" s="10"/>
      <c r="H644" s="10"/>
    </row>
    <row r="645" spans="7:8" ht="12.75">
      <c r="G645" s="10"/>
      <c r="H645" s="10"/>
    </row>
    <row r="646" spans="7:8" ht="12.75">
      <c r="G646" s="10"/>
      <c r="H646" s="10"/>
    </row>
    <row r="647" spans="7:8" ht="12.75">
      <c r="G647" s="10"/>
      <c r="H647" s="10"/>
    </row>
    <row r="648" spans="7:8" ht="12.75">
      <c r="G648" s="10"/>
      <c r="H648" s="10"/>
    </row>
    <row r="649" spans="7:8" ht="12.75">
      <c r="G649" s="10"/>
      <c r="H649" s="10"/>
    </row>
    <row r="650" spans="7:8" ht="12.75">
      <c r="G650" s="10"/>
      <c r="H650" s="10"/>
    </row>
    <row r="651" spans="7:8" ht="12.75">
      <c r="G651" s="10"/>
      <c r="H651" s="10"/>
    </row>
    <row r="652" spans="7:8" ht="12.75">
      <c r="G652" s="10"/>
      <c r="H652" s="10"/>
    </row>
    <row r="653" spans="7:8" ht="12.75">
      <c r="G653" s="10"/>
      <c r="H653" s="10"/>
    </row>
    <row r="654" spans="7:8" ht="12.75">
      <c r="G654" s="10"/>
      <c r="H654" s="10"/>
    </row>
    <row r="655" spans="7:8" ht="12.75">
      <c r="G655" s="10"/>
      <c r="H655" s="10"/>
    </row>
    <row r="656" spans="7:8" ht="12.75">
      <c r="G656" s="10"/>
      <c r="H656" s="10"/>
    </row>
    <row r="657" spans="7:8" ht="12.75">
      <c r="G657" s="10"/>
      <c r="H657" s="10"/>
    </row>
    <row r="658" spans="7:8" ht="12.75">
      <c r="G658" s="10"/>
      <c r="H658" s="10"/>
    </row>
    <row r="659" spans="7:8" ht="12.75">
      <c r="G659" s="10"/>
      <c r="H659" s="10"/>
    </row>
    <row r="660" spans="7:8" ht="12.75">
      <c r="G660" s="10"/>
      <c r="H660" s="10"/>
    </row>
    <row r="661" spans="7:8" ht="12.75">
      <c r="G661" s="10"/>
      <c r="H661" s="10"/>
    </row>
    <row r="662" spans="7:8" ht="12.75">
      <c r="G662" s="10"/>
      <c r="H662" s="10"/>
    </row>
    <row r="663" spans="7:8" ht="12.75">
      <c r="G663" s="10"/>
      <c r="H663" s="10"/>
    </row>
    <row r="664" spans="7:8" ht="12.75">
      <c r="G664" s="10"/>
      <c r="H664" s="10"/>
    </row>
    <row r="665" spans="7:8" ht="12.75">
      <c r="G665" s="10"/>
      <c r="H665" s="10"/>
    </row>
    <row r="666" spans="7:8" ht="12.75">
      <c r="G666" s="10"/>
      <c r="H666" s="10"/>
    </row>
    <row r="667" spans="7:8" ht="12.75">
      <c r="G667" s="10"/>
      <c r="H667" s="10"/>
    </row>
    <row r="668" spans="7:8" ht="12.75">
      <c r="G668" s="10"/>
      <c r="H668" s="10"/>
    </row>
    <row r="669" spans="7:8" ht="12.75">
      <c r="G669" s="10"/>
      <c r="H669" s="10"/>
    </row>
    <row r="670" spans="7:8" ht="12.75">
      <c r="G670" s="10"/>
      <c r="H670" s="10"/>
    </row>
    <row r="671" spans="7:8" ht="12.75">
      <c r="G671" s="10"/>
      <c r="H671" s="10"/>
    </row>
    <row r="672" spans="7:8" ht="12.75">
      <c r="G672" s="10"/>
      <c r="H672" s="10"/>
    </row>
    <row r="673" spans="7:8" ht="12.75">
      <c r="G673" s="10"/>
      <c r="H673" s="10"/>
    </row>
    <row r="674" spans="7:8" ht="12.75">
      <c r="G674" s="10"/>
      <c r="H674" s="10"/>
    </row>
    <row r="675" spans="7:8" ht="12.75">
      <c r="G675" s="10"/>
      <c r="H675" s="10"/>
    </row>
    <row r="676" spans="7:8" ht="12.75">
      <c r="G676" s="10"/>
      <c r="H676" s="10"/>
    </row>
    <row r="677" spans="7:8" ht="12.75">
      <c r="G677" s="10"/>
      <c r="H677" s="10"/>
    </row>
    <row r="678" spans="7:8" ht="12.75">
      <c r="G678" s="10"/>
      <c r="H678" s="10"/>
    </row>
    <row r="679" spans="7:8" ht="12.75">
      <c r="G679" s="10"/>
      <c r="H679" s="10"/>
    </row>
    <row r="680" spans="7:8" ht="12.75">
      <c r="G680" s="10"/>
      <c r="H680" s="10"/>
    </row>
    <row r="681" spans="7:8" ht="12.75">
      <c r="G681" s="10"/>
      <c r="H681" s="10"/>
    </row>
    <row r="682" spans="7:8" ht="12.75">
      <c r="G682" s="10"/>
      <c r="H682" s="10"/>
    </row>
    <row r="683" spans="7:8" ht="12.75">
      <c r="G683" s="10"/>
      <c r="H683" s="10"/>
    </row>
    <row r="684" spans="7:8" ht="12.75">
      <c r="G684" s="10"/>
      <c r="H684" s="10"/>
    </row>
    <row r="685" spans="7:8" ht="12.75">
      <c r="G685" s="10"/>
      <c r="H685" s="10"/>
    </row>
    <row r="686" spans="7:8" ht="12.75">
      <c r="G686" s="10"/>
      <c r="H686" s="10"/>
    </row>
    <row r="687" spans="7:8" ht="12.75">
      <c r="G687" s="10"/>
      <c r="H687" s="10"/>
    </row>
    <row r="688" spans="7:8" ht="12.75">
      <c r="G688" s="10"/>
      <c r="H688" s="10"/>
    </row>
    <row r="689" spans="7:8" ht="12.75">
      <c r="G689" s="10"/>
      <c r="H689" s="10"/>
    </row>
    <row r="690" spans="7:8" ht="12.75">
      <c r="G690" s="10"/>
      <c r="H690" s="10"/>
    </row>
    <row r="691" spans="7:8" ht="12.75">
      <c r="G691" s="10"/>
      <c r="H691" s="10"/>
    </row>
    <row r="692" spans="7:8" ht="12.75">
      <c r="G692" s="10"/>
      <c r="H692" s="10"/>
    </row>
    <row r="693" spans="7:8" ht="12.75">
      <c r="G693" s="10"/>
      <c r="H693" s="10"/>
    </row>
    <row r="694" spans="7:8" ht="12.75">
      <c r="G694" s="10"/>
      <c r="H694" s="10"/>
    </row>
    <row r="695" spans="7:8" ht="12.75">
      <c r="G695" s="10"/>
      <c r="H695" s="10"/>
    </row>
    <row r="696" spans="7:8" ht="12.75">
      <c r="G696" s="10"/>
      <c r="H696" s="10"/>
    </row>
    <row r="697" spans="7:8" ht="12.75">
      <c r="G697" s="10"/>
      <c r="H697" s="10"/>
    </row>
    <row r="698" spans="7:8" ht="12.75">
      <c r="G698" s="10"/>
      <c r="H698" s="10"/>
    </row>
    <row r="699" spans="7:8" ht="12.75">
      <c r="G699" s="10"/>
      <c r="H699" s="10"/>
    </row>
    <row r="700" spans="7:8" ht="12.75">
      <c r="G700" s="10"/>
      <c r="H700" s="10"/>
    </row>
    <row r="701" spans="7:8" ht="12.75">
      <c r="G701" s="10"/>
      <c r="H701" s="10"/>
    </row>
    <row r="702" spans="7:8" ht="12.75">
      <c r="G702" s="10"/>
      <c r="H702" s="10"/>
    </row>
    <row r="703" spans="7:8" ht="12.75">
      <c r="G703" s="10"/>
      <c r="H703" s="10"/>
    </row>
    <row r="704" spans="7:8" ht="12.75">
      <c r="G704" s="10"/>
      <c r="H704" s="10"/>
    </row>
    <row r="705" spans="7:8" ht="12.75">
      <c r="G705" s="10"/>
      <c r="H705" s="10"/>
    </row>
    <row r="706" spans="7:8" ht="12.75">
      <c r="G706" s="10"/>
      <c r="H706" s="10"/>
    </row>
    <row r="707" spans="7:8" ht="12.75">
      <c r="G707" s="10"/>
      <c r="H707" s="10"/>
    </row>
    <row r="708" spans="7:8" ht="12.75">
      <c r="G708" s="10"/>
      <c r="H708" s="10"/>
    </row>
    <row r="709" spans="7:8" ht="12.75">
      <c r="G709" s="10"/>
      <c r="H709" s="10"/>
    </row>
    <row r="710" spans="7:8" ht="12.75">
      <c r="G710" s="10"/>
      <c r="H710" s="10"/>
    </row>
    <row r="711" spans="7:8" ht="12.75">
      <c r="G711" s="10"/>
      <c r="H711" s="10"/>
    </row>
    <row r="712" spans="7:8" ht="12.75">
      <c r="G712" s="10"/>
      <c r="H712" s="10"/>
    </row>
    <row r="713" spans="7:8" ht="12.75">
      <c r="G713" s="10"/>
      <c r="H713" s="10"/>
    </row>
    <row r="714" spans="7:8" ht="12.75">
      <c r="G714" s="10"/>
      <c r="H714" s="10"/>
    </row>
    <row r="715" spans="7:8" ht="12.75">
      <c r="G715" s="10"/>
      <c r="H715" s="10"/>
    </row>
    <row r="716" spans="7:8" ht="12.75">
      <c r="G716" s="10"/>
      <c r="H716" s="10"/>
    </row>
    <row r="717" spans="7:8" ht="12.75">
      <c r="G717" s="10"/>
      <c r="H717" s="10"/>
    </row>
    <row r="718" spans="7:8" ht="12.75">
      <c r="G718" s="10"/>
      <c r="H718" s="10"/>
    </row>
    <row r="719" spans="7:8" ht="12.75">
      <c r="G719" s="10"/>
      <c r="H719" s="10"/>
    </row>
    <row r="720" spans="7:8" ht="12.75">
      <c r="G720" s="10"/>
      <c r="H720" s="10"/>
    </row>
    <row r="721" spans="7:8" ht="12.75">
      <c r="G721" s="10"/>
      <c r="H721" s="10"/>
    </row>
    <row r="722" spans="7:8" ht="12.75">
      <c r="G722" s="10"/>
      <c r="H722" s="10"/>
    </row>
    <row r="723" spans="7:8" ht="12.75">
      <c r="G723" s="10"/>
      <c r="H723" s="10"/>
    </row>
    <row r="724" spans="7:8" ht="12.75">
      <c r="G724" s="10"/>
      <c r="H724" s="10"/>
    </row>
    <row r="725" spans="7:8" ht="12.75">
      <c r="G725" s="10"/>
      <c r="H725" s="10"/>
    </row>
    <row r="726" spans="7:8" ht="12.75">
      <c r="G726" s="10"/>
      <c r="H726" s="10"/>
    </row>
    <row r="727" spans="7:8" ht="12.75">
      <c r="G727" s="10"/>
      <c r="H727" s="10"/>
    </row>
    <row r="728" spans="7:8" ht="12.75">
      <c r="G728" s="10"/>
      <c r="H728" s="10"/>
    </row>
    <row r="729" spans="7:8" ht="12.75">
      <c r="G729" s="10"/>
      <c r="H729" s="10"/>
    </row>
    <row r="730" spans="7:8" ht="12.75">
      <c r="G730" s="10"/>
      <c r="H730" s="10"/>
    </row>
    <row r="731" spans="7:8" ht="12.75">
      <c r="G731" s="10"/>
      <c r="H731" s="10"/>
    </row>
    <row r="732" spans="7:8" ht="12.75">
      <c r="G732" s="10"/>
      <c r="H732" s="10"/>
    </row>
    <row r="733" spans="7:8" ht="12.75">
      <c r="G733" s="10"/>
      <c r="H733" s="10"/>
    </row>
    <row r="734" spans="7:8" ht="12.75">
      <c r="G734" s="10"/>
      <c r="H734" s="10"/>
    </row>
    <row r="735" spans="7:8" ht="12.75">
      <c r="G735" s="10"/>
      <c r="H735" s="10"/>
    </row>
    <row r="736" spans="7:8" ht="12.75">
      <c r="G736" s="10"/>
      <c r="H736" s="10"/>
    </row>
    <row r="737" spans="7:8" ht="12.75">
      <c r="G737" s="10"/>
      <c r="H737" s="10"/>
    </row>
    <row r="738" spans="7:8" ht="12.75">
      <c r="G738" s="10"/>
      <c r="H738" s="10"/>
    </row>
    <row r="739" spans="7:8" ht="12.75">
      <c r="G739" s="10"/>
      <c r="H739" s="10"/>
    </row>
    <row r="740" spans="7:8" ht="12.75">
      <c r="G740" s="10"/>
      <c r="H740" s="10"/>
    </row>
    <row r="741" spans="7:8" ht="12.75">
      <c r="G741" s="10"/>
      <c r="H741" s="10"/>
    </row>
    <row r="742" spans="7:8" ht="12.75">
      <c r="G742" s="10"/>
      <c r="H742" s="10"/>
    </row>
    <row r="743" spans="7:8" ht="12.75">
      <c r="G743" s="10"/>
      <c r="H743" s="10"/>
    </row>
    <row r="744" spans="7:8" ht="12.75">
      <c r="G744" s="10"/>
      <c r="H744" s="10"/>
    </row>
    <row r="745" spans="7:8" ht="12.75">
      <c r="G745" s="10"/>
      <c r="H745" s="10"/>
    </row>
    <row r="746" spans="7:8" ht="12.75">
      <c r="G746" s="10"/>
      <c r="H746" s="10"/>
    </row>
    <row r="747" spans="7:8" ht="12.75">
      <c r="G747" s="10"/>
      <c r="H747" s="10"/>
    </row>
    <row r="748" spans="7:8" ht="12.75">
      <c r="G748" s="10"/>
      <c r="H748" s="10"/>
    </row>
    <row r="749" spans="7:8" ht="12.75">
      <c r="G749" s="10"/>
      <c r="H749" s="10"/>
    </row>
    <row r="750" spans="7:8" ht="12.75">
      <c r="G750" s="10"/>
      <c r="H750" s="10"/>
    </row>
    <row r="751" spans="7:8" ht="12.75">
      <c r="G751" s="10"/>
      <c r="H751" s="10"/>
    </row>
    <row r="752" spans="7:8" ht="12.75">
      <c r="G752" s="10"/>
      <c r="H752" s="10"/>
    </row>
    <row r="753" spans="7:8" ht="12.75">
      <c r="G753" s="10"/>
      <c r="H753" s="10"/>
    </row>
    <row r="754" spans="7:8" ht="12.75">
      <c r="G754" s="10"/>
      <c r="H754" s="10"/>
    </row>
    <row r="755" spans="7:8" ht="12.75">
      <c r="G755" s="10"/>
      <c r="H755" s="10"/>
    </row>
    <row r="756" spans="7:8" ht="12.75">
      <c r="G756" s="10"/>
      <c r="H756" s="10"/>
    </row>
    <row r="757" spans="7:8" ht="12.75">
      <c r="G757" s="10"/>
      <c r="H757" s="10"/>
    </row>
    <row r="758" spans="7:8" ht="12.75">
      <c r="G758" s="10"/>
      <c r="H758" s="10"/>
    </row>
    <row r="759" spans="7:8" ht="12.75">
      <c r="G759" s="10"/>
      <c r="H759" s="10"/>
    </row>
    <row r="760" spans="7:8" ht="12.75">
      <c r="G760" s="10"/>
      <c r="H760" s="10"/>
    </row>
    <row r="761" spans="7:8" ht="12.75">
      <c r="G761" s="10"/>
      <c r="H761" s="10"/>
    </row>
    <row r="762" spans="7:8" ht="12.75">
      <c r="G762" s="10"/>
      <c r="H762" s="10"/>
    </row>
    <row r="763" spans="7:8" ht="12.75">
      <c r="G763" s="10"/>
      <c r="H763" s="10"/>
    </row>
    <row r="764" spans="7:8" ht="12.75">
      <c r="G764" s="10"/>
      <c r="H764" s="10"/>
    </row>
    <row r="765" spans="7:8" ht="12.75">
      <c r="G765" s="10"/>
      <c r="H765" s="10"/>
    </row>
    <row r="766" spans="7:8" ht="12.75">
      <c r="G766" s="10"/>
      <c r="H766" s="10"/>
    </row>
    <row r="767" spans="7:8" ht="12.75">
      <c r="G767" s="10"/>
      <c r="H767" s="10"/>
    </row>
    <row r="768" spans="7:8" ht="12.75">
      <c r="G768" s="10"/>
      <c r="H768" s="10"/>
    </row>
    <row r="769" spans="7:8" ht="12.75">
      <c r="G769" s="10"/>
      <c r="H769" s="10"/>
    </row>
    <row r="770" spans="7:8" ht="12.75">
      <c r="G770" s="10"/>
      <c r="H770" s="10"/>
    </row>
    <row r="771" spans="7:8" ht="12.75">
      <c r="G771" s="10"/>
      <c r="H771" s="10"/>
    </row>
    <row r="772" spans="7:8" ht="12.75">
      <c r="G772" s="10"/>
      <c r="H772" s="10"/>
    </row>
    <row r="773" spans="7:8" ht="12.75">
      <c r="G773" s="10"/>
      <c r="H773" s="10"/>
    </row>
    <row r="774" spans="7:8" ht="12.75">
      <c r="G774" s="10"/>
      <c r="H774" s="10"/>
    </row>
    <row r="775" spans="7:8" ht="12.75">
      <c r="G775" s="10"/>
      <c r="H775" s="10"/>
    </row>
    <row r="776" spans="7:8" ht="12.75">
      <c r="G776" s="10"/>
      <c r="H776" s="10"/>
    </row>
    <row r="777" spans="7:8" ht="12.75">
      <c r="G777" s="10"/>
      <c r="H777" s="10"/>
    </row>
    <row r="778" spans="7:8" ht="12.75">
      <c r="G778" s="10"/>
      <c r="H778" s="10"/>
    </row>
    <row r="779" spans="7:8" ht="12.75">
      <c r="G779" s="10"/>
      <c r="H779" s="10"/>
    </row>
    <row r="780" spans="7:8" ht="12.75">
      <c r="G780" s="10"/>
      <c r="H780" s="10"/>
    </row>
    <row r="781" spans="7:8" ht="12.75">
      <c r="G781" s="10"/>
      <c r="H781" s="10"/>
    </row>
    <row r="782" spans="7:8" ht="12.75">
      <c r="G782" s="10"/>
      <c r="H782" s="10"/>
    </row>
    <row r="783" spans="7:8" ht="12.75">
      <c r="G783" s="10"/>
      <c r="H783" s="10"/>
    </row>
    <row r="784" spans="7:8" ht="12.75">
      <c r="G784" s="10"/>
      <c r="H784" s="10"/>
    </row>
    <row r="785" spans="7:8" ht="12.75">
      <c r="G785" s="10"/>
      <c r="H785" s="10"/>
    </row>
    <row r="786" spans="7:8" ht="12.75">
      <c r="G786" s="10"/>
      <c r="H786" s="10"/>
    </row>
    <row r="787" spans="7:8" ht="12.75">
      <c r="G787" s="10"/>
      <c r="H787" s="10"/>
    </row>
    <row r="788" spans="7:8" ht="12.75">
      <c r="G788" s="10"/>
      <c r="H788" s="10"/>
    </row>
    <row r="789" spans="7:8" ht="12.75">
      <c r="G789" s="10"/>
      <c r="H789" s="10"/>
    </row>
    <row r="790" spans="7:8" ht="12.75">
      <c r="G790" s="10"/>
      <c r="H790" s="10"/>
    </row>
    <row r="791" spans="7:8" ht="12.75">
      <c r="G791" s="10"/>
      <c r="H791" s="10"/>
    </row>
    <row r="792" spans="7:8" ht="12.75">
      <c r="G792" s="10"/>
      <c r="H792" s="10"/>
    </row>
    <row r="793" spans="7:8" ht="12.75">
      <c r="G793" s="10"/>
      <c r="H793" s="10"/>
    </row>
    <row r="794" spans="7:8" ht="12.75">
      <c r="G794" s="10"/>
      <c r="H794" s="10"/>
    </row>
    <row r="795" spans="7:8" ht="12.75">
      <c r="G795" s="10"/>
      <c r="H795" s="10"/>
    </row>
    <row r="796" spans="7:8" ht="12.75">
      <c r="G796" s="10"/>
      <c r="H796" s="10"/>
    </row>
    <row r="797" spans="7:8" ht="12.75">
      <c r="G797" s="10"/>
      <c r="H797" s="10"/>
    </row>
    <row r="798" spans="7:8" ht="12.75">
      <c r="G798" s="10"/>
      <c r="H798" s="10"/>
    </row>
    <row r="799" spans="7:8" ht="12.75">
      <c r="G799" s="10"/>
      <c r="H799" s="10"/>
    </row>
    <row r="800" spans="7:8" ht="12.75">
      <c r="G800" s="10"/>
      <c r="H800" s="10"/>
    </row>
    <row r="801" spans="7:8" ht="12.75">
      <c r="G801" s="10"/>
      <c r="H801" s="10"/>
    </row>
    <row r="802" spans="7:8" ht="12.75">
      <c r="G802" s="10"/>
      <c r="H802" s="10"/>
    </row>
    <row r="803" spans="7:8" ht="12.75">
      <c r="G803" s="10"/>
      <c r="H803" s="10"/>
    </row>
    <row r="804" spans="7:8" ht="12.75">
      <c r="G804" s="10"/>
      <c r="H804" s="10"/>
    </row>
    <row r="805" spans="7:8" ht="12.75">
      <c r="G805" s="10"/>
      <c r="H805" s="10"/>
    </row>
    <row r="806" spans="7:8" ht="12.75">
      <c r="G806" s="10"/>
      <c r="H806" s="10"/>
    </row>
    <row r="807" spans="7:8" ht="12.75">
      <c r="G807" s="10"/>
      <c r="H807" s="10"/>
    </row>
    <row r="808" spans="7:8" ht="12.75">
      <c r="G808" s="10"/>
      <c r="H808" s="10"/>
    </row>
    <row r="809" spans="7:8" ht="12.75">
      <c r="G809" s="10"/>
      <c r="H809" s="10"/>
    </row>
    <row r="810" spans="7:8" ht="12.75">
      <c r="G810" s="10"/>
      <c r="H810" s="10"/>
    </row>
    <row r="811" spans="7:8" ht="12.75">
      <c r="G811" s="10"/>
      <c r="H811" s="10"/>
    </row>
    <row r="812" spans="7:8" ht="12.75">
      <c r="G812" s="10"/>
      <c r="H812" s="10"/>
    </row>
    <row r="813" spans="7:8" ht="12.75">
      <c r="G813" s="10"/>
      <c r="H813" s="10"/>
    </row>
    <row r="814" spans="7:8" ht="12.75">
      <c r="G814" s="10"/>
      <c r="H814" s="10"/>
    </row>
    <row r="815" spans="7:8" ht="12.75">
      <c r="G815" s="10"/>
      <c r="H815" s="10"/>
    </row>
    <row r="816" spans="7:8" ht="12.75">
      <c r="G816" s="10"/>
      <c r="H816" s="10"/>
    </row>
    <row r="817" spans="7:8" ht="12.75">
      <c r="G817" s="10"/>
      <c r="H817" s="10"/>
    </row>
    <row r="818" spans="7:8" ht="12.75">
      <c r="G818" s="10"/>
      <c r="H818" s="10"/>
    </row>
    <row r="819" spans="7:8" ht="12.75">
      <c r="G819" s="10"/>
      <c r="H819" s="10"/>
    </row>
    <row r="820" spans="7:8" ht="12.75">
      <c r="G820" s="10"/>
      <c r="H820" s="10"/>
    </row>
    <row r="821" spans="7:8" ht="12.75">
      <c r="G821" s="10"/>
      <c r="H821" s="10"/>
    </row>
    <row r="822" spans="7:8" ht="12.75">
      <c r="G822" s="10"/>
      <c r="H822" s="10"/>
    </row>
    <row r="823" spans="7:8" ht="12.75">
      <c r="G823" s="10"/>
      <c r="H823" s="10"/>
    </row>
    <row r="824" spans="7:8" ht="12.75">
      <c r="G824" s="10"/>
      <c r="H824" s="10"/>
    </row>
    <row r="825" spans="7:8" ht="12.75">
      <c r="G825" s="10"/>
      <c r="H825" s="10"/>
    </row>
    <row r="826" spans="7:8" ht="12.75">
      <c r="G826" s="10"/>
      <c r="H826" s="10"/>
    </row>
    <row r="827" spans="7:8" ht="12.75">
      <c r="G827" s="10"/>
      <c r="H827" s="10"/>
    </row>
    <row r="828" spans="7:8" ht="12.75">
      <c r="G828" s="10"/>
      <c r="H828" s="10"/>
    </row>
    <row r="829" spans="7:8" ht="12.75">
      <c r="G829" s="10"/>
      <c r="H829" s="10"/>
    </row>
    <row r="830" spans="7:8" ht="12.75">
      <c r="G830" s="10"/>
      <c r="H830" s="10"/>
    </row>
    <row r="831" spans="7:8" ht="12.75">
      <c r="G831" s="10"/>
      <c r="H831" s="10"/>
    </row>
    <row r="832" spans="7:8" ht="12.75">
      <c r="G832" s="10"/>
      <c r="H832" s="10"/>
    </row>
    <row r="833" spans="7:8" ht="12.75">
      <c r="G833" s="10"/>
      <c r="H833" s="10"/>
    </row>
    <row r="834" spans="7:8" ht="12.75">
      <c r="G834" s="10"/>
      <c r="H834" s="10"/>
    </row>
    <row r="835" spans="7:8" ht="12.75">
      <c r="G835" s="10"/>
      <c r="H835" s="10"/>
    </row>
    <row r="836" spans="7:8" ht="12.75">
      <c r="G836" s="10"/>
      <c r="H836" s="10"/>
    </row>
    <row r="837" spans="7:8" ht="12.75">
      <c r="G837" s="10"/>
      <c r="H837" s="10"/>
    </row>
    <row r="838" spans="7:8" ht="12.75">
      <c r="G838" s="10"/>
      <c r="H838" s="10"/>
    </row>
    <row r="839" spans="7:8" ht="12.75">
      <c r="G839" s="10"/>
      <c r="H839" s="10"/>
    </row>
    <row r="840" spans="7:8" ht="12.75">
      <c r="G840" s="10"/>
      <c r="H840" s="10"/>
    </row>
    <row r="841" spans="7:8" ht="12.75">
      <c r="G841" s="10"/>
      <c r="H841" s="10"/>
    </row>
    <row r="842" spans="7:8" ht="12.75">
      <c r="G842" s="10"/>
      <c r="H842" s="10"/>
    </row>
    <row r="843" spans="7:8" ht="12.75">
      <c r="G843" s="10"/>
      <c r="H843" s="10"/>
    </row>
    <row r="844" spans="7:8" ht="12.75">
      <c r="G844" s="10"/>
      <c r="H844" s="10"/>
    </row>
    <row r="845" spans="7:8" ht="12.75">
      <c r="G845" s="10"/>
      <c r="H845" s="10"/>
    </row>
    <row r="846" spans="7:8" ht="12.75">
      <c r="G846" s="10"/>
      <c r="H846" s="10"/>
    </row>
    <row r="847" spans="7:8" ht="12.75">
      <c r="G847" s="10"/>
      <c r="H847" s="10"/>
    </row>
    <row r="848" spans="7:8" ht="12.75">
      <c r="G848" s="10"/>
      <c r="H848" s="10"/>
    </row>
    <row r="849" spans="7:8" ht="12.75">
      <c r="G849" s="10"/>
      <c r="H849" s="10"/>
    </row>
    <row r="850" spans="7:8" ht="12.75">
      <c r="G850" s="10"/>
      <c r="H850" s="10"/>
    </row>
    <row r="851" spans="7:8" ht="12.75">
      <c r="G851" s="10"/>
      <c r="H851" s="10"/>
    </row>
    <row r="852" spans="7:8" ht="12.75">
      <c r="G852" s="10"/>
      <c r="H852" s="10"/>
    </row>
    <row r="853" spans="7:8" ht="12.75">
      <c r="G853" s="10"/>
      <c r="H853" s="10"/>
    </row>
    <row r="854" spans="7:8" ht="12.75">
      <c r="G854" s="10"/>
      <c r="H854" s="10"/>
    </row>
    <row r="855" spans="7:8" ht="12.75">
      <c r="G855" s="10"/>
      <c r="H855" s="10"/>
    </row>
    <row r="856" spans="7:8" ht="12.75">
      <c r="G856" s="10"/>
      <c r="H856" s="10"/>
    </row>
    <row r="857" spans="7:8" ht="12.75">
      <c r="G857" s="10"/>
      <c r="H857" s="10"/>
    </row>
    <row r="858" spans="7:8" ht="12.75">
      <c r="G858" s="10"/>
      <c r="H858" s="10"/>
    </row>
    <row r="859" spans="7:8" ht="12.75">
      <c r="G859" s="10"/>
      <c r="H859" s="10"/>
    </row>
    <row r="860" spans="7:8" ht="12.75">
      <c r="G860" s="10"/>
      <c r="H860" s="10"/>
    </row>
    <row r="861" spans="7:8" ht="12.75">
      <c r="G861" s="10"/>
      <c r="H861" s="10"/>
    </row>
    <row r="862" spans="7:8" ht="12.75">
      <c r="G862" s="10"/>
      <c r="H862" s="10"/>
    </row>
    <row r="863" spans="7:8" ht="12.75">
      <c r="G863" s="10"/>
      <c r="H863" s="10"/>
    </row>
    <row r="864" spans="7:8" ht="12.75">
      <c r="G864" s="10"/>
      <c r="H864" s="10"/>
    </row>
    <row r="865" spans="7:8" ht="12.75">
      <c r="G865" s="10"/>
      <c r="H865" s="10"/>
    </row>
    <row r="866" spans="7:8" ht="12.75">
      <c r="G866" s="10"/>
      <c r="H866" s="10"/>
    </row>
    <row r="867" spans="7:8" ht="12.75">
      <c r="G867" s="10"/>
      <c r="H867" s="10"/>
    </row>
    <row r="868" spans="7:8" ht="12.75">
      <c r="G868" s="10"/>
      <c r="H868" s="10"/>
    </row>
    <row r="869" spans="7:8" ht="12.75">
      <c r="G869" s="10"/>
      <c r="H869" s="10"/>
    </row>
    <row r="870" spans="7:8" ht="12.75">
      <c r="G870" s="10"/>
      <c r="H870" s="10"/>
    </row>
    <row r="871" spans="7:8" ht="12.75">
      <c r="G871" s="10"/>
      <c r="H871" s="10"/>
    </row>
    <row r="872" spans="7:8" ht="12.75">
      <c r="G872" s="10"/>
      <c r="H872" s="10"/>
    </row>
    <row r="873" spans="7:8" ht="12.75">
      <c r="G873" s="10"/>
      <c r="H873" s="10"/>
    </row>
    <row r="874" spans="7:8" ht="12.75">
      <c r="G874" s="10"/>
      <c r="H874" s="10"/>
    </row>
    <row r="875" spans="7:8" ht="12.75">
      <c r="G875" s="10"/>
      <c r="H875" s="10"/>
    </row>
    <row r="876" spans="7:8" ht="12.75">
      <c r="G876" s="10"/>
      <c r="H876" s="10"/>
    </row>
    <row r="877" spans="7:8" ht="12.75">
      <c r="G877" s="10"/>
      <c r="H877" s="10"/>
    </row>
    <row r="878" spans="7:8" ht="12.75">
      <c r="G878" s="10"/>
      <c r="H878" s="10"/>
    </row>
    <row r="879" spans="7:8" ht="12.75">
      <c r="G879" s="10"/>
      <c r="H879" s="10"/>
    </row>
    <row r="880" spans="7:8" ht="12.75">
      <c r="G880" s="10"/>
      <c r="H880" s="10"/>
    </row>
    <row r="881" spans="7:8" ht="12.75">
      <c r="G881" s="10"/>
      <c r="H881" s="10"/>
    </row>
    <row r="882" spans="7:8" ht="12.75">
      <c r="G882" s="10"/>
      <c r="H882" s="10"/>
    </row>
    <row r="883" spans="7:8" ht="12.75">
      <c r="G883" s="10"/>
      <c r="H883" s="10"/>
    </row>
    <row r="884" spans="7:8" ht="12.75">
      <c r="G884" s="10"/>
      <c r="H884" s="10"/>
    </row>
    <row r="885" spans="7:8" ht="12.75">
      <c r="G885" s="10"/>
      <c r="H885" s="10"/>
    </row>
    <row r="886" spans="7:8" ht="12.75">
      <c r="G886" s="10"/>
      <c r="H886" s="10"/>
    </row>
    <row r="887" spans="7:8" ht="12.75">
      <c r="G887" s="10"/>
      <c r="H887" s="10"/>
    </row>
    <row r="888" spans="7:8" ht="12.75">
      <c r="G888" s="10"/>
      <c r="H888" s="10"/>
    </row>
    <row r="889" spans="7:8" ht="12.75">
      <c r="G889" s="10"/>
      <c r="H889" s="10"/>
    </row>
    <row r="890" spans="7:8" ht="12.75">
      <c r="G890" s="10"/>
      <c r="H890" s="10"/>
    </row>
    <row r="891" spans="7:8" ht="12.75">
      <c r="G891" s="10"/>
      <c r="H891" s="10"/>
    </row>
    <row r="892" spans="7:8" ht="12.75">
      <c r="G892" s="10"/>
      <c r="H892" s="10"/>
    </row>
    <row r="893" spans="7:8" ht="12.75">
      <c r="G893" s="10"/>
      <c r="H893" s="10"/>
    </row>
    <row r="894" spans="7:8" ht="12.75">
      <c r="G894" s="10"/>
      <c r="H894" s="10"/>
    </row>
    <row r="895" spans="7:8" ht="12.75">
      <c r="G895" s="10"/>
      <c r="H895" s="10"/>
    </row>
    <row r="896" spans="7:8" ht="12.75">
      <c r="G896" s="10"/>
      <c r="H896" s="10"/>
    </row>
    <row r="897" spans="7:8" ht="12.75">
      <c r="G897" s="10"/>
      <c r="H897" s="10"/>
    </row>
    <row r="898" spans="7:8" ht="12.75">
      <c r="G898" s="10"/>
      <c r="H898" s="10"/>
    </row>
    <row r="899" spans="7:8" ht="12.75">
      <c r="G899" s="10"/>
      <c r="H899" s="10"/>
    </row>
    <row r="900" spans="7:8" ht="12.75">
      <c r="G900" s="10"/>
      <c r="H900" s="10"/>
    </row>
    <row r="901" spans="7:8" ht="12.75">
      <c r="G901" s="10"/>
      <c r="H901" s="10"/>
    </row>
    <row r="902" spans="7:8" ht="12.75">
      <c r="G902" s="10"/>
      <c r="H902" s="10"/>
    </row>
    <row r="903" spans="7:8" ht="12.75">
      <c r="G903" s="10"/>
      <c r="H903" s="10"/>
    </row>
    <row r="904" spans="7:8" ht="12.75">
      <c r="G904" s="10"/>
      <c r="H904" s="10"/>
    </row>
    <row r="905" spans="7:8" ht="12.75">
      <c r="G905" s="10"/>
      <c r="H905" s="10"/>
    </row>
    <row r="906" spans="7:8" ht="12.75">
      <c r="G906" s="10"/>
      <c r="H906" s="10"/>
    </row>
    <row r="907" spans="7:8" ht="12.75">
      <c r="G907" s="10"/>
      <c r="H907" s="10"/>
    </row>
    <row r="908" spans="7:8" ht="12.75">
      <c r="G908" s="10"/>
      <c r="H908" s="10"/>
    </row>
    <row r="909" spans="7:8" ht="12.75">
      <c r="G909" s="10"/>
      <c r="H909" s="10"/>
    </row>
    <row r="910" spans="7:8" ht="12.75">
      <c r="G910" s="10"/>
      <c r="H910" s="10"/>
    </row>
    <row r="911" spans="7:8" ht="12.75">
      <c r="G911" s="10"/>
      <c r="H911" s="10"/>
    </row>
    <row r="912" spans="7:8" ht="12.75">
      <c r="G912" s="10"/>
      <c r="H912" s="10"/>
    </row>
    <row r="913" spans="7:8" ht="12.75">
      <c r="G913" s="10"/>
      <c r="H913" s="10"/>
    </row>
    <row r="914" spans="7:8" ht="12.75">
      <c r="G914" s="10"/>
      <c r="H914" s="10"/>
    </row>
    <row r="915" spans="7:8" ht="12.75">
      <c r="G915" s="10"/>
      <c r="H915" s="10"/>
    </row>
    <row r="916" spans="7:8" ht="12.75">
      <c r="G916" s="10"/>
      <c r="H916" s="10"/>
    </row>
    <row r="917" spans="7:8" ht="12.75">
      <c r="G917" s="10"/>
      <c r="H917" s="10"/>
    </row>
    <row r="918" spans="7:8" ht="12.75">
      <c r="G918" s="10"/>
      <c r="H918" s="10"/>
    </row>
    <row r="919" spans="7:8" ht="12.75">
      <c r="G919" s="10"/>
      <c r="H919" s="10"/>
    </row>
    <row r="920" spans="7:8" ht="12.75">
      <c r="G920" s="10"/>
      <c r="H920" s="10"/>
    </row>
    <row r="921" spans="7:8" ht="12.75">
      <c r="G921" s="10"/>
      <c r="H921" s="10"/>
    </row>
    <row r="922" spans="7:8" ht="12.75">
      <c r="G922" s="10"/>
      <c r="H922" s="10"/>
    </row>
    <row r="923" spans="7:8" ht="12.75">
      <c r="G923" s="10"/>
      <c r="H923" s="10"/>
    </row>
    <row r="924" spans="7:8" ht="12.75">
      <c r="G924" s="10"/>
      <c r="H924" s="10"/>
    </row>
    <row r="925" spans="7:8" ht="12.75">
      <c r="G925" s="10"/>
      <c r="H925" s="10"/>
    </row>
    <row r="926" spans="7:8" ht="12.75">
      <c r="G926" s="10"/>
      <c r="H926" s="10"/>
    </row>
    <row r="927" spans="7:8" ht="12.75">
      <c r="G927" s="10"/>
      <c r="H927" s="10"/>
    </row>
    <row r="928" spans="7:8" ht="12.75">
      <c r="G928" s="10"/>
      <c r="H928" s="10"/>
    </row>
    <row r="929" spans="7:8" ht="12.75">
      <c r="G929" s="10"/>
      <c r="H929" s="10"/>
    </row>
    <row r="930" spans="7:8" ht="12.75">
      <c r="G930" s="10"/>
      <c r="H930" s="10"/>
    </row>
    <row r="931" spans="7:8" ht="12.75">
      <c r="G931" s="10"/>
      <c r="H931" s="10"/>
    </row>
    <row r="932" spans="7:8" ht="12.75">
      <c r="G932" s="10"/>
      <c r="H932" s="10"/>
    </row>
    <row r="933" spans="7:8" ht="12.75">
      <c r="G933" s="10"/>
      <c r="H933" s="10"/>
    </row>
    <row r="934" spans="7:8" ht="12.75">
      <c r="G934" s="10"/>
      <c r="H934" s="10"/>
    </row>
    <row r="935" spans="7:8" ht="12.75">
      <c r="G935" s="10"/>
      <c r="H935" s="10"/>
    </row>
    <row r="936" spans="7:8" ht="12.75">
      <c r="G936" s="10"/>
      <c r="H936" s="10"/>
    </row>
    <row r="937" spans="7:8" ht="12.75">
      <c r="G937" s="10"/>
      <c r="H937" s="10"/>
    </row>
    <row r="938" spans="7:8" ht="12.75">
      <c r="G938" s="10"/>
      <c r="H938" s="10"/>
    </row>
    <row r="939" spans="7:8" ht="12.75">
      <c r="G939" s="10"/>
      <c r="H939" s="10"/>
    </row>
    <row r="940" spans="7:8" ht="12.75">
      <c r="G940" s="10"/>
      <c r="H940" s="10"/>
    </row>
    <row r="941" spans="7:8" ht="12.75">
      <c r="G941" s="10"/>
      <c r="H941" s="10"/>
    </row>
    <row r="942" spans="7:8" ht="12.75">
      <c r="G942" s="10"/>
      <c r="H942" s="10"/>
    </row>
    <row r="943" spans="7:8" ht="12.75">
      <c r="G943" s="10"/>
      <c r="H943" s="10"/>
    </row>
    <row r="944" spans="7:8" ht="12.75">
      <c r="G944" s="10"/>
      <c r="H944" s="10"/>
    </row>
    <row r="945" spans="7:8" ht="12.75">
      <c r="G945" s="10"/>
      <c r="H945" s="10"/>
    </row>
    <row r="946" spans="7:8" ht="12.75">
      <c r="G946" s="10"/>
      <c r="H946" s="10"/>
    </row>
    <row r="947" spans="7:8" ht="12.75">
      <c r="G947" s="10"/>
      <c r="H947" s="10"/>
    </row>
    <row r="948" spans="7:8" ht="12.75">
      <c r="G948" s="10"/>
      <c r="H948" s="10"/>
    </row>
    <row r="949" spans="7:8" ht="12.75">
      <c r="G949" s="10"/>
      <c r="H949" s="10"/>
    </row>
    <row r="950" spans="7:8" ht="12.75">
      <c r="G950" s="10"/>
      <c r="H950" s="10"/>
    </row>
    <row r="951" spans="7:8" ht="12.75">
      <c r="G951" s="10"/>
      <c r="H951" s="10"/>
    </row>
    <row r="952" spans="7:8" ht="12.75">
      <c r="G952" s="10"/>
      <c r="H952" s="10"/>
    </row>
    <row r="953" spans="7:8" ht="12.75">
      <c r="G953" s="10"/>
      <c r="H953" s="10"/>
    </row>
    <row r="954" spans="7:8" ht="12.75">
      <c r="G954" s="10"/>
      <c r="H954" s="10"/>
    </row>
    <row r="955" spans="7:8" ht="12.75">
      <c r="G955" s="10"/>
      <c r="H955" s="10"/>
    </row>
    <row r="956" spans="7:8" ht="12.75">
      <c r="G956" s="10"/>
      <c r="H956" s="10"/>
    </row>
    <row r="957" spans="7:8" ht="12.75">
      <c r="G957" s="10"/>
      <c r="H957" s="10"/>
    </row>
    <row r="958" spans="7:8" ht="12.75">
      <c r="G958" s="10"/>
      <c r="H958" s="10"/>
    </row>
    <row r="959" spans="7:8" ht="12.75">
      <c r="G959" s="10"/>
      <c r="H959" s="10"/>
    </row>
    <row r="960" spans="7:8" ht="12.75">
      <c r="G960" s="10"/>
      <c r="H960" s="10"/>
    </row>
    <row r="961" spans="7:8" ht="12.75">
      <c r="G961" s="10"/>
      <c r="H961" s="10"/>
    </row>
    <row r="962" spans="7:8" ht="12.75">
      <c r="G962" s="10"/>
      <c r="H962" s="10"/>
    </row>
    <row r="963" spans="7:8" ht="12.75">
      <c r="G963" s="10"/>
      <c r="H963" s="10"/>
    </row>
    <row r="964" spans="7:8" ht="12.75">
      <c r="G964" s="10"/>
      <c r="H964" s="10"/>
    </row>
    <row r="965" spans="7:8" ht="12.75">
      <c r="G965" s="10"/>
      <c r="H965" s="10"/>
    </row>
    <row r="966" spans="7:8" ht="12.75">
      <c r="G966" s="10"/>
      <c r="H966" s="10"/>
    </row>
    <row r="967" spans="7:8" ht="12.75">
      <c r="G967" s="10"/>
      <c r="H967" s="10"/>
    </row>
    <row r="968" spans="7:8" ht="12.75">
      <c r="G968" s="10"/>
      <c r="H968" s="10"/>
    </row>
    <row r="969" spans="7:8" ht="12.75">
      <c r="G969" s="10"/>
      <c r="H969" s="10"/>
    </row>
    <row r="970" spans="7:8" ht="12.75">
      <c r="G970" s="10"/>
      <c r="H970" s="10"/>
    </row>
    <row r="971" spans="7:8" ht="12.75">
      <c r="G971" s="10"/>
      <c r="H971" s="10"/>
    </row>
    <row r="972" spans="7:8" ht="12.75">
      <c r="G972" s="10"/>
      <c r="H972" s="10"/>
    </row>
    <row r="973" spans="7:8" ht="12.75">
      <c r="G973" s="10"/>
      <c r="H973" s="10"/>
    </row>
    <row r="974" spans="7:8" ht="12.75">
      <c r="G974" s="10"/>
      <c r="H974" s="10"/>
    </row>
    <row r="975" spans="7:8" ht="12.75">
      <c r="G975" s="10"/>
      <c r="H975" s="10"/>
    </row>
    <row r="976" spans="7:8" ht="12.75">
      <c r="G976" s="10"/>
      <c r="H976" s="10"/>
    </row>
    <row r="977" spans="7:8" ht="12.75">
      <c r="G977" s="10"/>
      <c r="H977" s="10"/>
    </row>
    <row r="978" spans="7:8" ht="12.75">
      <c r="G978" s="10"/>
      <c r="H978" s="10"/>
    </row>
    <row r="979" spans="7:8" ht="12.75">
      <c r="G979" s="10"/>
      <c r="H979" s="10"/>
    </row>
    <row r="980" spans="7:8" ht="12.75">
      <c r="G980" s="10"/>
      <c r="H980" s="10"/>
    </row>
    <row r="981" spans="7:8" ht="12.75">
      <c r="G981" s="10"/>
      <c r="H981" s="10"/>
    </row>
    <row r="982" spans="7:8" ht="12.75">
      <c r="G982" s="10"/>
      <c r="H982" s="10"/>
    </row>
    <row r="983" spans="7:8" ht="12.75">
      <c r="G983" s="10"/>
      <c r="H983" s="10"/>
    </row>
    <row r="984" spans="7:8" ht="12.75">
      <c r="G984" s="10"/>
      <c r="H984" s="10"/>
    </row>
    <row r="985" spans="7:8" ht="12.75">
      <c r="G985" s="10"/>
      <c r="H985" s="10"/>
    </row>
    <row r="986" spans="7:8" ht="12.75">
      <c r="G986" s="10"/>
      <c r="H986" s="10"/>
    </row>
    <row r="987" spans="7:8" ht="12.75">
      <c r="G987" s="10"/>
      <c r="H987" s="10"/>
    </row>
    <row r="988" spans="7:8" ht="12.75">
      <c r="G988" s="10"/>
      <c r="H988" s="10"/>
    </row>
    <row r="989" spans="7:8" ht="12.75">
      <c r="G989" s="10"/>
      <c r="H989" s="10"/>
    </row>
    <row r="990" spans="7:8" ht="12.75">
      <c r="G990" s="10"/>
      <c r="H990" s="10"/>
    </row>
    <row r="991" spans="7:8" ht="12.75">
      <c r="G991" s="10"/>
      <c r="H991" s="10"/>
    </row>
    <row r="992" spans="7:8" ht="12.75">
      <c r="G992" s="10"/>
      <c r="H992" s="10"/>
    </row>
    <row r="993" spans="7:8" ht="12.75">
      <c r="G993" s="10"/>
      <c r="H993" s="10"/>
    </row>
    <row r="994" spans="7:8" ht="12.75">
      <c r="G994" s="10"/>
      <c r="H994" s="10"/>
    </row>
    <row r="995" spans="7:8" ht="12.75">
      <c r="G995" s="10"/>
      <c r="H995" s="10"/>
    </row>
    <row r="996" spans="7:8" ht="12.75">
      <c r="G996" s="10"/>
      <c r="H996" s="10"/>
    </row>
    <row r="997" spans="7:8" ht="12.75">
      <c r="G997" s="10"/>
      <c r="H997" s="10"/>
    </row>
    <row r="998" spans="7:8" ht="12.75">
      <c r="G998" s="10"/>
      <c r="H998" s="10"/>
    </row>
    <row r="999" spans="7:8" ht="12.75">
      <c r="G999" s="10"/>
      <c r="H999" s="10"/>
    </row>
  </sheetData>
  <mergeCells count="20">
    <mergeCell ref="B1:B2"/>
    <mergeCell ref="G4:H4"/>
    <mergeCell ref="C5:F5"/>
    <mergeCell ref="B6:B10"/>
    <mergeCell ref="C11:F11"/>
    <mergeCell ref="B12:B16"/>
    <mergeCell ref="B18:B22"/>
    <mergeCell ref="B32:B36"/>
    <mergeCell ref="B38:B42"/>
    <mergeCell ref="B25:B29"/>
    <mergeCell ref="B45:B49"/>
    <mergeCell ref="B52:B54"/>
    <mergeCell ref="C51:F51"/>
    <mergeCell ref="C17:F17"/>
    <mergeCell ref="C23:F23"/>
    <mergeCell ref="C24:F24"/>
    <mergeCell ref="C30:F30"/>
    <mergeCell ref="C31:F31"/>
    <mergeCell ref="C37:F37"/>
    <mergeCell ref="C44:F44"/>
  </mergeCells>
  <dataValidations count="1">
    <dataValidation type="list" allowBlank="1" sqref="G5:H5 G6:G10 G11:H11 G12:G16 G17:H17 G18:G22 G23:H23 G24:G29 G30:H30 G31:G36 G37:H37 G38:G42 G44:H44 G45:G49 H51 G52:G53" xr:uid="{00000000-0002-0000-0100-000000000000}">
      <formula1>"Pass,Fail,N/A,Block"</formula1>
    </dataValidation>
  </dataValidations>
  <hyperlinks>
    <hyperlink ref="D6" r:id="rId1" display="Truy cập vào đường link: http://cnote.novasquare.vn:3000/" xr:uid="{00000000-0004-0000-0100-000000000000}"/>
    <hyperlink ref="D52" r:id="rId2" display="Truy cập vào đường link:  http://cnote.novasquare.vn:3000/" xr:uid="{00000000-0004-0000-0100-00000C000000}"/>
    <hyperlink ref="D12" r:id="rId3" display="Truy cập vào đường link: http://cnote.novasquare.vn:3000/" xr:uid="{E7B9CEC9-76A0-40ED-8575-51D29CAB0A58}"/>
    <hyperlink ref="D18" r:id="rId4" display="Truy cập vào đường link: http://cnote.novasquare.vn:3000/" xr:uid="{C5CD647D-F29D-4D71-9C01-865BE2DB2E26}"/>
    <hyperlink ref="D25" r:id="rId5" display="Truy cập vào đường link: http://cnote.novasquare.vn:3000/" xr:uid="{D65DB64A-4BD5-459A-AF80-B23AA3094AFB}"/>
    <hyperlink ref="D32" r:id="rId6" display="Truy cập vào đường link: http://cnote.novasquare.vn:3000/" xr:uid="{10369908-35BC-4C3C-BD3B-CE1A56931FD5}"/>
    <hyperlink ref="D38" r:id="rId7" display="Truy cập vào đường link: http://cnote.novasquare.vn:3000/" xr:uid="{546EDBE1-4904-4F5D-99FF-CC004FA695CB}"/>
    <hyperlink ref="D45" r:id="rId8" display="Truy cập vào đường link: http://cnote.novasquare.vn:3000/" xr:uid="{88A157DC-4143-4524-B98A-87446B0739AB}"/>
    <hyperlink ref="C24" r:id="rId9" xr:uid="{371D874D-A4CD-4F08-8D99-40D2BA46DA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6271-B2A6-47CA-80CF-54F3D71081B5}">
  <sheetPr>
    <outlinePr summaryBelow="0" summaryRight="0"/>
  </sheetPr>
  <dimension ref="A1:Z911"/>
  <sheetViews>
    <sheetView topLeftCell="A4" workbookViewId="0">
      <selection activeCell="D7" sqref="D7"/>
    </sheetView>
  </sheetViews>
  <sheetFormatPr defaultColWidth="12.7109375" defaultRowHeight="15.75" customHeight="1"/>
  <cols>
    <col min="1" max="1" width="12.28515625" style="101" customWidth="1"/>
    <col min="2" max="2" width="16.28515625" style="101" customWidth="1"/>
    <col min="3" max="3" width="17.42578125" style="101" customWidth="1"/>
    <col min="4" max="4" width="38.85546875" style="101" customWidth="1"/>
    <col min="5" max="5" width="43.42578125" style="101" customWidth="1"/>
    <col min="6" max="16384" width="12.7109375" style="101"/>
  </cols>
  <sheetData>
    <row r="1" spans="1:26">
      <c r="A1" s="131"/>
      <c r="B1" s="132"/>
      <c r="C1" s="132"/>
      <c r="D1" s="132"/>
      <c r="E1" s="132"/>
      <c r="F1" s="132"/>
      <c r="G1" s="132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>
      <c r="A2" s="137" t="s">
        <v>0</v>
      </c>
      <c r="B2" s="136"/>
      <c r="C2" s="135" t="s">
        <v>1</v>
      </c>
      <c r="D2" s="135" t="s">
        <v>2</v>
      </c>
      <c r="E2" s="135" t="s">
        <v>3</v>
      </c>
      <c r="F2" s="135" t="s">
        <v>4</v>
      </c>
      <c r="G2" s="132"/>
    </row>
    <row r="3" spans="1:26">
      <c r="A3" s="108"/>
      <c r="B3" s="134" t="s">
        <v>54</v>
      </c>
      <c r="C3" s="133">
        <f>SUM(D3:F3)</f>
        <v>0</v>
      </c>
      <c r="D3" s="133">
        <f>COUNTIF($G$8:$G$60,"PASSED")</f>
        <v>0</v>
      </c>
      <c r="E3" s="133">
        <f>COUNTIF($G$8:$G$60,"FAILED")</f>
        <v>0</v>
      </c>
      <c r="F3" s="133">
        <f>COUNTIF($G$8:$G$60,"NOT RUN")</f>
        <v>0</v>
      </c>
      <c r="G3" s="132"/>
    </row>
    <row r="4" spans="1:26">
      <c r="A4" s="131"/>
      <c r="B4" s="132"/>
      <c r="C4" s="132"/>
      <c r="D4" s="132"/>
      <c r="E4" s="132"/>
      <c r="F4" s="132"/>
      <c r="G4" s="132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>
      <c r="B5" s="130" t="s">
        <v>5</v>
      </c>
      <c r="C5" s="130" t="s">
        <v>6</v>
      </c>
      <c r="D5" s="130" t="s">
        <v>7</v>
      </c>
      <c r="E5" s="130" t="s">
        <v>8</v>
      </c>
      <c r="F5" s="130" t="s">
        <v>9</v>
      </c>
      <c r="G5" s="130" t="s">
        <v>10</v>
      </c>
      <c r="H5" s="130" t="s">
        <v>11</v>
      </c>
    </row>
    <row r="6" spans="1:26" ht="39.6" customHeight="1">
      <c r="B6" s="129" t="s">
        <v>49</v>
      </c>
      <c r="C6" s="128" t="s">
        <v>194</v>
      </c>
      <c r="D6" s="127"/>
      <c r="E6" s="126"/>
      <c r="F6" s="125"/>
      <c r="G6" s="125"/>
      <c r="H6" s="116" t="s">
        <v>13</v>
      </c>
    </row>
    <row r="7" spans="1:26" ht="25.5">
      <c r="A7" s="102"/>
      <c r="B7" s="115"/>
      <c r="C7" s="107">
        <v>1</v>
      </c>
      <c r="D7" s="114" t="s">
        <v>195</v>
      </c>
      <c r="E7" s="113" t="s">
        <v>196</v>
      </c>
      <c r="F7" s="105"/>
      <c r="G7" s="104" t="s">
        <v>13</v>
      </c>
      <c r="H7" s="104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63">
      <c r="A8" s="102"/>
      <c r="B8" s="110"/>
      <c r="C8" s="107">
        <v>2</v>
      </c>
      <c r="D8" s="106" t="s">
        <v>197</v>
      </c>
      <c r="E8" s="106" t="s">
        <v>198</v>
      </c>
      <c r="F8" s="105"/>
      <c r="G8" s="104" t="s">
        <v>13</v>
      </c>
      <c r="H8" s="104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31.5">
      <c r="A9" s="102"/>
      <c r="B9" s="110"/>
      <c r="C9" s="107">
        <v>3</v>
      </c>
      <c r="D9" s="106" t="s">
        <v>56</v>
      </c>
      <c r="E9" s="106" t="s">
        <v>55</v>
      </c>
      <c r="F9" s="105"/>
      <c r="G9" s="104" t="s">
        <v>13</v>
      </c>
      <c r="H9" s="104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02"/>
      <c r="B10" s="110"/>
      <c r="C10" s="107">
        <v>4</v>
      </c>
      <c r="D10" s="106" t="s">
        <v>14</v>
      </c>
      <c r="E10" s="106" t="s">
        <v>57</v>
      </c>
      <c r="F10" s="105"/>
      <c r="G10" s="104" t="s">
        <v>13</v>
      </c>
      <c r="H10" s="104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02"/>
      <c r="B11" s="110"/>
      <c r="C11" s="107">
        <v>5</v>
      </c>
      <c r="D11" s="106" t="s">
        <v>199</v>
      </c>
      <c r="E11" s="112" t="s">
        <v>200</v>
      </c>
      <c r="F11" s="105"/>
      <c r="G11" s="104" t="s">
        <v>13</v>
      </c>
      <c r="H11" s="104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18.9" customHeight="1">
      <c r="A12" s="102"/>
      <c r="B12" s="110"/>
      <c r="C12" s="107">
        <v>6</v>
      </c>
      <c r="D12" s="106" t="s">
        <v>201</v>
      </c>
      <c r="E12" s="106" t="s">
        <v>202</v>
      </c>
      <c r="F12" s="105"/>
      <c r="G12" s="104" t="s">
        <v>13</v>
      </c>
      <c r="H12" s="104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42.6" customHeight="1">
      <c r="A13" s="102"/>
      <c r="B13" s="110"/>
      <c r="C13" s="107">
        <v>7</v>
      </c>
      <c r="D13" s="106" t="s">
        <v>203</v>
      </c>
      <c r="E13" s="106" t="s">
        <v>58</v>
      </c>
      <c r="F13" s="105"/>
      <c r="G13" s="104" t="s">
        <v>13</v>
      </c>
      <c r="H13" s="104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102"/>
      <c r="B14" s="108"/>
      <c r="C14" s="107">
        <v>8</v>
      </c>
      <c r="D14" s="106" t="s">
        <v>59</v>
      </c>
      <c r="E14" s="106" t="s">
        <v>204</v>
      </c>
      <c r="F14" s="105"/>
      <c r="G14" s="104" t="s">
        <v>13</v>
      </c>
      <c r="H14" s="104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124"/>
      <c r="B15" s="121" t="s">
        <v>205</v>
      </c>
      <c r="C15" s="120"/>
      <c r="D15" s="120"/>
      <c r="E15" s="119"/>
      <c r="F15" s="118"/>
      <c r="G15" s="117"/>
      <c r="H15" s="116" t="s">
        <v>13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25.5">
      <c r="A16" s="102"/>
      <c r="B16" s="115"/>
      <c r="C16" s="107">
        <v>1</v>
      </c>
      <c r="D16" s="114" t="s">
        <v>195</v>
      </c>
      <c r="E16" s="113" t="s">
        <v>196</v>
      </c>
      <c r="F16" s="105"/>
      <c r="G16" s="104" t="s">
        <v>13</v>
      </c>
      <c r="H16" s="104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63">
      <c r="A17" s="102"/>
      <c r="B17" s="110"/>
      <c r="C17" s="107">
        <v>2</v>
      </c>
      <c r="D17" s="106" t="s">
        <v>197</v>
      </c>
      <c r="E17" s="106" t="s">
        <v>198</v>
      </c>
      <c r="F17" s="105"/>
      <c r="G17" s="104" t="s">
        <v>13</v>
      </c>
      <c r="H17" s="104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31.5">
      <c r="A18" s="102"/>
      <c r="B18" s="110"/>
      <c r="C18" s="107">
        <v>3</v>
      </c>
      <c r="D18" s="106" t="s">
        <v>56</v>
      </c>
      <c r="E18" s="106" t="s">
        <v>55</v>
      </c>
      <c r="F18" s="105"/>
      <c r="G18" s="104" t="s">
        <v>13</v>
      </c>
      <c r="H18" s="104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102"/>
      <c r="B19" s="110"/>
      <c r="C19" s="107">
        <v>4</v>
      </c>
      <c r="D19" s="106" t="s">
        <v>14</v>
      </c>
      <c r="E19" s="106" t="s">
        <v>57</v>
      </c>
      <c r="F19" s="105"/>
      <c r="G19" s="104" t="s">
        <v>13</v>
      </c>
      <c r="H19" s="104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02"/>
      <c r="B20" s="110"/>
      <c r="C20" s="107">
        <v>5</v>
      </c>
      <c r="D20" s="106" t="s">
        <v>199</v>
      </c>
      <c r="E20" s="112" t="s">
        <v>200</v>
      </c>
      <c r="F20" s="105"/>
      <c r="G20" s="104" t="s">
        <v>13</v>
      </c>
      <c r="H20" s="104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110.25">
      <c r="A21" s="102"/>
      <c r="B21" s="110"/>
      <c r="C21" s="107">
        <v>6</v>
      </c>
      <c r="D21" s="106" t="s">
        <v>201</v>
      </c>
      <c r="E21" s="106" t="s">
        <v>202</v>
      </c>
      <c r="F21" s="105"/>
      <c r="G21" s="104" t="s">
        <v>13</v>
      </c>
      <c r="H21" s="104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02"/>
      <c r="B22" s="110"/>
      <c r="C22" s="107">
        <v>7</v>
      </c>
      <c r="D22" s="109" t="s">
        <v>206</v>
      </c>
      <c r="E22" s="106" t="s">
        <v>207</v>
      </c>
      <c r="F22" s="105"/>
      <c r="G22" s="104" t="s">
        <v>13</v>
      </c>
      <c r="H22" s="104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02"/>
      <c r="B23" s="110"/>
      <c r="C23" s="107">
        <v>8</v>
      </c>
      <c r="D23" s="106" t="s">
        <v>59</v>
      </c>
      <c r="E23" s="106" t="s">
        <v>208</v>
      </c>
      <c r="F23" s="105"/>
      <c r="G23" s="104" t="s">
        <v>13</v>
      </c>
      <c r="H23" s="104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24"/>
      <c r="B24" s="121" t="s">
        <v>209</v>
      </c>
      <c r="C24" s="120"/>
      <c r="D24" s="120"/>
      <c r="E24" s="119"/>
      <c r="F24" s="118"/>
      <c r="G24" s="123"/>
      <c r="H24" s="116" t="s">
        <v>13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25.5">
      <c r="A25" s="102"/>
      <c r="B25" s="115"/>
      <c r="C25" s="107">
        <v>1</v>
      </c>
      <c r="D25" s="114" t="s">
        <v>195</v>
      </c>
      <c r="E25" s="113" t="s">
        <v>196</v>
      </c>
      <c r="F25" s="105"/>
      <c r="G25" s="104" t="s">
        <v>13</v>
      </c>
      <c r="H25" s="104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63">
      <c r="A26" s="102"/>
      <c r="B26" s="110"/>
      <c r="C26" s="107">
        <v>2</v>
      </c>
      <c r="D26" s="106" t="s">
        <v>197</v>
      </c>
      <c r="E26" s="106" t="s">
        <v>198</v>
      </c>
      <c r="F26" s="105"/>
      <c r="G26" s="104" t="s">
        <v>13</v>
      </c>
      <c r="H26" s="104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31.5">
      <c r="A27" s="102"/>
      <c r="B27" s="110"/>
      <c r="C27" s="107">
        <v>3</v>
      </c>
      <c r="D27" s="106" t="s">
        <v>56</v>
      </c>
      <c r="E27" s="106" t="s">
        <v>55</v>
      </c>
      <c r="F27" s="105"/>
      <c r="G27" s="104" t="s">
        <v>13</v>
      </c>
      <c r="H27" s="104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10"/>
      <c r="C28" s="107">
        <v>4</v>
      </c>
      <c r="D28" s="106" t="s">
        <v>14</v>
      </c>
      <c r="E28" s="106" t="s">
        <v>57</v>
      </c>
      <c r="F28" s="105"/>
      <c r="G28" s="104" t="s">
        <v>13</v>
      </c>
      <c r="H28" s="104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10"/>
      <c r="C29" s="107">
        <v>5</v>
      </c>
      <c r="D29" s="106" t="s">
        <v>199</v>
      </c>
      <c r="E29" s="112" t="s">
        <v>200</v>
      </c>
      <c r="F29" s="105"/>
      <c r="G29" s="104" t="s">
        <v>13</v>
      </c>
      <c r="H29" s="104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10.25">
      <c r="A30" s="102"/>
      <c r="B30" s="110"/>
      <c r="C30" s="107">
        <v>6</v>
      </c>
      <c r="D30" s="106" t="s">
        <v>201</v>
      </c>
      <c r="E30" s="106" t="s">
        <v>202</v>
      </c>
      <c r="F30" s="105"/>
      <c r="G30" s="104" t="s">
        <v>13</v>
      </c>
      <c r="H30" s="104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31.5">
      <c r="A31" s="102"/>
      <c r="B31" s="110"/>
      <c r="C31" s="107">
        <v>7</v>
      </c>
      <c r="D31" s="109" t="s">
        <v>210</v>
      </c>
      <c r="E31" s="106" t="s">
        <v>211</v>
      </c>
      <c r="F31" s="105"/>
      <c r="G31" s="104" t="s">
        <v>13</v>
      </c>
      <c r="H31" s="104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08"/>
      <c r="C32" s="107">
        <v>8</v>
      </c>
      <c r="D32" s="106" t="s">
        <v>59</v>
      </c>
      <c r="E32" s="106" t="s">
        <v>208</v>
      </c>
      <c r="F32" s="105"/>
      <c r="G32" s="104" t="s">
        <v>13</v>
      </c>
      <c r="H32" s="104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22"/>
      <c r="B33" s="121" t="s">
        <v>212</v>
      </c>
      <c r="C33" s="120"/>
      <c r="D33" s="120"/>
      <c r="E33" s="119"/>
      <c r="F33" s="118"/>
      <c r="G33" s="117"/>
      <c r="H33" s="116" t="s">
        <v>13</v>
      </c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25.5">
      <c r="A34" s="102"/>
      <c r="B34" s="115"/>
      <c r="C34" s="107">
        <v>1</v>
      </c>
      <c r="D34" s="114" t="s">
        <v>195</v>
      </c>
      <c r="E34" s="113" t="s">
        <v>196</v>
      </c>
      <c r="F34" s="105"/>
      <c r="G34" s="104" t="s">
        <v>13</v>
      </c>
      <c r="H34" s="104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63">
      <c r="A35" s="102"/>
      <c r="B35" s="110"/>
      <c r="C35" s="107">
        <v>2</v>
      </c>
      <c r="D35" s="106" t="s">
        <v>197</v>
      </c>
      <c r="E35" s="106" t="s">
        <v>198</v>
      </c>
      <c r="F35" s="105"/>
      <c r="G35" s="104" t="s">
        <v>13</v>
      </c>
      <c r="H35" s="104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31.5">
      <c r="A36" s="102"/>
      <c r="B36" s="110"/>
      <c r="C36" s="107">
        <v>3</v>
      </c>
      <c r="D36" s="106" t="s">
        <v>56</v>
      </c>
      <c r="E36" s="106" t="s">
        <v>55</v>
      </c>
      <c r="F36" s="105"/>
      <c r="G36" s="104" t="s">
        <v>13</v>
      </c>
      <c r="H36" s="104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10"/>
      <c r="C37" s="107">
        <v>4</v>
      </c>
      <c r="D37" s="106" t="s">
        <v>14</v>
      </c>
      <c r="E37" s="106" t="s">
        <v>57</v>
      </c>
      <c r="F37" s="105"/>
      <c r="G37" s="104" t="s">
        <v>13</v>
      </c>
      <c r="H37" s="104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10"/>
      <c r="C38" s="107">
        <v>5</v>
      </c>
      <c r="D38" s="106" t="s">
        <v>199</v>
      </c>
      <c r="E38" s="112" t="s">
        <v>200</v>
      </c>
      <c r="F38" s="105"/>
      <c r="G38" s="104" t="s">
        <v>13</v>
      </c>
      <c r="H38" s="104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10.25">
      <c r="A39" s="102"/>
      <c r="B39" s="110"/>
      <c r="C39" s="107">
        <v>6</v>
      </c>
      <c r="D39" s="106" t="s">
        <v>201</v>
      </c>
      <c r="E39" s="106" t="s">
        <v>202</v>
      </c>
      <c r="F39" s="105"/>
      <c r="G39" s="104" t="s">
        <v>13</v>
      </c>
      <c r="H39" s="104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31.5">
      <c r="A40" s="102"/>
      <c r="B40" s="110"/>
      <c r="C40" s="107">
        <v>7</v>
      </c>
      <c r="D40" s="109" t="s">
        <v>210</v>
      </c>
      <c r="E40" s="106" t="s">
        <v>211</v>
      </c>
      <c r="F40" s="105"/>
      <c r="G40" s="104" t="s">
        <v>13</v>
      </c>
      <c r="H40" s="104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10"/>
      <c r="C41" s="107">
        <v>8</v>
      </c>
      <c r="D41" s="106" t="s">
        <v>59</v>
      </c>
      <c r="E41" s="106" t="s">
        <v>208</v>
      </c>
      <c r="F41" s="105"/>
      <c r="G41" s="104" t="s">
        <v>13</v>
      </c>
      <c r="H41" s="104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22"/>
      <c r="B42" s="121" t="s">
        <v>213</v>
      </c>
      <c r="C42" s="120"/>
      <c r="D42" s="120"/>
      <c r="E42" s="119"/>
      <c r="F42" s="118"/>
      <c r="G42" s="117"/>
      <c r="H42" s="116" t="s">
        <v>13</v>
      </c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25.5">
      <c r="A43" s="102"/>
      <c r="B43" s="115"/>
      <c r="C43" s="107">
        <v>1</v>
      </c>
      <c r="D43" s="114" t="s">
        <v>195</v>
      </c>
      <c r="E43" s="113" t="s">
        <v>196</v>
      </c>
      <c r="F43" s="105"/>
      <c r="G43" s="104" t="s">
        <v>13</v>
      </c>
      <c r="H43" s="104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63">
      <c r="A44" s="102"/>
      <c r="B44" s="110"/>
      <c r="C44" s="107">
        <v>2</v>
      </c>
      <c r="D44" s="106" t="s">
        <v>197</v>
      </c>
      <c r="E44" s="106" t="s">
        <v>198</v>
      </c>
      <c r="F44" s="105"/>
      <c r="G44" s="104" t="s">
        <v>13</v>
      </c>
      <c r="H44" s="104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31.5">
      <c r="A45" s="102"/>
      <c r="B45" s="110"/>
      <c r="C45" s="107">
        <v>3</v>
      </c>
      <c r="D45" s="106" t="s">
        <v>56</v>
      </c>
      <c r="E45" s="106" t="s">
        <v>55</v>
      </c>
      <c r="F45" s="105"/>
      <c r="G45" s="104" t="s">
        <v>13</v>
      </c>
      <c r="H45" s="104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10"/>
      <c r="C46" s="107">
        <v>4</v>
      </c>
      <c r="D46" s="106" t="s">
        <v>14</v>
      </c>
      <c r="E46" s="106" t="s">
        <v>57</v>
      </c>
      <c r="F46" s="105"/>
      <c r="G46" s="104" t="s">
        <v>13</v>
      </c>
      <c r="H46" s="104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10"/>
      <c r="C47" s="107">
        <v>5</v>
      </c>
      <c r="D47" s="106" t="s">
        <v>199</v>
      </c>
      <c r="E47" s="112" t="s">
        <v>200</v>
      </c>
      <c r="F47" s="105"/>
      <c r="G47" s="104" t="s">
        <v>13</v>
      </c>
      <c r="H47" s="104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10.25">
      <c r="A48" s="102"/>
      <c r="B48" s="110"/>
      <c r="C48" s="107">
        <v>6</v>
      </c>
      <c r="D48" s="106" t="s">
        <v>201</v>
      </c>
      <c r="E48" s="106" t="s">
        <v>202</v>
      </c>
      <c r="F48" s="105"/>
      <c r="G48" s="111" t="s">
        <v>13</v>
      </c>
      <c r="H48" s="104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10"/>
      <c r="C49" s="107">
        <v>7</v>
      </c>
      <c r="D49" s="109" t="s">
        <v>214</v>
      </c>
      <c r="E49" s="106" t="s">
        <v>60</v>
      </c>
      <c r="F49" s="105"/>
      <c r="G49" s="104" t="s">
        <v>13</v>
      </c>
      <c r="H49" s="104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8"/>
      <c r="C50" s="107">
        <v>11</v>
      </c>
      <c r="D50" s="106" t="s">
        <v>59</v>
      </c>
      <c r="E50" s="106" t="s">
        <v>204</v>
      </c>
      <c r="F50" s="105"/>
      <c r="G50" s="104" t="s">
        <v>13</v>
      </c>
      <c r="H50" s="104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3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3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3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3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3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3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3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3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3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3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3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3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3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3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3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A66" s="102"/>
      <c r="B66" s="102"/>
      <c r="C66" s="103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>
      <c r="A67" s="102"/>
      <c r="B67" s="102"/>
      <c r="C67" s="103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>
      <c r="A68" s="102"/>
      <c r="B68" s="102"/>
      <c r="C68" s="103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>
      <c r="A69" s="102"/>
      <c r="B69" s="102"/>
      <c r="C69" s="103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>
      <c r="A70" s="102"/>
      <c r="B70" s="102"/>
      <c r="C70" s="103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>
      <c r="A71" s="102"/>
      <c r="B71" s="102"/>
      <c r="C71" s="103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>
      <c r="A72" s="102"/>
      <c r="B72" s="102"/>
      <c r="C72" s="103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>
      <c r="A73" s="102"/>
      <c r="B73" s="102"/>
      <c r="C73" s="103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>
      <c r="A74" s="102"/>
      <c r="B74" s="102"/>
      <c r="C74" s="103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>
      <c r="A75" s="102"/>
      <c r="B75" s="102"/>
      <c r="C75" s="103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>
      <c r="A76" s="102"/>
      <c r="B76" s="102"/>
      <c r="C76" s="103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>
      <c r="A77" s="102"/>
      <c r="B77" s="102"/>
      <c r="C77" s="103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>
      <c r="A78" s="102"/>
      <c r="B78" s="102"/>
      <c r="C78" s="103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>
      <c r="A79" s="102"/>
      <c r="B79" s="102"/>
      <c r="C79" s="103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>
      <c r="A80" s="102"/>
      <c r="B80" s="102"/>
      <c r="C80" s="103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>
      <c r="A81" s="102"/>
      <c r="B81" s="102"/>
      <c r="C81" s="103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>
      <c r="A82" s="102"/>
      <c r="B82" s="102"/>
      <c r="C82" s="103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>
      <c r="A83" s="102"/>
      <c r="B83" s="102"/>
      <c r="C83" s="103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>
      <c r="A84" s="102"/>
      <c r="B84" s="102"/>
      <c r="C84" s="103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>
      <c r="A85" s="102"/>
      <c r="B85" s="102"/>
      <c r="C85" s="103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>
      <c r="A86" s="102"/>
      <c r="B86" s="102"/>
      <c r="C86" s="103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>
      <c r="A87" s="102"/>
      <c r="B87" s="102"/>
      <c r="C87" s="103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>
      <c r="A88" s="102"/>
      <c r="B88" s="102"/>
      <c r="C88" s="103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>
      <c r="A89" s="102"/>
      <c r="B89" s="102"/>
      <c r="C89" s="103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>
      <c r="A90" s="102"/>
      <c r="B90" s="102"/>
      <c r="C90" s="103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>
      <c r="A91" s="102"/>
      <c r="B91" s="102"/>
      <c r="C91" s="103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>
      <c r="A92" s="102"/>
      <c r="B92" s="102"/>
      <c r="C92" s="103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>
      <c r="A93" s="102"/>
      <c r="B93" s="102"/>
      <c r="C93" s="103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>
      <c r="A94" s="102"/>
      <c r="B94" s="102"/>
      <c r="C94" s="103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>
      <c r="A95" s="102"/>
      <c r="B95" s="102"/>
      <c r="C95" s="103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>
      <c r="A96" s="102"/>
      <c r="B96" s="102"/>
      <c r="C96" s="103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>
      <c r="A97" s="102"/>
      <c r="B97" s="102"/>
      <c r="C97" s="103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>
      <c r="A98" s="102"/>
      <c r="B98" s="102"/>
      <c r="C98" s="103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>
      <c r="A99" s="102"/>
      <c r="B99" s="102"/>
      <c r="C99" s="103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>
      <c r="A100" s="102"/>
      <c r="B100" s="102"/>
      <c r="C100" s="103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>
      <c r="A101" s="102"/>
      <c r="B101" s="102"/>
      <c r="C101" s="103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>
      <c r="A102" s="102"/>
      <c r="B102" s="102"/>
      <c r="C102" s="103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>
      <c r="A103" s="102"/>
      <c r="B103" s="102"/>
      <c r="C103" s="103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>
      <c r="A104" s="102"/>
      <c r="B104" s="102"/>
      <c r="C104" s="103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>
      <c r="A105" s="102"/>
      <c r="B105" s="102"/>
      <c r="C105" s="103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>
      <c r="A106" s="102"/>
      <c r="B106" s="102"/>
      <c r="C106" s="103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>
      <c r="A107" s="102"/>
      <c r="B107" s="102"/>
      <c r="C107" s="103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>
      <c r="A108" s="102"/>
      <c r="B108" s="102"/>
      <c r="C108" s="103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>
      <c r="A109" s="102"/>
      <c r="B109" s="102"/>
      <c r="C109" s="103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>
      <c r="A110" s="102"/>
      <c r="B110" s="102"/>
      <c r="C110" s="103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>
      <c r="A111" s="102"/>
      <c r="B111" s="102"/>
      <c r="C111" s="103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>
      <c r="A112" s="102"/>
      <c r="B112" s="102"/>
      <c r="C112" s="103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>
      <c r="A113" s="102"/>
      <c r="B113" s="102"/>
      <c r="C113" s="103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>
      <c r="A114" s="102"/>
      <c r="B114" s="102"/>
      <c r="C114" s="103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>
      <c r="A115" s="102"/>
      <c r="B115" s="102"/>
      <c r="C115" s="103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>
      <c r="A116" s="102"/>
      <c r="B116" s="102"/>
      <c r="C116" s="103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>
      <c r="A117" s="102"/>
      <c r="B117" s="102"/>
      <c r="C117" s="103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>
      <c r="A118" s="102"/>
      <c r="B118" s="102"/>
      <c r="C118" s="103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>
      <c r="A119" s="102"/>
      <c r="B119" s="102"/>
      <c r="C119" s="103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>
      <c r="A120" s="102"/>
      <c r="B120" s="102"/>
      <c r="C120" s="103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>
      <c r="A121" s="102"/>
      <c r="B121" s="102"/>
      <c r="C121" s="103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>
      <c r="A122" s="102"/>
      <c r="B122" s="102"/>
      <c r="C122" s="103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>
      <c r="A123" s="102"/>
      <c r="B123" s="102"/>
      <c r="C123" s="103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>
      <c r="A124" s="102"/>
      <c r="B124" s="102"/>
      <c r="C124" s="103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>
      <c r="A125" s="102"/>
      <c r="B125" s="102"/>
      <c r="C125" s="103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>
      <c r="A126" s="102"/>
      <c r="B126" s="102"/>
      <c r="C126" s="103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>
      <c r="A127" s="102"/>
      <c r="B127" s="102"/>
      <c r="C127" s="103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>
      <c r="A128" s="102"/>
      <c r="B128" s="102"/>
      <c r="C128" s="103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>
      <c r="A129" s="102"/>
      <c r="B129" s="102"/>
      <c r="C129" s="103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>
      <c r="A130" s="102"/>
      <c r="B130" s="102"/>
      <c r="C130" s="103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>
      <c r="A131" s="102"/>
      <c r="B131" s="102"/>
      <c r="C131" s="103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>
      <c r="A132" s="102"/>
      <c r="B132" s="102"/>
      <c r="C132" s="103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>
      <c r="A133" s="102"/>
      <c r="B133" s="102"/>
      <c r="C133" s="103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>
      <c r="A134" s="102"/>
      <c r="B134" s="102"/>
      <c r="C134" s="103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>
      <c r="A135" s="102"/>
      <c r="B135" s="102"/>
      <c r="C135" s="103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>
      <c r="A136" s="102"/>
      <c r="B136" s="102"/>
      <c r="C136" s="103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>
      <c r="A137" s="102"/>
      <c r="B137" s="102"/>
      <c r="C137" s="103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>
      <c r="A138" s="102"/>
      <c r="B138" s="102"/>
      <c r="C138" s="103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>
      <c r="A139" s="102"/>
      <c r="B139" s="102"/>
      <c r="C139" s="103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>
      <c r="A140" s="102"/>
      <c r="B140" s="102"/>
      <c r="C140" s="103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>
      <c r="A141" s="102"/>
      <c r="B141" s="102"/>
      <c r="C141" s="103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>
      <c r="A142" s="102"/>
      <c r="B142" s="102"/>
      <c r="C142" s="103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>
      <c r="A143" s="102"/>
      <c r="B143" s="102"/>
      <c r="C143" s="103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>
      <c r="A144" s="102"/>
      <c r="B144" s="102"/>
      <c r="C144" s="103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>
      <c r="A145" s="102"/>
      <c r="B145" s="102"/>
      <c r="C145" s="103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>
      <c r="A146" s="102"/>
      <c r="B146" s="102"/>
      <c r="C146" s="103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>
      <c r="A147" s="102"/>
      <c r="B147" s="102"/>
      <c r="C147" s="103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>
      <c r="A148" s="102"/>
      <c r="B148" s="102"/>
      <c r="C148" s="103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>
      <c r="A149" s="102"/>
      <c r="B149" s="102"/>
      <c r="C149" s="103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>
      <c r="A150" s="102"/>
      <c r="B150" s="102"/>
      <c r="C150" s="103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>
      <c r="A151" s="102"/>
      <c r="B151" s="102"/>
      <c r="C151" s="103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>
      <c r="A152" s="102"/>
      <c r="B152" s="102"/>
      <c r="C152" s="103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>
      <c r="A153" s="102"/>
      <c r="B153" s="102"/>
      <c r="C153" s="103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>
      <c r="A154" s="102"/>
      <c r="B154" s="102"/>
      <c r="C154" s="103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>
      <c r="A155" s="102"/>
      <c r="B155" s="102"/>
      <c r="C155" s="103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>
      <c r="A156" s="102"/>
      <c r="B156" s="102"/>
      <c r="C156" s="103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>
      <c r="A157" s="102"/>
      <c r="B157" s="102"/>
      <c r="C157" s="103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>
      <c r="A158" s="102"/>
      <c r="B158" s="102"/>
      <c r="C158" s="103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>
      <c r="A159" s="102"/>
      <c r="B159" s="102"/>
      <c r="C159" s="103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>
      <c r="A160" s="102"/>
      <c r="B160" s="102"/>
      <c r="C160" s="103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>
      <c r="A161" s="102"/>
      <c r="B161" s="102"/>
      <c r="C161" s="103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>
      <c r="A162" s="102"/>
      <c r="B162" s="102"/>
      <c r="C162" s="103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>
      <c r="A163" s="102"/>
      <c r="B163" s="102"/>
      <c r="C163" s="103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>
      <c r="A164" s="102"/>
      <c r="B164" s="102"/>
      <c r="C164" s="103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>
      <c r="A165" s="102"/>
      <c r="B165" s="102"/>
      <c r="C165" s="103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>
      <c r="A166" s="102"/>
      <c r="B166" s="102"/>
      <c r="C166" s="103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>
      <c r="A167" s="102"/>
      <c r="B167" s="102"/>
      <c r="C167" s="103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>
      <c r="A168" s="102"/>
      <c r="B168" s="102"/>
      <c r="C168" s="103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>
      <c r="A169" s="102"/>
      <c r="B169" s="102"/>
      <c r="C169" s="103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>
      <c r="A170" s="102"/>
      <c r="B170" s="102"/>
      <c r="C170" s="103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>
      <c r="A171" s="102"/>
      <c r="B171" s="102"/>
      <c r="C171" s="103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>
      <c r="A172" s="102"/>
      <c r="B172" s="102"/>
      <c r="C172" s="103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>
      <c r="A173" s="102"/>
      <c r="B173" s="102"/>
      <c r="C173" s="103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>
      <c r="A174" s="102"/>
      <c r="B174" s="102"/>
      <c r="C174" s="103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>
      <c r="A175" s="102"/>
      <c r="B175" s="102"/>
      <c r="C175" s="103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>
      <c r="A176" s="102"/>
      <c r="B176" s="102"/>
      <c r="C176" s="103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>
      <c r="A177" s="102"/>
      <c r="B177" s="102"/>
      <c r="C177" s="103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>
      <c r="A178" s="102"/>
      <c r="B178" s="102"/>
      <c r="C178" s="103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>
      <c r="A179" s="102"/>
      <c r="B179" s="102"/>
      <c r="C179" s="103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>
      <c r="A180" s="102"/>
      <c r="B180" s="102"/>
      <c r="C180" s="103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>
      <c r="A181" s="102"/>
      <c r="B181" s="102"/>
      <c r="C181" s="103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>
      <c r="A182" s="102"/>
      <c r="B182" s="102"/>
      <c r="C182" s="103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>
      <c r="A183" s="102"/>
      <c r="B183" s="102"/>
      <c r="C183" s="103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>
      <c r="A184" s="102"/>
      <c r="B184" s="102"/>
      <c r="C184" s="103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>
      <c r="A185" s="102"/>
      <c r="B185" s="102"/>
      <c r="C185" s="103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>
      <c r="A186" s="102"/>
      <c r="B186" s="102"/>
      <c r="C186" s="103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>
      <c r="A187" s="102"/>
      <c r="B187" s="102"/>
      <c r="C187" s="103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>
      <c r="A188" s="102"/>
      <c r="B188" s="102"/>
      <c r="C188" s="103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>
      <c r="A189" s="102"/>
      <c r="B189" s="102"/>
      <c r="C189" s="103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>
      <c r="A190" s="102"/>
      <c r="B190" s="102"/>
      <c r="C190" s="103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>
      <c r="A191" s="102"/>
      <c r="B191" s="102"/>
      <c r="C191" s="103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>
      <c r="A192" s="102"/>
      <c r="B192" s="102"/>
      <c r="C192" s="103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>
      <c r="A193" s="102"/>
      <c r="B193" s="102"/>
      <c r="C193" s="103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>
      <c r="A194" s="102"/>
      <c r="B194" s="102"/>
      <c r="C194" s="103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>
      <c r="A195" s="102"/>
      <c r="B195" s="102"/>
      <c r="C195" s="103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>
      <c r="A196" s="102"/>
      <c r="B196" s="102"/>
      <c r="C196" s="103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>
      <c r="A197" s="102"/>
      <c r="B197" s="102"/>
      <c r="C197" s="103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>
      <c r="A198" s="102"/>
      <c r="B198" s="102"/>
      <c r="C198" s="103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>
      <c r="A199" s="102"/>
      <c r="B199" s="102"/>
      <c r="C199" s="103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>
      <c r="A200" s="102"/>
      <c r="B200" s="102"/>
      <c r="C200" s="103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>
      <c r="A201" s="102"/>
      <c r="B201" s="102"/>
      <c r="C201" s="103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>
      <c r="A202" s="102"/>
      <c r="B202" s="102"/>
      <c r="C202" s="103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>
      <c r="A203" s="102"/>
      <c r="B203" s="102"/>
      <c r="C203" s="103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>
      <c r="A204" s="102"/>
      <c r="B204" s="102"/>
      <c r="C204" s="103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>
      <c r="A205" s="102"/>
      <c r="B205" s="102"/>
      <c r="C205" s="103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>
      <c r="A206" s="102"/>
      <c r="B206" s="102"/>
      <c r="C206" s="103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>
      <c r="A207" s="102"/>
      <c r="B207" s="102"/>
      <c r="C207" s="103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>
      <c r="A208" s="102"/>
      <c r="B208" s="102"/>
      <c r="C208" s="103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>
      <c r="A209" s="102"/>
      <c r="B209" s="102"/>
      <c r="C209" s="103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>
      <c r="A210" s="102"/>
      <c r="B210" s="102"/>
      <c r="C210" s="103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>
      <c r="A211" s="102"/>
      <c r="B211" s="102"/>
      <c r="C211" s="103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>
      <c r="A212" s="102"/>
      <c r="B212" s="102"/>
      <c r="C212" s="103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>
      <c r="A213" s="102"/>
      <c r="B213" s="102"/>
      <c r="C213" s="103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>
      <c r="A214" s="102"/>
      <c r="B214" s="102"/>
      <c r="C214" s="103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>
      <c r="A215" s="102"/>
      <c r="B215" s="102"/>
      <c r="C215" s="103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>
      <c r="A216" s="102"/>
      <c r="B216" s="102"/>
      <c r="C216" s="103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>
      <c r="A217" s="102"/>
      <c r="B217" s="102"/>
      <c r="C217" s="103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>
      <c r="A218" s="102"/>
      <c r="B218" s="102"/>
      <c r="C218" s="103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>
      <c r="A219" s="102"/>
      <c r="B219" s="102"/>
      <c r="C219" s="103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>
      <c r="A220" s="102"/>
      <c r="B220" s="102"/>
      <c r="C220" s="103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>
      <c r="A221" s="102"/>
      <c r="B221" s="102"/>
      <c r="C221" s="103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>
      <c r="A222" s="102"/>
      <c r="B222" s="102"/>
      <c r="C222" s="103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>
      <c r="A223" s="102"/>
      <c r="B223" s="102"/>
      <c r="C223" s="103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>
      <c r="A224" s="102"/>
      <c r="B224" s="102"/>
      <c r="C224" s="103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>
      <c r="A225" s="102"/>
      <c r="B225" s="102"/>
      <c r="C225" s="103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>
      <c r="A226" s="102"/>
      <c r="B226" s="102"/>
      <c r="C226" s="103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>
      <c r="A227" s="102"/>
      <c r="B227" s="102"/>
      <c r="C227" s="103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>
      <c r="A228" s="102"/>
      <c r="B228" s="102"/>
      <c r="C228" s="103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>
      <c r="A229" s="102"/>
      <c r="B229" s="102"/>
      <c r="C229" s="103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>
      <c r="A230" s="102"/>
      <c r="B230" s="102"/>
      <c r="C230" s="103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>
      <c r="A231" s="102"/>
      <c r="B231" s="102"/>
      <c r="C231" s="103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>
      <c r="A232" s="102"/>
      <c r="B232" s="102"/>
      <c r="C232" s="103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>
      <c r="A233" s="102"/>
      <c r="B233" s="102"/>
      <c r="C233" s="103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>
      <c r="A234" s="102"/>
      <c r="B234" s="102"/>
      <c r="C234" s="103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>
      <c r="A235" s="102"/>
      <c r="B235" s="102"/>
      <c r="C235" s="103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>
      <c r="A236" s="102"/>
      <c r="B236" s="102"/>
      <c r="C236" s="103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>
      <c r="A237" s="102"/>
      <c r="B237" s="102"/>
      <c r="C237" s="103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>
      <c r="A238" s="102"/>
      <c r="B238" s="102"/>
      <c r="C238" s="103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>
      <c r="A239" s="102"/>
      <c r="B239" s="102"/>
      <c r="C239" s="103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>
      <c r="A240" s="102"/>
      <c r="B240" s="102"/>
      <c r="C240" s="103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>
      <c r="A241" s="102"/>
      <c r="B241" s="102"/>
      <c r="C241" s="103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>
      <c r="A242" s="102"/>
      <c r="B242" s="102"/>
      <c r="C242" s="103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>
      <c r="A243" s="102"/>
      <c r="B243" s="102"/>
      <c r="C243" s="103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>
      <c r="A244" s="102"/>
      <c r="B244" s="102"/>
      <c r="C244" s="103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>
      <c r="A245" s="102"/>
      <c r="B245" s="102"/>
      <c r="C245" s="103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>
      <c r="A246" s="102"/>
      <c r="B246" s="102"/>
      <c r="C246" s="103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>
      <c r="A247" s="102"/>
      <c r="B247" s="102"/>
      <c r="C247" s="103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>
      <c r="A248" s="102"/>
      <c r="B248" s="102"/>
      <c r="C248" s="103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>
      <c r="A249" s="102"/>
      <c r="B249" s="102"/>
      <c r="C249" s="103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>
      <c r="A250" s="102"/>
      <c r="B250" s="102"/>
      <c r="C250" s="103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>
      <c r="A251" s="102"/>
      <c r="B251" s="102"/>
      <c r="C251" s="103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>
      <c r="A252" s="102"/>
      <c r="B252" s="102"/>
      <c r="C252" s="103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>
      <c r="A253" s="102"/>
      <c r="B253" s="102"/>
      <c r="C253" s="103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>
      <c r="A254" s="102"/>
      <c r="B254" s="102"/>
      <c r="C254" s="103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>
      <c r="A255" s="102"/>
      <c r="B255" s="102"/>
      <c r="C255" s="103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>
      <c r="A256" s="102"/>
      <c r="B256" s="102"/>
      <c r="C256" s="103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>
      <c r="A257" s="102"/>
      <c r="B257" s="102"/>
      <c r="C257" s="103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>
      <c r="A258" s="102"/>
      <c r="B258" s="102"/>
      <c r="C258" s="103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>
      <c r="A259" s="102"/>
      <c r="B259" s="102"/>
      <c r="C259" s="103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>
      <c r="A260" s="102"/>
      <c r="B260" s="102"/>
      <c r="C260" s="103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>
      <c r="A261" s="102"/>
      <c r="B261" s="102"/>
      <c r="C261" s="103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>
      <c r="A262" s="102"/>
      <c r="B262" s="102"/>
      <c r="C262" s="103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>
      <c r="A263" s="102"/>
      <c r="B263" s="102"/>
      <c r="C263" s="103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>
      <c r="A264" s="102"/>
      <c r="B264" s="102"/>
      <c r="C264" s="103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>
      <c r="A265" s="102"/>
      <c r="B265" s="102"/>
      <c r="C265" s="103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>
      <c r="A266" s="102"/>
      <c r="B266" s="102"/>
      <c r="C266" s="103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>
      <c r="A267" s="102"/>
      <c r="B267" s="102"/>
      <c r="C267" s="103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>
      <c r="A268" s="102"/>
      <c r="B268" s="102"/>
      <c r="C268" s="103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>
      <c r="A269" s="102"/>
      <c r="B269" s="102"/>
      <c r="C269" s="103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>
      <c r="A270" s="102"/>
      <c r="B270" s="102"/>
      <c r="C270" s="103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>
      <c r="A271" s="102"/>
      <c r="B271" s="102"/>
      <c r="C271" s="103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>
      <c r="A272" s="102"/>
      <c r="B272" s="102"/>
      <c r="C272" s="103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>
      <c r="A273" s="102"/>
      <c r="B273" s="102"/>
      <c r="C273" s="103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>
      <c r="A274" s="102"/>
      <c r="B274" s="102"/>
      <c r="C274" s="103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>
      <c r="A275" s="102"/>
      <c r="B275" s="102"/>
      <c r="C275" s="103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>
      <c r="A276" s="102"/>
      <c r="B276" s="102"/>
      <c r="C276" s="103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>
      <c r="A277" s="102"/>
      <c r="B277" s="102"/>
      <c r="C277" s="103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>
      <c r="A278" s="102"/>
      <c r="B278" s="102"/>
      <c r="C278" s="103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>
      <c r="A279" s="102"/>
      <c r="B279" s="102"/>
      <c r="C279" s="103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>
      <c r="A280" s="102"/>
      <c r="B280" s="102"/>
      <c r="C280" s="103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>
      <c r="A281" s="102"/>
      <c r="B281" s="102"/>
      <c r="C281" s="103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>
      <c r="A282" s="102"/>
      <c r="B282" s="102"/>
      <c r="C282" s="103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>
      <c r="A283" s="102"/>
      <c r="B283" s="102"/>
      <c r="C283" s="103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>
      <c r="A284" s="102"/>
      <c r="B284" s="102"/>
      <c r="C284" s="103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>
      <c r="A285" s="102"/>
      <c r="B285" s="102"/>
      <c r="C285" s="103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>
      <c r="A286" s="102"/>
      <c r="B286" s="102"/>
      <c r="C286" s="103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>
      <c r="A287" s="102"/>
      <c r="B287" s="102"/>
      <c r="C287" s="103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>
      <c r="A288" s="102"/>
      <c r="B288" s="102"/>
      <c r="C288" s="103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>
      <c r="A289" s="102"/>
      <c r="B289" s="102"/>
      <c r="C289" s="103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>
      <c r="A290" s="102"/>
      <c r="B290" s="102"/>
      <c r="C290" s="103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>
      <c r="A291" s="102"/>
      <c r="B291" s="102"/>
      <c r="C291" s="103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>
      <c r="A292" s="102"/>
      <c r="B292" s="102"/>
      <c r="C292" s="103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>
      <c r="A293" s="102"/>
      <c r="B293" s="102"/>
      <c r="C293" s="103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>
      <c r="A294" s="102"/>
      <c r="B294" s="102"/>
      <c r="C294" s="103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>
      <c r="A295" s="102"/>
      <c r="B295" s="102"/>
      <c r="C295" s="103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>
      <c r="A296" s="102"/>
      <c r="B296" s="102"/>
      <c r="C296" s="103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>
      <c r="A297" s="102"/>
      <c r="B297" s="102"/>
      <c r="C297" s="103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>
      <c r="A298" s="102"/>
      <c r="B298" s="102"/>
      <c r="C298" s="103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>
      <c r="A299" s="102"/>
      <c r="B299" s="102"/>
      <c r="C299" s="103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>
      <c r="A300" s="102"/>
      <c r="B300" s="102"/>
      <c r="C300" s="103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>
      <c r="A301" s="102"/>
      <c r="B301" s="102"/>
      <c r="C301" s="103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>
      <c r="A302" s="102"/>
      <c r="B302" s="102"/>
      <c r="C302" s="103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>
      <c r="A303" s="102"/>
      <c r="B303" s="102"/>
      <c r="C303" s="103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>
      <c r="A304" s="102"/>
      <c r="B304" s="102"/>
      <c r="C304" s="103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>
      <c r="A305" s="102"/>
      <c r="B305" s="102"/>
      <c r="C305" s="103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>
      <c r="A306" s="102"/>
      <c r="B306" s="102"/>
      <c r="C306" s="103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>
      <c r="A307" s="102"/>
      <c r="B307" s="102"/>
      <c r="C307" s="103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>
      <c r="A308" s="102"/>
      <c r="B308" s="102"/>
      <c r="C308" s="103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>
      <c r="A309" s="102"/>
      <c r="B309" s="102"/>
      <c r="C309" s="103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>
      <c r="A310" s="102"/>
      <c r="B310" s="102"/>
      <c r="C310" s="103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>
      <c r="A311" s="102"/>
      <c r="B311" s="102"/>
      <c r="C311" s="103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>
      <c r="A312" s="102"/>
      <c r="B312" s="102"/>
      <c r="C312" s="103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>
      <c r="A313" s="102"/>
      <c r="B313" s="102"/>
      <c r="C313" s="103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>
      <c r="A314" s="102"/>
      <c r="B314" s="102"/>
      <c r="C314" s="103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>
      <c r="A315" s="102"/>
      <c r="B315" s="102"/>
      <c r="C315" s="103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>
      <c r="A316" s="102"/>
      <c r="B316" s="102"/>
      <c r="C316" s="103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>
      <c r="A317" s="102"/>
      <c r="B317" s="102"/>
      <c r="C317" s="103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>
      <c r="A318" s="102"/>
      <c r="B318" s="102"/>
      <c r="C318" s="103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>
      <c r="A319" s="102"/>
      <c r="B319" s="102"/>
      <c r="C319" s="103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>
      <c r="A320" s="102"/>
      <c r="B320" s="102"/>
      <c r="C320" s="103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>
      <c r="A321" s="102"/>
      <c r="B321" s="102"/>
      <c r="C321" s="103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>
      <c r="A322" s="102"/>
      <c r="B322" s="102"/>
      <c r="C322" s="103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>
      <c r="A323" s="102"/>
      <c r="B323" s="102"/>
      <c r="C323" s="103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>
      <c r="A324" s="102"/>
      <c r="B324" s="102"/>
      <c r="C324" s="103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>
      <c r="A325" s="102"/>
      <c r="B325" s="102"/>
      <c r="C325" s="103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>
      <c r="A326" s="102"/>
      <c r="B326" s="102"/>
      <c r="C326" s="103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>
      <c r="A327" s="102"/>
      <c r="B327" s="102"/>
      <c r="C327" s="103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>
      <c r="A328" s="102"/>
      <c r="B328" s="102"/>
      <c r="C328" s="103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>
      <c r="A329" s="102"/>
      <c r="B329" s="102"/>
      <c r="C329" s="103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>
      <c r="A330" s="102"/>
      <c r="B330" s="102"/>
      <c r="C330" s="103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>
      <c r="A331" s="102"/>
      <c r="B331" s="102"/>
      <c r="C331" s="103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>
      <c r="A332" s="102"/>
      <c r="B332" s="102"/>
      <c r="C332" s="103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>
      <c r="A333" s="102"/>
      <c r="B333" s="102"/>
      <c r="C333" s="103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>
      <c r="A334" s="102"/>
      <c r="B334" s="102"/>
      <c r="C334" s="103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>
      <c r="A335" s="102"/>
      <c r="B335" s="102"/>
      <c r="C335" s="103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>
      <c r="A336" s="102"/>
      <c r="B336" s="102"/>
      <c r="C336" s="103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>
      <c r="A337" s="102"/>
      <c r="B337" s="102"/>
      <c r="C337" s="103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>
      <c r="A338" s="102"/>
      <c r="B338" s="102"/>
      <c r="C338" s="103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>
      <c r="A339" s="102"/>
      <c r="B339" s="102"/>
      <c r="C339" s="103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>
      <c r="A340" s="102"/>
      <c r="B340" s="102"/>
      <c r="C340" s="103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>
      <c r="A341" s="102"/>
      <c r="B341" s="102"/>
      <c r="C341" s="103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>
      <c r="A342" s="102"/>
      <c r="B342" s="102"/>
      <c r="C342" s="103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>
      <c r="A343" s="102"/>
      <c r="B343" s="102"/>
      <c r="C343" s="103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>
      <c r="A344" s="102"/>
      <c r="B344" s="102"/>
      <c r="C344" s="103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>
      <c r="A345" s="102"/>
      <c r="B345" s="102"/>
      <c r="C345" s="103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>
      <c r="A346" s="102"/>
      <c r="B346" s="102"/>
      <c r="C346" s="103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>
      <c r="A347" s="102"/>
      <c r="B347" s="102"/>
      <c r="C347" s="103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>
      <c r="A348" s="102"/>
      <c r="B348" s="102"/>
      <c r="C348" s="103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>
      <c r="A349" s="102"/>
      <c r="B349" s="102"/>
      <c r="C349" s="103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>
      <c r="A350" s="102"/>
      <c r="B350" s="102"/>
      <c r="C350" s="103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>
      <c r="A351" s="102"/>
      <c r="B351" s="102"/>
      <c r="C351" s="103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>
      <c r="A352" s="102"/>
      <c r="B352" s="102"/>
      <c r="C352" s="103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>
      <c r="A353" s="102"/>
      <c r="B353" s="102"/>
      <c r="C353" s="103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>
      <c r="A354" s="102"/>
      <c r="B354" s="102"/>
      <c r="C354" s="103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>
      <c r="A355" s="102"/>
      <c r="B355" s="102"/>
      <c r="C355" s="103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>
      <c r="A356" s="102"/>
      <c r="B356" s="102"/>
      <c r="C356" s="103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>
      <c r="A357" s="102"/>
      <c r="B357" s="102"/>
      <c r="C357" s="103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>
      <c r="A358" s="102"/>
      <c r="B358" s="102"/>
      <c r="C358" s="103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>
      <c r="A359" s="102"/>
      <c r="B359" s="102"/>
      <c r="C359" s="103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>
      <c r="A360" s="102"/>
      <c r="B360" s="102"/>
      <c r="C360" s="103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>
      <c r="A361" s="102"/>
      <c r="B361" s="102"/>
      <c r="C361" s="103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>
      <c r="A362" s="102"/>
      <c r="B362" s="102"/>
      <c r="C362" s="103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>
      <c r="A363" s="102"/>
      <c r="B363" s="102"/>
      <c r="C363" s="103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>
      <c r="A364" s="102"/>
      <c r="B364" s="102"/>
      <c r="C364" s="103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>
      <c r="A365" s="102"/>
      <c r="B365" s="102"/>
      <c r="C365" s="103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>
      <c r="A366" s="102"/>
      <c r="B366" s="102"/>
      <c r="C366" s="103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>
      <c r="A367" s="102"/>
      <c r="B367" s="102"/>
      <c r="C367" s="103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>
      <c r="A368" s="102"/>
      <c r="B368" s="102"/>
      <c r="C368" s="103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>
      <c r="A369" s="102"/>
      <c r="B369" s="102"/>
      <c r="C369" s="103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>
      <c r="A370" s="102"/>
      <c r="B370" s="102"/>
      <c r="C370" s="103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>
      <c r="A371" s="102"/>
      <c r="B371" s="102"/>
      <c r="C371" s="103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>
      <c r="A372" s="102"/>
      <c r="B372" s="102"/>
      <c r="C372" s="103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>
      <c r="A373" s="102"/>
      <c r="B373" s="102"/>
      <c r="C373" s="103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>
      <c r="A374" s="102"/>
      <c r="B374" s="102"/>
      <c r="C374" s="103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>
      <c r="A375" s="102"/>
      <c r="B375" s="102"/>
      <c r="C375" s="103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>
      <c r="A376" s="102"/>
      <c r="B376" s="102"/>
      <c r="C376" s="103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>
      <c r="A377" s="102"/>
      <c r="B377" s="102"/>
      <c r="C377" s="103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>
      <c r="A378" s="102"/>
      <c r="B378" s="102"/>
      <c r="C378" s="103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>
      <c r="A379" s="102"/>
      <c r="B379" s="102"/>
      <c r="C379" s="103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>
      <c r="A380" s="102"/>
      <c r="B380" s="102"/>
      <c r="C380" s="103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>
      <c r="A381" s="102"/>
      <c r="B381" s="102"/>
      <c r="C381" s="103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>
      <c r="A382" s="102"/>
      <c r="B382" s="102"/>
      <c r="C382" s="103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>
      <c r="A383" s="102"/>
      <c r="B383" s="102"/>
      <c r="C383" s="103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>
      <c r="A384" s="102"/>
      <c r="B384" s="102"/>
      <c r="C384" s="103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>
      <c r="A385" s="102"/>
      <c r="B385" s="102"/>
      <c r="C385" s="103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>
      <c r="A386" s="102"/>
      <c r="B386" s="102"/>
      <c r="C386" s="103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>
      <c r="A387" s="102"/>
      <c r="B387" s="102"/>
      <c r="C387" s="103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>
      <c r="A388" s="102"/>
      <c r="B388" s="102"/>
      <c r="C388" s="103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>
      <c r="A389" s="102"/>
      <c r="B389" s="102"/>
      <c r="C389" s="103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>
      <c r="A390" s="102"/>
      <c r="B390" s="102"/>
      <c r="C390" s="103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>
      <c r="A391" s="102"/>
      <c r="B391" s="102"/>
      <c r="C391" s="103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>
      <c r="A392" s="102"/>
      <c r="B392" s="102"/>
      <c r="C392" s="103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>
      <c r="A393" s="102"/>
      <c r="B393" s="102"/>
      <c r="C393" s="103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>
      <c r="A394" s="102"/>
      <c r="B394" s="102"/>
      <c r="C394" s="103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>
      <c r="A395" s="102"/>
      <c r="B395" s="102"/>
      <c r="C395" s="103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>
      <c r="A396" s="102"/>
      <c r="B396" s="102"/>
      <c r="C396" s="103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>
      <c r="A397" s="102"/>
      <c r="B397" s="102"/>
      <c r="C397" s="103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>
      <c r="A398" s="102"/>
      <c r="B398" s="102"/>
      <c r="C398" s="103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>
      <c r="A399" s="102"/>
      <c r="B399" s="102"/>
      <c r="C399" s="103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>
      <c r="A400" s="102"/>
      <c r="B400" s="102"/>
      <c r="C400" s="103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>
      <c r="A401" s="102"/>
      <c r="B401" s="102"/>
      <c r="C401" s="103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>
      <c r="A402" s="102"/>
      <c r="B402" s="102"/>
      <c r="C402" s="103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>
      <c r="A403" s="102"/>
      <c r="B403" s="102"/>
      <c r="C403" s="103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>
      <c r="A404" s="102"/>
      <c r="B404" s="102"/>
      <c r="C404" s="103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>
      <c r="A405" s="102"/>
      <c r="B405" s="102"/>
      <c r="C405" s="103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>
      <c r="A406" s="102"/>
      <c r="B406" s="102"/>
      <c r="C406" s="103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>
      <c r="A407" s="102"/>
      <c r="B407" s="102"/>
      <c r="C407" s="103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>
      <c r="A408" s="102"/>
      <c r="B408" s="102"/>
      <c r="C408" s="103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>
      <c r="A409" s="102"/>
      <c r="B409" s="102"/>
      <c r="C409" s="103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>
      <c r="A410" s="102"/>
      <c r="B410" s="102"/>
      <c r="C410" s="103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>
      <c r="A411" s="102"/>
      <c r="B411" s="102"/>
      <c r="C411" s="103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>
      <c r="A412" s="102"/>
      <c r="B412" s="102"/>
      <c r="C412" s="103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>
      <c r="A413" s="102"/>
      <c r="B413" s="102"/>
      <c r="C413" s="103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>
      <c r="A414" s="102"/>
      <c r="B414" s="102"/>
      <c r="C414" s="103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>
      <c r="A415" s="102"/>
      <c r="B415" s="102"/>
      <c r="C415" s="103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>
      <c r="A416" s="102"/>
      <c r="B416" s="102"/>
      <c r="C416" s="103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>
      <c r="A417" s="102"/>
      <c r="B417" s="102"/>
      <c r="C417" s="103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>
      <c r="A418" s="102"/>
      <c r="B418" s="102"/>
      <c r="C418" s="103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>
      <c r="A419" s="102"/>
      <c r="B419" s="102"/>
      <c r="C419" s="103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>
      <c r="A420" s="102"/>
      <c r="B420" s="102"/>
      <c r="C420" s="103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>
      <c r="A421" s="102"/>
      <c r="B421" s="102"/>
      <c r="C421" s="103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>
      <c r="A422" s="102"/>
      <c r="B422" s="102"/>
      <c r="C422" s="103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>
      <c r="A423" s="102"/>
      <c r="B423" s="102"/>
      <c r="C423" s="103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>
      <c r="A424" s="102"/>
      <c r="B424" s="102"/>
      <c r="C424" s="103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>
      <c r="A425" s="102"/>
      <c r="B425" s="102"/>
      <c r="C425" s="103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>
      <c r="A426" s="102"/>
      <c r="B426" s="102"/>
      <c r="C426" s="103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>
      <c r="A427" s="102"/>
      <c r="B427" s="102"/>
      <c r="C427" s="103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>
      <c r="A428" s="102"/>
      <c r="B428" s="102"/>
      <c r="C428" s="103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>
      <c r="A429" s="102"/>
      <c r="B429" s="102"/>
      <c r="C429" s="103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>
      <c r="A430" s="102"/>
      <c r="B430" s="102"/>
      <c r="C430" s="103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>
      <c r="A431" s="102"/>
      <c r="B431" s="102"/>
      <c r="C431" s="103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>
      <c r="A432" s="102"/>
      <c r="B432" s="102"/>
      <c r="C432" s="103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>
      <c r="A433" s="102"/>
      <c r="B433" s="102"/>
      <c r="C433" s="103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>
      <c r="A434" s="102"/>
      <c r="B434" s="102"/>
      <c r="C434" s="103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>
      <c r="A435" s="102"/>
      <c r="B435" s="102"/>
      <c r="C435" s="103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>
      <c r="A436" s="102"/>
      <c r="B436" s="102"/>
      <c r="C436" s="103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>
      <c r="A437" s="102"/>
      <c r="B437" s="102"/>
      <c r="C437" s="103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>
      <c r="A438" s="102"/>
      <c r="B438" s="102"/>
      <c r="C438" s="103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>
      <c r="A439" s="102"/>
      <c r="B439" s="102"/>
      <c r="C439" s="103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>
      <c r="A440" s="102"/>
      <c r="B440" s="102"/>
      <c r="C440" s="103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>
      <c r="A441" s="102"/>
      <c r="B441" s="102"/>
      <c r="C441" s="103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>
      <c r="A442" s="102"/>
      <c r="B442" s="102"/>
      <c r="C442" s="103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>
      <c r="A443" s="102"/>
      <c r="B443" s="102"/>
      <c r="C443" s="103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>
      <c r="A444" s="102"/>
      <c r="B444" s="102"/>
      <c r="C444" s="103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>
      <c r="A445" s="102"/>
      <c r="B445" s="102"/>
      <c r="C445" s="103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>
      <c r="A446" s="102"/>
      <c r="B446" s="102"/>
      <c r="C446" s="103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>
      <c r="A447" s="102"/>
      <c r="B447" s="102"/>
      <c r="C447" s="103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>
      <c r="A448" s="102"/>
      <c r="B448" s="102"/>
      <c r="C448" s="103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>
      <c r="A449" s="102"/>
      <c r="B449" s="102"/>
      <c r="C449" s="103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>
      <c r="A450" s="102"/>
      <c r="B450" s="102"/>
      <c r="C450" s="103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>
      <c r="A451" s="102"/>
      <c r="B451" s="102"/>
      <c r="C451" s="103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>
      <c r="A452" s="102"/>
      <c r="B452" s="102"/>
      <c r="C452" s="103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>
      <c r="A453" s="102"/>
      <c r="B453" s="102"/>
      <c r="C453" s="103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>
      <c r="A454" s="102"/>
      <c r="B454" s="102"/>
      <c r="C454" s="103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>
      <c r="A455" s="102"/>
      <c r="B455" s="102"/>
      <c r="C455" s="103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>
      <c r="A456" s="102"/>
      <c r="B456" s="102"/>
      <c r="C456" s="103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>
      <c r="A457" s="102"/>
      <c r="B457" s="102"/>
      <c r="C457" s="103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>
      <c r="A458" s="102"/>
      <c r="B458" s="102"/>
      <c r="C458" s="103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>
      <c r="A459" s="102"/>
      <c r="B459" s="102"/>
      <c r="C459" s="103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>
      <c r="A460" s="102"/>
      <c r="B460" s="102"/>
      <c r="C460" s="103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>
      <c r="A461" s="102"/>
      <c r="B461" s="102"/>
      <c r="C461" s="103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>
      <c r="A462" s="102"/>
      <c r="B462" s="102"/>
      <c r="C462" s="103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>
      <c r="A463" s="102"/>
      <c r="B463" s="102"/>
      <c r="C463" s="103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>
      <c r="A464" s="102"/>
      <c r="B464" s="102"/>
      <c r="C464" s="103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>
      <c r="A465" s="102"/>
      <c r="B465" s="102"/>
      <c r="C465" s="103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>
      <c r="A466" s="102"/>
      <c r="B466" s="102"/>
      <c r="C466" s="103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>
      <c r="A467" s="102"/>
      <c r="B467" s="102"/>
      <c r="C467" s="103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>
      <c r="A468" s="102"/>
      <c r="B468" s="102"/>
      <c r="C468" s="103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>
      <c r="A469" s="102"/>
      <c r="B469" s="102"/>
      <c r="C469" s="103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>
      <c r="A470" s="102"/>
      <c r="B470" s="102"/>
      <c r="C470" s="103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>
      <c r="A471" s="102"/>
      <c r="B471" s="102"/>
      <c r="C471" s="103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>
      <c r="A472" s="102"/>
      <c r="B472" s="102"/>
      <c r="C472" s="103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>
      <c r="A473" s="102"/>
      <c r="B473" s="102"/>
      <c r="C473" s="103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>
      <c r="A474" s="102"/>
      <c r="B474" s="102"/>
      <c r="C474" s="103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>
      <c r="A475" s="102"/>
      <c r="B475" s="102"/>
      <c r="C475" s="103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>
      <c r="A476" s="102"/>
      <c r="B476" s="102"/>
      <c r="C476" s="103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>
      <c r="A477" s="102"/>
      <c r="B477" s="102"/>
      <c r="C477" s="103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>
      <c r="A478" s="102"/>
      <c r="B478" s="102"/>
      <c r="C478" s="103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>
      <c r="A479" s="102"/>
      <c r="B479" s="102"/>
      <c r="C479" s="103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>
      <c r="A480" s="102"/>
      <c r="B480" s="102"/>
      <c r="C480" s="103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>
      <c r="A481" s="102"/>
      <c r="B481" s="102"/>
      <c r="C481" s="103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>
      <c r="A482" s="102"/>
      <c r="B482" s="102"/>
      <c r="C482" s="103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>
      <c r="A483" s="102"/>
      <c r="B483" s="102"/>
      <c r="C483" s="103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>
      <c r="A484" s="102"/>
      <c r="B484" s="102"/>
      <c r="C484" s="103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>
      <c r="A485" s="102"/>
      <c r="B485" s="102"/>
      <c r="C485" s="103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>
      <c r="A486" s="102"/>
      <c r="B486" s="102"/>
      <c r="C486" s="103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>
      <c r="A487" s="102"/>
      <c r="B487" s="102"/>
      <c r="C487" s="103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>
      <c r="A488" s="102"/>
      <c r="B488" s="102"/>
      <c r="C488" s="103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>
      <c r="A489" s="102"/>
      <c r="B489" s="102"/>
      <c r="C489" s="103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>
      <c r="A490" s="102"/>
      <c r="B490" s="102"/>
      <c r="C490" s="103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>
      <c r="A491" s="102"/>
      <c r="B491" s="102"/>
      <c r="C491" s="103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>
      <c r="A492" s="102"/>
      <c r="B492" s="102"/>
      <c r="C492" s="103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>
      <c r="A493" s="102"/>
      <c r="B493" s="102"/>
      <c r="C493" s="103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>
      <c r="A494" s="102"/>
      <c r="B494" s="102"/>
      <c r="C494" s="103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>
      <c r="A495" s="102"/>
      <c r="B495" s="102"/>
      <c r="C495" s="103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>
      <c r="A496" s="102"/>
      <c r="B496" s="102"/>
      <c r="C496" s="103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>
      <c r="A497" s="102"/>
      <c r="B497" s="102"/>
      <c r="C497" s="103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>
      <c r="A498" s="102"/>
      <c r="B498" s="102"/>
      <c r="C498" s="103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>
      <c r="A499" s="102"/>
      <c r="B499" s="102"/>
      <c r="C499" s="103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>
      <c r="A500" s="102"/>
      <c r="B500" s="102"/>
      <c r="C500" s="103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>
      <c r="A501" s="102"/>
      <c r="B501" s="102"/>
      <c r="C501" s="103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>
      <c r="A502" s="102"/>
      <c r="B502" s="102"/>
      <c r="C502" s="103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>
      <c r="A503" s="102"/>
      <c r="B503" s="102"/>
      <c r="C503" s="103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>
      <c r="A504" s="102"/>
      <c r="B504" s="102"/>
      <c r="C504" s="103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>
      <c r="A505" s="102"/>
      <c r="B505" s="102"/>
      <c r="C505" s="103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>
      <c r="A506" s="102"/>
      <c r="B506" s="102"/>
      <c r="C506" s="103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>
      <c r="A507" s="102"/>
      <c r="B507" s="102"/>
      <c r="C507" s="103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>
      <c r="A508" s="102"/>
      <c r="B508" s="102"/>
      <c r="C508" s="103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>
      <c r="A509" s="102"/>
      <c r="B509" s="102"/>
      <c r="C509" s="103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>
      <c r="A510" s="102"/>
      <c r="B510" s="102"/>
      <c r="C510" s="103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>
      <c r="A511" s="102"/>
      <c r="B511" s="102"/>
      <c r="C511" s="103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>
      <c r="A512" s="102"/>
      <c r="B512" s="102"/>
      <c r="C512" s="103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>
      <c r="A513" s="102"/>
      <c r="B513" s="102"/>
      <c r="C513" s="103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>
      <c r="A514" s="102"/>
      <c r="B514" s="102"/>
      <c r="C514" s="103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>
      <c r="A515" s="102"/>
      <c r="B515" s="102"/>
      <c r="C515" s="103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>
      <c r="A516" s="102"/>
      <c r="B516" s="102"/>
      <c r="C516" s="103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>
      <c r="A517" s="102"/>
      <c r="B517" s="102"/>
      <c r="C517" s="103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>
      <c r="A518" s="102"/>
      <c r="B518" s="102"/>
      <c r="C518" s="103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>
      <c r="A519" s="102"/>
      <c r="B519" s="102"/>
      <c r="C519" s="103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>
      <c r="A520" s="102"/>
      <c r="B520" s="102"/>
      <c r="C520" s="103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>
      <c r="A521" s="102"/>
      <c r="B521" s="102"/>
      <c r="C521" s="103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>
      <c r="A522" s="102"/>
      <c r="B522" s="102"/>
      <c r="C522" s="103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>
      <c r="A523" s="102"/>
      <c r="B523" s="102"/>
      <c r="C523" s="103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>
      <c r="A524" s="102"/>
      <c r="B524" s="102"/>
      <c r="C524" s="103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>
      <c r="A525" s="102"/>
      <c r="B525" s="102"/>
      <c r="C525" s="103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>
      <c r="A526" s="102"/>
      <c r="B526" s="102"/>
      <c r="C526" s="103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>
      <c r="A527" s="102"/>
      <c r="B527" s="102"/>
      <c r="C527" s="103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>
      <c r="A528" s="102"/>
      <c r="B528" s="102"/>
      <c r="C528" s="103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>
      <c r="A529" s="102"/>
      <c r="B529" s="102"/>
      <c r="C529" s="103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>
      <c r="A530" s="102"/>
      <c r="B530" s="102"/>
      <c r="C530" s="103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>
      <c r="A531" s="102"/>
      <c r="B531" s="102"/>
      <c r="C531" s="103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>
      <c r="A532" s="102"/>
      <c r="B532" s="102"/>
      <c r="C532" s="103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>
      <c r="A533" s="102"/>
      <c r="B533" s="102"/>
      <c r="C533" s="103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>
      <c r="A534" s="102"/>
      <c r="B534" s="102"/>
      <c r="C534" s="103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>
      <c r="A535" s="102"/>
      <c r="B535" s="102"/>
      <c r="C535" s="103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>
      <c r="A536" s="102"/>
      <c r="B536" s="102"/>
      <c r="C536" s="103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>
      <c r="A537" s="102"/>
      <c r="B537" s="102"/>
      <c r="C537" s="103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>
      <c r="A538" s="102"/>
      <c r="B538" s="102"/>
      <c r="C538" s="103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>
      <c r="A539" s="102"/>
      <c r="B539" s="102"/>
      <c r="C539" s="103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>
      <c r="A540" s="102"/>
      <c r="B540" s="102"/>
      <c r="C540" s="103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>
      <c r="A541" s="102"/>
      <c r="B541" s="102"/>
      <c r="C541" s="103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>
      <c r="A542" s="102"/>
      <c r="B542" s="102"/>
      <c r="C542" s="103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>
      <c r="A543" s="102"/>
      <c r="B543" s="102"/>
      <c r="C543" s="103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>
      <c r="A544" s="102"/>
      <c r="B544" s="102"/>
      <c r="C544" s="103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>
      <c r="A545" s="102"/>
      <c r="B545" s="102"/>
      <c r="C545" s="103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>
      <c r="A546" s="102"/>
      <c r="B546" s="102"/>
      <c r="C546" s="103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>
      <c r="A547" s="102"/>
      <c r="B547" s="102"/>
      <c r="C547" s="103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>
      <c r="A548" s="102"/>
      <c r="B548" s="102"/>
      <c r="C548" s="103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>
      <c r="A549" s="102"/>
      <c r="B549" s="102"/>
      <c r="C549" s="103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>
      <c r="A550" s="102"/>
      <c r="B550" s="102"/>
      <c r="C550" s="103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>
      <c r="A551" s="102"/>
      <c r="B551" s="102"/>
      <c r="C551" s="103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>
      <c r="A552" s="102"/>
      <c r="B552" s="102"/>
      <c r="C552" s="103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>
      <c r="A553" s="102"/>
      <c r="B553" s="102"/>
      <c r="C553" s="103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>
      <c r="A554" s="102"/>
      <c r="B554" s="102"/>
      <c r="C554" s="103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>
      <c r="A555" s="102"/>
      <c r="B555" s="102"/>
      <c r="C555" s="103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>
      <c r="A556" s="102"/>
      <c r="B556" s="102"/>
      <c r="C556" s="103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>
      <c r="A557" s="102"/>
      <c r="B557" s="102"/>
      <c r="C557" s="103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>
      <c r="A558" s="102"/>
      <c r="B558" s="102"/>
      <c r="C558" s="103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>
      <c r="A559" s="102"/>
      <c r="B559" s="102"/>
      <c r="C559" s="103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>
      <c r="A560" s="102"/>
      <c r="B560" s="102"/>
      <c r="C560" s="103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>
      <c r="A561" s="102"/>
      <c r="B561" s="102"/>
      <c r="C561" s="103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>
      <c r="A562" s="102"/>
      <c r="B562" s="102"/>
      <c r="C562" s="103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>
      <c r="A563" s="102"/>
      <c r="B563" s="102"/>
      <c r="C563" s="103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>
      <c r="A564" s="102"/>
      <c r="B564" s="102"/>
      <c r="C564" s="103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>
      <c r="A565" s="102"/>
      <c r="B565" s="102"/>
      <c r="C565" s="103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>
      <c r="A566" s="102"/>
      <c r="B566" s="102"/>
      <c r="C566" s="103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>
      <c r="A567" s="102"/>
      <c r="B567" s="102"/>
      <c r="C567" s="103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>
      <c r="A568" s="102"/>
      <c r="B568" s="102"/>
      <c r="C568" s="103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>
      <c r="A569" s="102"/>
      <c r="B569" s="102"/>
      <c r="C569" s="103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>
      <c r="A570" s="102"/>
      <c r="B570" s="102"/>
      <c r="C570" s="103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>
      <c r="A571" s="102"/>
      <c r="B571" s="102"/>
      <c r="C571" s="103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>
      <c r="A572" s="102"/>
      <c r="B572" s="102"/>
      <c r="C572" s="103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>
      <c r="A573" s="102"/>
      <c r="B573" s="102"/>
      <c r="C573" s="103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>
      <c r="A574" s="102"/>
      <c r="B574" s="102"/>
      <c r="C574" s="103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>
      <c r="A575" s="102"/>
      <c r="B575" s="102"/>
      <c r="C575" s="103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>
      <c r="A576" s="102"/>
      <c r="B576" s="102"/>
      <c r="C576" s="103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>
      <c r="A577" s="102"/>
      <c r="B577" s="102"/>
      <c r="C577" s="103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>
      <c r="A578" s="102"/>
      <c r="B578" s="102"/>
      <c r="C578" s="103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>
      <c r="A579" s="102"/>
      <c r="B579" s="102"/>
      <c r="C579" s="103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>
      <c r="A580" s="102"/>
      <c r="B580" s="102"/>
      <c r="C580" s="103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>
      <c r="A581" s="102"/>
      <c r="B581" s="102"/>
      <c r="C581" s="103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>
      <c r="A582" s="102"/>
      <c r="B582" s="102"/>
      <c r="C582" s="103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>
      <c r="A583" s="102"/>
      <c r="B583" s="102"/>
      <c r="C583" s="103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>
      <c r="A584" s="102"/>
      <c r="B584" s="102"/>
      <c r="C584" s="103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>
      <c r="A585" s="102"/>
      <c r="B585" s="102"/>
      <c r="C585" s="103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>
      <c r="A586" s="102"/>
      <c r="B586" s="102"/>
      <c r="C586" s="103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>
      <c r="A587" s="102"/>
      <c r="B587" s="102"/>
      <c r="C587" s="103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>
      <c r="A588" s="102"/>
      <c r="B588" s="102"/>
      <c r="C588" s="103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>
      <c r="A589" s="102"/>
      <c r="B589" s="102"/>
      <c r="C589" s="103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>
      <c r="A590" s="102"/>
      <c r="B590" s="102"/>
      <c r="C590" s="103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>
      <c r="A591" s="102"/>
      <c r="B591" s="102"/>
      <c r="C591" s="103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>
      <c r="A592" s="102"/>
      <c r="B592" s="102"/>
      <c r="C592" s="103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>
      <c r="A593" s="102"/>
      <c r="B593" s="102"/>
      <c r="C593" s="103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>
      <c r="A594" s="102"/>
      <c r="B594" s="102"/>
      <c r="C594" s="103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>
      <c r="A595" s="102"/>
      <c r="B595" s="102"/>
      <c r="C595" s="103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>
      <c r="A596" s="102"/>
      <c r="B596" s="102"/>
      <c r="C596" s="103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>
      <c r="A597" s="102"/>
      <c r="B597" s="102"/>
      <c r="C597" s="103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>
      <c r="A598" s="102"/>
      <c r="B598" s="102"/>
      <c r="C598" s="103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>
      <c r="A599" s="102"/>
      <c r="B599" s="102"/>
      <c r="C599" s="103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>
      <c r="A600" s="102"/>
      <c r="B600" s="102"/>
      <c r="C600" s="103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>
      <c r="A601" s="102"/>
      <c r="B601" s="102"/>
      <c r="C601" s="103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>
      <c r="A602" s="102"/>
      <c r="B602" s="102"/>
      <c r="C602" s="103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>
      <c r="A603" s="102"/>
      <c r="B603" s="102"/>
      <c r="C603" s="103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>
      <c r="A604" s="102"/>
      <c r="B604" s="102"/>
      <c r="C604" s="103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>
      <c r="A605" s="102"/>
      <c r="B605" s="102"/>
      <c r="C605" s="103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>
      <c r="A606" s="102"/>
      <c r="B606" s="102"/>
      <c r="C606" s="103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>
      <c r="A607" s="102"/>
      <c r="B607" s="102"/>
      <c r="C607" s="103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>
      <c r="A608" s="102"/>
      <c r="B608" s="102"/>
      <c r="C608" s="103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>
      <c r="A609" s="102"/>
      <c r="B609" s="102"/>
      <c r="C609" s="103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>
      <c r="A610" s="102"/>
      <c r="B610" s="102"/>
      <c r="C610" s="103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>
      <c r="A611" s="102"/>
      <c r="B611" s="102"/>
      <c r="C611" s="103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>
      <c r="A612" s="102"/>
      <c r="B612" s="102"/>
      <c r="C612" s="103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>
      <c r="A613" s="102"/>
      <c r="B613" s="102"/>
      <c r="C613" s="103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>
      <c r="A614" s="102"/>
      <c r="B614" s="102"/>
      <c r="C614" s="103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>
      <c r="A615" s="102"/>
      <c r="B615" s="102"/>
      <c r="C615" s="103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>
      <c r="A616" s="102"/>
      <c r="B616" s="102"/>
      <c r="C616" s="103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>
      <c r="A617" s="102"/>
      <c r="B617" s="102"/>
      <c r="C617" s="103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>
      <c r="A618" s="102"/>
      <c r="B618" s="102"/>
      <c r="C618" s="103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>
      <c r="A619" s="102"/>
      <c r="B619" s="102"/>
      <c r="C619" s="103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>
      <c r="A620" s="102"/>
      <c r="B620" s="102"/>
      <c r="C620" s="103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>
      <c r="A621" s="102"/>
      <c r="B621" s="102"/>
      <c r="C621" s="103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>
      <c r="A622" s="102"/>
      <c r="B622" s="102"/>
      <c r="C622" s="103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>
      <c r="A623" s="102"/>
      <c r="B623" s="102"/>
      <c r="C623" s="103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>
      <c r="A624" s="102"/>
      <c r="B624" s="102"/>
      <c r="C624" s="103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>
      <c r="A625" s="102"/>
      <c r="B625" s="102"/>
      <c r="C625" s="103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>
      <c r="A626" s="102"/>
      <c r="B626" s="102"/>
      <c r="C626" s="103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>
      <c r="A627" s="102"/>
      <c r="B627" s="102"/>
      <c r="C627" s="103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>
      <c r="A628" s="102"/>
      <c r="B628" s="102"/>
      <c r="C628" s="103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>
      <c r="A629" s="102"/>
      <c r="B629" s="102"/>
      <c r="C629" s="103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>
      <c r="A630" s="102"/>
      <c r="B630" s="102"/>
      <c r="C630" s="103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>
      <c r="A631" s="102"/>
      <c r="B631" s="102"/>
      <c r="C631" s="103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>
      <c r="A632" s="102"/>
      <c r="B632" s="102"/>
      <c r="C632" s="103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>
      <c r="A633" s="102"/>
      <c r="B633" s="102"/>
      <c r="C633" s="103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>
      <c r="A634" s="102"/>
      <c r="B634" s="102"/>
      <c r="C634" s="103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>
      <c r="A635" s="102"/>
      <c r="B635" s="102"/>
      <c r="C635" s="103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>
      <c r="A636" s="102"/>
      <c r="B636" s="102"/>
      <c r="C636" s="103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>
      <c r="A637" s="102"/>
      <c r="B637" s="102"/>
      <c r="C637" s="103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>
      <c r="A638" s="102"/>
      <c r="B638" s="102"/>
      <c r="C638" s="103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>
      <c r="A639" s="102"/>
      <c r="B639" s="102"/>
      <c r="C639" s="103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>
      <c r="A640" s="102"/>
      <c r="B640" s="102"/>
      <c r="C640" s="103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>
      <c r="A641" s="102"/>
      <c r="B641" s="102"/>
      <c r="C641" s="103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>
      <c r="A642" s="102"/>
      <c r="B642" s="102"/>
      <c r="C642" s="103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>
      <c r="A643" s="102"/>
      <c r="B643" s="102"/>
      <c r="C643" s="103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>
      <c r="A644" s="102"/>
      <c r="B644" s="102"/>
      <c r="C644" s="103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>
      <c r="A645" s="102"/>
      <c r="B645" s="102"/>
      <c r="C645" s="103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>
      <c r="A646" s="102"/>
      <c r="B646" s="102"/>
      <c r="C646" s="103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>
      <c r="A647" s="102"/>
      <c r="B647" s="102"/>
      <c r="C647" s="103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>
      <c r="A648" s="102"/>
      <c r="B648" s="102"/>
      <c r="C648" s="103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>
      <c r="A649" s="102"/>
      <c r="B649" s="102"/>
      <c r="C649" s="103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>
      <c r="A650" s="102"/>
      <c r="B650" s="102"/>
      <c r="C650" s="103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>
      <c r="A651" s="102"/>
      <c r="B651" s="102"/>
      <c r="C651" s="103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>
      <c r="A652" s="102"/>
      <c r="B652" s="102"/>
      <c r="C652" s="103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>
      <c r="A653" s="102"/>
      <c r="B653" s="102"/>
      <c r="C653" s="103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>
      <c r="A654" s="102"/>
      <c r="B654" s="102"/>
      <c r="C654" s="103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>
      <c r="A655" s="102"/>
      <c r="B655" s="102"/>
      <c r="C655" s="103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>
      <c r="A656" s="102"/>
      <c r="B656" s="102"/>
      <c r="C656" s="103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>
      <c r="A657" s="102"/>
      <c r="B657" s="102"/>
      <c r="C657" s="103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>
      <c r="A658" s="102"/>
      <c r="B658" s="102"/>
      <c r="C658" s="103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>
      <c r="A659" s="102"/>
      <c r="B659" s="102"/>
      <c r="C659" s="103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>
      <c r="A660" s="102"/>
      <c r="B660" s="102"/>
      <c r="C660" s="103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>
      <c r="A661" s="102"/>
      <c r="B661" s="102"/>
      <c r="C661" s="103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>
      <c r="A662" s="102"/>
      <c r="B662" s="102"/>
      <c r="C662" s="103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>
      <c r="A663" s="102"/>
      <c r="B663" s="102"/>
      <c r="C663" s="103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>
      <c r="A664" s="102"/>
      <c r="B664" s="102"/>
      <c r="C664" s="103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>
      <c r="A665" s="102"/>
      <c r="B665" s="102"/>
      <c r="C665" s="103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>
      <c r="A666" s="102"/>
      <c r="B666" s="102"/>
      <c r="C666" s="103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>
      <c r="A667" s="102"/>
      <c r="B667" s="102"/>
      <c r="C667" s="103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>
      <c r="A668" s="102"/>
      <c r="B668" s="102"/>
      <c r="C668" s="103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>
      <c r="A669" s="102"/>
      <c r="B669" s="102"/>
      <c r="C669" s="103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>
      <c r="A670" s="102"/>
      <c r="B670" s="102"/>
      <c r="C670" s="103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>
      <c r="A671" s="102"/>
      <c r="B671" s="102"/>
      <c r="C671" s="103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>
      <c r="A672" s="102"/>
      <c r="B672" s="102"/>
      <c r="C672" s="103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>
      <c r="A673" s="102"/>
      <c r="B673" s="102"/>
      <c r="C673" s="103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>
      <c r="A674" s="102"/>
      <c r="B674" s="102"/>
      <c r="C674" s="103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>
      <c r="A675" s="102"/>
      <c r="B675" s="102"/>
      <c r="C675" s="103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>
      <c r="A676" s="102"/>
      <c r="B676" s="102"/>
      <c r="C676" s="103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>
      <c r="A677" s="102"/>
      <c r="B677" s="102"/>
      <c r="C677" s="103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>
      <c r="A678" s="102"/>
      <c r="B678" s="102"/>
      <c r="C678" s="103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>
      <c r="A679" s="102"/>
      <c r="B679" s="102"/>
      <c r="C679" s="103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>
      <c r="A680" s="102"/>
      <c r="B680" s="102"/>
      <c r="C680" s="103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>
      <c r="A681" s="102"/>
      <c r="B681" s="102"/>
      <c r="C681" s="103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>
      <c r="A682" s="102"/>
      <c r="B682" s="102"/>
      <c r="C682" s="103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>
      <c r="A683" s="102"/>
      <c r="B683" s="102"/>
      <c r="C683" s="103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>
      <c r="A684" s="102"/>
      <c r="B684" s="102"/>
      <c r="C684" s="103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>
      <c r="A685" s="102"/>
      <c r="B685" s="102"/>
      <c r="C685" s="103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>
      <c r="A686" s="102"/>
      <c r="B686" s="102"/>
      <c r="C686" s="103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>
      <c r="A687" s="102"/>
      <c r="B687" s="102"/>
      <c r="C687" s="103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>
      <c r="A688" s="102"/>
      <c r="B688" s="102"/>
      <c r="C688" s="103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>
      <c r="A689" s="102"/>
      <c r="B689" s="102"/>
      <c r="C689" s="103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>
      <c r="A690" s="102"/>
      <c r="B690" s="102"/>
      <c r="C690" s="103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>
      <c r="A691" s="102"/>
      <c r="B691" s="102"/>
      <c r="C691" s="103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>
      <c r="A692" s="102"/>
      <c r="B692" s="102"/>
      <c r="C692" s="103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>
      <c r="A693" s="102"/>
      <c r="B693" s="102"/>
      <c r="C693" s="103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>
      <c r="A694" s="102"/>
      <c r="B694" s="102"/>
      <c r="C694" s="103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>
      <c r="A695" s="102"/>
      <c r="B695" s="102"/>
      <c r="C695" s="103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>
      <c r="A696" s="102"/>
      <c r="B696" s="102"/>
      <c r="C696" s="103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>
      <c r="A697" s="102"/>
      <c r="B697" s="102"/>
      <c r="C697" s="103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>
      <c r="A698" s="102"/>
      <c r="B698" s="102"/>
      <c r="C698" s="103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>
      <c r="A699" s="102"/>
      <c r="B699" s="102"/>
      <c r="C699" s="103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>
      <c r="A700" s="102"/>
      <c r="B700" s="102"/>
      <c r="C700" s="103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>
      <c r="A701" s="102"/>
      <c r="B701" s="102"/>
      <c r="C701" s="103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>
      <c r="A702" s="102"/>
      <c r="B702" s="102"/>
      <c r="C702" s="103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>
      <c r="A703" s="102"/>
      <c r="B703" s="102"/>
      <c r="C703" s="103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>
      <c r="A704" s="102"/>
      <c r="B704" s="102"/>
      <c r="C704" s="103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>
      <c r="A705" s="102"/>
      <c r="B705" s="102"/>
      <c r="C705" s="103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>
      <c r="A706" s="102"/>
      <c r="B706" s="102"/>
      <c r="C706" s="103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>
      <c r="A707" s="102"/>
      <c r="B707" s="102"/>
      <c r="C707" s="103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>
      <c r="A708" s="102"/>
      <c r="B708" s="102"/>
      <c r="C708" s="103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>
      <c r="A709" s="102"/>
      <c r="B709" s="102"/>
      <c r="C709" s="103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>
      <c r="A710" s="102"/>
      <c r="B710" s="102"/>
      <c r="C710" s="103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>
      <c r="A711" s="102"/>
      <c r="B711" s="102"/>
      <c r="C711" s="103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>
      <c r="A712" s="102"/>
      <c r="B712" s="102"/>
      <c r="C712" s="103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>
      <c r="A713" s="102"/>
      <c r="B713" s="102"/>
      <c r="C713" s="103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>
      <c r="A714" s="102"/>
      <c r="B714" s="102"/>
      <c r="C714" s="103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>
      <c r="A715" s="102"/>
      <c r="B715" s="102"/>
      <c r="C715" s="103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>
      <c r="A716" s="102"/>
      <c r="B716" s="102"/>
      <c r="C716" s="103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>
      <c r="A717" s="102"/>
      <c r="B717" s="102"/>
      <c r="C717" s="103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>
      <c r="A718" s="102"/>
      <c r="B718" s="102"/>
      <c r="C718" s="103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>
      <c r="A719" s="102"/>
      <c r="B719" s="102"/>
      <c r="C719" s="103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>
      <c r="A720" s="102"/>
      <c r="B720" s="102"/>
      <c r="C720" s="103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>
      <c r="A721" s="102"/>
      <c r="B721" s="102"/>
      <c r="C721" s="103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>
      <c r="A722" s="102"/>
      <c r="B722" s="102"/>
      <c r="C722" s="103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>
      <c r="A723" s="102"/>
      <c r="B723" s="102"/>
      <c r="C723" s="103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>
      <c r="A724" s="102"/>
      <c r="B724" s="102"/>
      <c r="C724" s="103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>
      <c r="A725" s="102"/>
      <c r="B725" s="102"/>
      <c r="C725" s="103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>
      <c r="A726" s="102"/>
      <c r="B726" s="102"/>
      <c r="C726" s="103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>
      <c r="A727" s="102"/>
      <c r="B727" s="102"/>
      <c r="C727" s="103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>
      <c r="A728" s="102"/>
      <c r="B728" s="102"/>
      <c r="C728" s="103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>
      <c r="A729" s="102"/>
      <c r="B729" s="102"/>
      <c r="C729" s="103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>
      <c r="A730" s="102"/>
      <c r="B730" s="102"/>
      <c r="C730" s="103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>
      <c r="A731" s="102"/>
      <c r="B731" s="102"/>
      <c r="C731" s="103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>
      <c r="A732" s="102"/>
      <c r="B732" s="102"/>
      <c r="C732" s="103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>
      <c r="A733" s="102"/>
      <c r="B733" s="102"/>
      <c r="C733" s="103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>
      <c r="A734" s="102"/>
      <c r="B734" s="102"/>
      <c r="C734" s="103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>
      <c r="A735" s="102"/>
      <c r="B735" s="102"/>
      <c r="C735" s="103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>
      <c r="A736" s="102"/>
      <c r="B736" s="102"/>
      <c r="C736" s="103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>
      <c r="A737" s="102"/>
      <c r="B737" s="102"/>
      <c r="C737" s="103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>
      <c r="A738" s="102"/>
      <c r="B738" s="102"/>
      <c r="C738" s="103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>
      <c r="A739" s="102"/>
      <c r="B739" s="102"/>
      <c r="C739" s="103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>
      <c r="A740" s="102"/>
      <c r="B740" s="102"/>
      <c r="C740" s="103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>
      <c r="A741" s="102"/>
      <c r="B741" s="102"/>
      <c r="C741" s="103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>
      <c r="A742" s="102"/>
      <c r="B742" s="102"/>
      <c r="C742" s="103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>
      <c r="A743" s="102"/>
      <c r="B743" s="102"/>
      <c r="C743" s="103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>
      <c r="A744" s="102"/>
      <c r="B744" s="102"/>
      <c r="C744" s="103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>
      <c r="A745" s="102"/>
      <c r="B745" s="102"/>
      <c r="C745" s="103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>
      <c r="A746" s="102"/>
      <c r="B746" s="102"/>
      <c r="C746" s="103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>
      <c r="A747" s="102"/>
      <c r="B747" s="102"/>
      <c r="C747" s="103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>
      <c r="A748" s="102"/>
      <c r="B748" s="102"/>
      <c r="C748" s="103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>
      <c r="A749" s="102"/>
      <c r="B749" s="102"/>
      <c r="C749" s="103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>
      <c r="A750" s="102"/>
      <c r="B750" s="102"/>
      <c r="C750" s="103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>
      <c r="A751" s="102"/>
      <c r="B751" s="102"/>
      <c r="C751" s="103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>
      <c r="A752" s="102"/>
      <c r="B752" s="102"/>
      <c r="C752" s="103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>
      <c r="A753" s="102"/>
      <c r="B753" s="102"/>
      <c r="C753" s="103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>
      <c r="A754" s="102"/>
      <c r="B754" s="102"/>
      <c r="C754" s="103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>
      <c r="A755" s="102"/>
      <c r="B755" s="102"/>
      <c r="C755" s="103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>
      <c r="A756" s="102"/>
      <c r="B756" s="102"/>
      <c r="C756" s="103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>
      <c r="A757" s="102"/>
      <c r="B757" s="102"/>
      <c r="C757" s="103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>
      <c r="A758" s="102"/>
      <c r="B758" s="102"/>
      <c r="C758" s="103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>
      <c r="A759" s="102"/>
      <c r="B759" s="102"/>
      <c r="C759" s="103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>
      <c r="A760" s="102"/>
      <c r="B760" s="102"/>
      <c r="C760" s="103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>
      <c r="A761" s="102"/>
      <c r="B761" s="102"/>
      <c r="C761" s="103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>
      <c r="A762" s="102"/>
      <c r="B762" s="102"/>
      <c r="C762" s="103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>
      <c r="A763" s="102"/>
      <c r="B763" s="102"/>
      <c r="C763" s="103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>
      <c r="A764" s="102"/>
      <c r="B764" s="102"/>
      <c r="C764" s="103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>
      <c r="A765" s="102"/>
      <c r="B765" s="102"/>
      <c r="C765" s="103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>
      <c r="A766" s="102"/>
      <c r="B766" s="102"/>
      <c r="C766" s="103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>
      <c r="A767" s="102"/>
      <c r="B767" s="102"/>
      <c r="C767" s="103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>
      <c r="A768" s="102"/>
      <c r="B768" s="102"/>
      <c r="C768" s="103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>
      <c r="A769" s="102"/>
      <c r="B769" s="102"/>
      <c r="C769" s="103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>
      <c r="A770" s="102"/>
      <c r="B770" s="102"/>
      <c r="C770" s="103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>
      <c r="A771" s="102"/>
      <c r="B771" s="102"/>
      <c r="C771" s="103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>
      <c r="A772" s="102"/>
      <c r="B772" s="102"/>
      <c r="C772" s="103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>
      <c r="A773" s="102"/>
      <c r="B773" s="102"/>
      <c r="C773" s="103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>
      <c r="A774" s="102"/>
      <c r="B774" s="102"/>
      <c r="C774" s="103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>
      <c r="A775" s="102"/>
      <c r="B775" s="102"/>
      <c r="C775" s="103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>
      <c r="A776" s="102"/>
      <c r="B776" s="102"/>
      <c r="C776" s="103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>
      <c r="A777" s="102"/>
      <c r="B777" s="102"/>
      <c r="C777" s="103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>
      <c r="A778" s="102"/>
      <c r="B778" s="102"/>
      <c r="C778" s="103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>
      <c r="A779" s="102"/>
      <c r="B779" s="102"/>
      <c r="C779" s="103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>
      <c r="A780" s="102"/>
      <c r="B780" s="102"/>
      <c r="C780" s="103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>
      <c r="A781" s="102"/>
      <c r="B781" s="102"/>
      <c r="C781" s="103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>
      <c r="A782" s="102"/>
      <c r="B782" s="102"/>
      <c r="C782" s="103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>
      <c r="A783" s="102"/>
      <c r="B783" s="102"/>
      <c r="C783" s="103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>
      <c r="A784" s="102"/>
      <c r="B784" s="102"/>
      <c r="C784" s="103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>
      <c r="A785" s="102"/>
      <c r="B785" s="102"/>
      <c r="C785" s="103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>
      <c r="A786" s="102"/>
      <c r="B786" s="102"/>
      <c r="C786" s="103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>
      <c r="A787" s="102"/>
      <c r="B787" s="102"/>
      <c r="C787" s="103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>
      <c r="A788" s="102"/>
      <c r="B788" s="102"/>
      <c r="C788" s="103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>
      <c r="A789" s="102"/>
      <c r="B789" s="102"/>
      <c r="C789" s="103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>
      <c r="A790" s="102"/>
      <c r="B790" s="102"/>
      <c r="C790" s="103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>
      <c r="A791" s="102"/>
      <c r="B791" s="102"/>
      <c r="C791" s="103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>
      <c r="A792" s="102"/>
      <c r="B792" s="102"/>
      <c r="C792" s="103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>
      <c r="A793" s="102"/>
      <c r="B793" s="102"/>
      <c r="C793" s="103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>
      <c r="A794" s="102"/>
      <c r="B794" s="102"/>
      <c r="C794" s="103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>
      <c r="A795" s="102"/>
      <c r="B795" s="102"/>
      <c r="C795" s="103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>
      <c r="A796" s="102"/>
      <c r="B796" s="102"/>
      <c r="C796" s="103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>
      <c r="A797" s="102"/>
      <c r="B797" s="102"/>
      <c r="C797" s="103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>
      <c r="A798" s="102"/>
      <c r="B798" s="102"/>
      <c r="C798" s="103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>
      <c r="A799" s="102"/>
      <c r="B799" s="102"/>
      <c r="C799" s="103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>
      <c r="A800" s="102"/>
      <c r="B800" s="102"/>
      <c r="C800" s="103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>
      <c r="A801" s="102"/>
      <c r="B801" s="102"/>
      <c r="C801" s="103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>
      <c r="A802" s="102"/>
      <c r="B802" s="102"/>
      <c r="C802" s="103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>
      <c r="A803" s="102"/>
      <c r="B803" s="102"/>
      <c r="C803" s="103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>
      <c r="A804" s="102"/>
      <c r="B804" s="102"/>
      <c r="C804" s="103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>
      <c r="A805" s="102"/>
      <c r="B805" s="102"/>
      <c r="C805" s="103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>
      <c r="A806" s="102"/>
      <c r="B806" s="102"/>
      <c r="C806" s="103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>
      <c r="A807" s="102"/>
      <c r="B807" s="102"/>
      <c r="C807" s="103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>
      <c r="A808" s="102"/>
      <c r="B808" s="102"/>
      <c r="C808" s="103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>
      <c r="A809" s="102"/>
      <c r="B809" s="102"/>
      <c r="C809" s="103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>
      <c r="A810" s="102"/>
      <c r="B810" s="102"/>
      <c r="C810" s="103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>
      <c r="A811" s="102"/>
      <c r="B811" s="102"/>
      <c r="C811" s="103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>
      <c r="A812" s="102"/>
      <c r="B812" s="102"/>
      <c r="C812" s="103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>
      <c r="A813" s="102"/>
      <c r="B813" s="102"/>
      <c r="C813" s="103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>
      <c r="A814" s="102"/>
      <c r="B814" s="102"/>
      <c r="C814" s="103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>
      <c r="A815" s="102"/>
      <c r="B815" s="102"/>
      <c r="C815" s="103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>
      <c r="A816" s="102"/>
      <c r="B816" s="102"/>
      <c r="C816" s="103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>
      <c r="A817" s="102"/>
      <c r="B817" s="102"/>
      <c r="C817" s="103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>
      <c r="A818" s="102"/>
      <c r="B818" s="102"/>
      <c r="C818" s="103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>
      <c r="A819" s="102"/>
      <c r="B819" s="102"/>
      <c r="C819" s="103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>
      <c r="A820" s="102"/>
      <c r="B820" s="102"/>
      <c r="C820" s="103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>
      <c r="A821" s="102"/>
      <c r="B821" s="102"/>
      <c r="C821" s="103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>
      <c r="A822" s="102"/>
      <c r="B822" s="102"/>
      <c r="C822" s="103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>
      <c r="A823" s="102"/>
      <c r="B823" s="102"/>
      <c r="C823" s="103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>
      <c r="A824" s="102"/>
      <c r="B824" s="102"/>
      <c r="C824" s="103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>
      <c r="A825" s="102"/>
      <c r="B825" s="102"/>
      <c r="C825" s="103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>
      <c r="A826" s="102"/>
      <c r="B826" s="102"/>
      <c r="C826" s="103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>
      <c r="A827" s="102"/>
      <c r="B827" s="102"/>
      <c r="C827" s="103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>
      <c r="A828" s="102"/>
      <c r="B828" s="102"/>
      <c r="C828" s="103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>
      <c r="A829" s="102"/>
      <c r="B829" s="102"/>
      <c r="C829" s="103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>
      <c r="A830" s="102"/>
      <c r="B830" s="102"/>
      <c r="C830" s="103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>
      <c r="A831" s="102"/>
      <c r="B831" s="102"/>
      <c r="C831" s="103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>
      <c r="A832" s="102"/>
      <c r="B832" s="102"/>
      <c r="C832" s="103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>
      <c r="A833" s="102"/>
      <c r="B833" s="102"/>
      <c r="C833" s="103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>
      <c r="A834" s="102"/>
      <c r="B834" s="102"/>
      <c r="C834" s="103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>
      <c r="A835" s="102"/>
      <c r="B835" s="102"/>
      <c r="C835" s="103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>
      <c r="A836" s="102"/>
      <c r="B836" s="102"/>
      <c r="C836" s="103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>
      <c r="A837" s="102"/>
      <c r="B837" s="102"/>
      <c r="C837" s="103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>
      <c r="A838" s="102"/>
      <c r="B838" s="102"/>
      <c r="C838" s="103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>
      <c r="A839" s="102"/>
      <c r="B839" s="102"/>
      <c r="C839" s="103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>
      <c r="A840" s="102"/>
      <c r="B840" s="102"/>
      <c r="C840" s="103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>
      <c r="A841" s="102"/>
      <c r="B841" s="102"/>
      <c r="C841" s="103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>
      <c r="A842" s="102"/>
      <c r="B842" s="102"/>
      <c r="C842" s="103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>
      <c r="A843" s="102"/>
      <c r="B843" s="102"/>
      <c r="C843" s="103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>
      <c r="A844" s="102"/>
      <c r="B844" s="102"/>
      <c r="C844" s="103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>
      <c r="A845" s="102"/>
      <c r="B845" s="102"/>
      <c r="C845" s="103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>
      <c r="A846" s="102"/>
      <c r="B846" s="102"/>
      <c r="C846" s="103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>
      <c r="A847" s="102"/>
      <c r="B847" s="102"/>
      <c r="C847" s="103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>
      <c r="A848" s="102"/>
      <c r="B848" s="102"/>
      <c r="C848" s="103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>
      <c r="A849" s="102"/>
      <c r="B849" s="102"/>
      <c r="C849" s="103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>
      <c r="A850" s="102"/>
      <c r="B850" s="102"/>
      <c r="C850" s="103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>
      <c r="A851" s="102"/>
      <c r="B851" s="102"/>
      <c r="C851" s="103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>
      <c r="A852" s="102"/>
      <c r="B852" s="102"/>
      <c r="C852" s="103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>
      <c r="A853" s="102"/>
      <c r="B853" s="102"/>
      <c r="C853" s="103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>
      <c r="A854" s="102"/>
      <c r="B854" s="102"/>
      <c r="C854" s="103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>
      <c r="A855" s="102"/>
      <c r="B855" s="102"/>
      <c r="C855" s="103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>
      <c r="A856" s="102"/>
      <c r="B856" s="102"/>
      <c r="C856" s="103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>
      <c r="A857" s="102"/>
      <c r="B857" s="102"/>
      <c r="C857" s="103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>
      <c r="A858" s="102"/>
      <c r="B858" s="102"/>
      <c r="C858" s="103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>
      <c r="A859" s="102"/>
      <c r="B859" s="102"/>
      <c r="C859" s="103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>
      <c r="A860" s="102"/>
      <c r="B860" s="102"/>
      <c r="C860" s="103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>
      <c r="A861" s="102"/>
      <c r="B861" s="102"/>
      <c r="C861" s="103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>
      <c r="A862" s="102"/>
      <c r="B862" s="102"/>
      <c r="C862" s="103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>
      <c r="A863" s="102"/>
      <c r="B863" s="102"/>
      <c r="C863" s="103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>
      <c r="A864" s="102"/>
      <c r="B864" s="102"/>
      <c r="C864" s="103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>
      <c r="A865" s="102"/>
      <c r="B865" s="102"/>
      <c r="C865" s="103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>
      <c r="A866" s="102"/>
      <c r="B866" s="102"/>
      <c r="C866" s="103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>
      <c r="A867" s="102"/>
      <c r="B867" s="102"/>
      <c r="C867" s="103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>
      <c r="A868" s="102"/>
      <c r="B868" s="102"/>
      <c r="C868" s="103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>
      <c r="A869" s="102"/>
      <c r="B869" s="102"/>
      <c r="C869" s="103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>
      <c r="A870" s="102"/>
      <c r="B870" s="102"/>
      <c r="C870" s="103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>
      <c r="A871" s="102"/>
      <c r="B871" s="102"/>
      <c r="C871" s="103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>
      <c r="A872" s="102"/>
      <c r="B872" s="102"/>
      <c r="C872" s="103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>
      <c r="A873" s="102"/>
      <c r="B873" s="102"/>
      <c r="C873" s="103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>
      <c r="A874" s="102"/>
      <c r="B874" s="102"/>
      <c r="C874" s="103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>
      <c r="A875" s="102"/>
      <c r="B875" s="102"/>
      <c r="C875" s="103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>
      <c r="A876" s="102"/>
      <c r="B876" s="102"/>
      <c r="C876" s="103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>
      <c r="A877" s="102"/>
      <c r="B877" s="102"/>
      <c r="C877" s="103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>
      <c r="A878" s="102"/>
      <c r="B878" s="102"/>
      <c r="C878" s="103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>
      <c r="A879" s="102"/>
      <c r="B879" s="102"/>
      <c r="C879" s="103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>
      <c r="A880" s="102"/>
      <c r="B880" s="102"/>
      <c r="C880" s="103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>
      <c r="A881" s="102"/>
      <c r="B881" s="102"/>
      <c r="C881" s="103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>
      <c r="A882" s="102"/>
      <c r="B882" s="102"/>
      <c r="C882" s="103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>
      <c r="A883" s="102"/>
      <c r="B883" s="102"/>
      <c r="C883" s="103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>
      <c r="A884" s="102"/>
      <c r="B884" s="102"/>
      <c r="C884" s="103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>
      <c r="A885" s="102"/>
      <c r="B885" s="102"/>
      <c r="C885" s="103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>
      <c r="A886" s="102"/>
      <c r="B886" s="102"/>
      <c r="C886" s="103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>
      <c r="A887" s="102"/>
      <c r="B887" s="102"/>
      <c r="C887" s="103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>
      <c r="A888" s="102"/>
      <c r="B888" s="102"/>
      <c r="C888" s="103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>
      <c r="A889" s="102"/>
      <c r="B889" s="102"/>
      <c r="C889" s="103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>
      <c r="A890" s="102"/>
      <c r="B890" s="102"/>
      <c r="C890" s="103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>
      <c r="A891" s="102"/>
      <c r="B891" s="102"/>
      <c r="C891" s="103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>
      <c r="A892" s="102"/>
      <c r="B892" s="102"/>
      <c r="C892" s="103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>
      <c r="A893" s="102"/>
      <c r="B893" s="102"/>
      <c r="C893" s="103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>
      <c r="A894" s="102"/>
      <c r="B894" s="102"/>
      <c r="C894" s="103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>
      <c r="A895" s="102"/>
      <c r="B895" s="102"/>
      <c r="C895" s="103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>
      <c r="A896" s="102"/>
      <c r="B896" s="102"/>
      <c r="C896" s="103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>
      <c r="A897" s="102"/>
      <c r="B897" s="102"/>
      <c r="C897" s="103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>
      <c r="A898" s="102"/>
      <c r="B898" s="102"/>
      <c r="C898" s="103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>
      <c r="A899" s="102"/>
      <c r="B899" s="102"/>
      <c r="C899" s="103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>
      <c r="A900" s="102"/>
      <c r="B900" s="102"/>
      <c r="C900" s="103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>
      <c r="A901" s="102"/>
      <c r="B901" s="102"/>
      <c r="C901" s="103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>
      <c r="A902" s="102"/>
      <c r="B902" s="102"/>
      <c r="C902" s="103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>
      <c r="A903" s="102"/>
      <c r="B903" s="102"/>
      <c r="C903" s="103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>
      <c r="A904" s="102"/>
      <c r="B904" s="102"/>
      <c r="C904" s="103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>
      <c r="A905" s="102"/>
      <c r="B905" s="102"/>
      <c r="C905" s="103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>
      <c r="A906" s="102"/>
      <c r="B906" s="102"/>
      <c r="C906" s="103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>
      <c r="A907" s="102"/>
      <c r="B907" s="102"/>
      <c r="C907" s="103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>
      <c r="A908" s="102"/>
      <c r="B908" s="102"/>
      <c r="C908" s="103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>
      <c r="A909" s="102"/>
      <c r="B909" s="102"/>
      <c r="C909" s="103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>
      <c r="A910" s="102"/>
      <c r="B910" s="102"/>
      <c r="C910" s="103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>
      <c r="A911" s="102"/>
      <c r="B911" s="102"/>
      <c r="C911" s="103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</sheetData>
  <mergeCells count="11">
    <mergeCell ref="A2:A3"/>
    <mergeCell ref="C6:E6"/>
    <mergeCell ref="B7:B14"/>
    <mergeCell ref="B15:E15"/>
    <mergeCell ref="B16:B23"/>
    <mergeCell ref="B42:E42"/>
    <mergeCell ref="B25:B32"/>
    <mergeCell ref="B34:B41"/>
    <mergeCell ref="B43:B50"/>
    <mergeCell ref="B24:E24"/>
    <mergeCell ref="B33:E33"/>
  </mergeCells>
  <dataValidations count="1">
    <dataValidation type="list" allowBlank="1" sqref="H6 F7:F50 H15 H24 H33 H42" xr:uid="{00000000-0002-0000-0800-000000000000}">
      <formula1>"Pass,Fail,N/A,Block"</formula1>
    </dataValidation>
  </dataValidations>
  <hyperlinks>
    <hyperlink ref="D7" r:id="rId1" display="http://localhost:3000/" xr:uid="{3F9B8EE0-E4F7-4B6B-A302-7CE00078433E}"/>
    <hyperlink ref="D16" r:id="rId2" display="http://localhost:3000/" xr:uid="{1FFBF722-92AA-4BAF-AE8E-68EFBB5AAC17}"/>
    <hyperlink ref="D25" r:id="rId3" display="http://localhost:3000/" xr:uid="{8C7B0F50-F66B-45A7-BDA4-F41C268FCE56}"/>
    <hyperlink ref="D34" r:id="rId4" display="http://localhost:3000/" xr:uid="{4D0C137F-760C-4699-AA91-259B7D1BCB91}"/>
    <hyperlink ref="D43" r:id="rId5" display="http://localhost:3000/" xr:uid="{F1665A38-8B20-4651-A0DE-17A593889D82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367-C08D-482F-BD8A-E658FCA2108A}">
  <dimension ref="A1:Z911"/>
  <sheetViews>
    <sheetView topLeftCell="A49" zoomScale="115" zoomScaleNormal="115" workbookViewId="0">
      <selection activeCell="I45" sqref="I45"/>
    </sheetView>
  </sheetViews>
  <sheetFormatPr defaultColWidth="12.7109375" defaultRowHeight="12.75"/>
  <cols>
    <col min="1" max="1" width="12.28515625" style="101" customWidth="1"/>
    <col min="2" max="2" width="16.28515625" style="101" customWidth="1"/>
    <col min="3" max="3" width="17.42578125" style="101" customWidth="1"/>
    <col min="4" max="4" width="38.85546875" style="101" customWidth="1"/>
    <col min="5" max="5" width="43.42578125" style="101" customWidth="1"/>
    <col min="6" max="16384" width="12.7109375" style="101"/>
  </cols>
  <sheetData>
    <row r="1" spans="1:26" ht="15.75">
      <c r="A1" s="131"/>
      <c r="B1" s="132"/>
      <c r="C1" s="132"/>
      <c r="D1" s="132"/>
      <c r="E1" s="132"/>
      <c r="F1" s="132"/>
      <c r="G1" s="132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 ht="15.75">
      <c r="A2" s="137" t="s">
        <v>0</v>
      </c>
      <c r="B2" s="136"/>
      <c r="C2" s="135" t="s">
        <v>1</v>
      </c>
      <c r="D2" s="135" t="s">
        <v>2</v>
      </c>
      <c r="E2" s="135" t="s">
        <v>3</v>
      </c>
      <c r="F2" s="135" t="s">
        <v>4</v>
      </c>
      <c r="G2" s="132"/>
    </row>
    <row r="3" spans="1:26" ht="15.75">
      <c r="A3" s="108"/>
      <c r="B3" s="134" t="s">
        <v>54</v>
      </c>
      <c r="C3" s="133">
        <f>SUM(D3:F3)</f>
        <v>0</v>
      </c>
      <c r="D3" s="133">
        <f>COUNTIF($G$8:$G$60,"PASSED")</f>
        <v>0</v>
      </c>
      <c r="E3" s="133">
        <f>COUNTIF($G$8:$G$60,"FAILED")</f>
        <v>0</v>
      </c>
      <c r="F3" s="133">
        <f>COUNTIF($G$8:$G$60,"NOT RUN")</f>
        <v>0</v>
      </c>
      <c r="G3" s="132"/>
    </row>
    <row r="4" spans="1:26" ht="15.75">
      <c r="A4" s="131"/>
      <c r="B4" s="132"/>
      <c r="C4" s="132"/>
      <c r="D4" s="132"/>
      <c r="E4" s="132"/>
      <c r="F4" s="132"/>
      <c r="G4" s="132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15.75">
      <c r="B5" s="130" t="s">
        <v>5</v>
      </c>
      <c r="C5" s="130" t="s">
        <v>6</v>
      </c>
      <c r="D5" s="130" t="s">
        <v>7</v>
      </c>
      <c r="E5" s="130" t="s">
        <v>8</v>
      </c>
      <c r="F5" s="130" t="s">
        <v>9</v>
      </c>
      <c r="G5" s="130" t="s">
        <v>10</v>
      </c>
      <c r="H5" s="130" t="s">
        <v>11</v>
      </c>
    </row>
    <row r="6" spans="1:26" ht="39.6" customHeight="1">
      <c r="B6" s="129" t="s">
        <v>49</v>
      </c>
      <c r="C6" s="128" t="s">
        <v>226</v>
      </c>
      <c r="D6" s="127"/>
      <c r="E6" s="126"/>
      <c r="F6" s="125"/>
      <c r="G6" s="138"/>
      <c r="H6" s="138" t="s">
        <v>13</v>
      </c>
    </row>
    <row r="7" spans="1:26" ht="25.5">
      <c r="A7" s="102"/>
      <c r="B7" s="115"/>
      <c r="C7" s="107">
        <v>1</v>
      </c>
      <c r="D7" s="114" t="s">
        <v>195</v>
      </c>
      <c r="E7" s="113" t="s">
        <v>196</v>
      </c>
      <c r="F7" s="105"/>
      <c r="G7" s="104" t="s">
        <v>13</v>
      </c>
      <c r="H7" s="104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63">
      <c r="A8" s="102"/>
      <c r="B8" s="110"/>
      <c r="C8" s="107">
        <v>2</v>
      </c>
      <c r="D8" s="106" t="s">
        <v>197</v>
      </c>
      <c r="E8" s="106" t="s">
        <v>198</v>
      </c>
      <c r="F8" s="105"/>
      <c r="G8" s="104" t="s">
        <v>13</v>
      </c>
      <c r="H8" s="104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31.5">
      <c r="A9" s="102"/>
      <c r="B9" s="110"/>
      <c r="C9" s="107">
        <v>3</v>
      </c>
      <c r="D9" s="106" t="s">
        <v>56</v>
      </c>
      <c r="E9" s="106" t="s">
        <v>55</v>
      </c>
      <c r="F9" s="105"/>
      <c r="G9" s="104" t="s">
        <v>13</v>
      </c>
      <c r="H9" s="104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5.75">
      <c r="A10" s="102"/>
      <c r="B10" s="110"/>
      <c r="C10" s="107">
        <v>4</v>
      </c>
      <c r="D10" s="106" t="s">
        <v>14</v>
      </c>
      <c r="E10" s="106" t="s">
        <v>57</v>
      </c>
      <c r="F10" s="105"/>
      <c r="G10" s="104" t="s">
        <v>13</v>
      </c>
      <c r="H10" s="104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5.75">
      <c r="A11" s="102"/>
      <c r="B11" s="110"/>
      <c r="C11" s="107">
        <v>5</v>
      </c>
      <c r="D11" s="106" t="s">
        <v>199</v>
      </c>
      <c r="E11" s="112" t="s">
        <v>218</v>
      </c>
      <c r="F11" s="105"/>
      <c r="G11" s="104" t="s">
        <v>13</v>
      </c>
      <c r="H11" s="104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18.9" customHeight="1">
      <c r="A12" s="102"/>
      <c r="B12" s="110"/>
      <c r="C12" s="107">
        <v>6</v>
      </c>
      <c r="D12" s="106" t="s">
        <v>217</v>
      </c>
      <c r="E12" s="106" t="s">
        <v>202</v>
      </c>
      <c r="F12" s="105"/>
      <c r="G12" s="104" t="s">
        <v>13</v>
      </c>
      <c r="H12" s="104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42.6" customHeight="1">
      <c r="A13" s="102"/>
      <c r="B13" s="110"/>
      <c r="C13" s="107">
        <v>7</v>
      </c>
      <c r="D13" s="106" t="s">
        <v>203</v>
      </c>
      <c r="E13" s="106" t="s">
        <v>58</v>
      </c>
      <c r="F13" s="105"/>
      <c r="G13" s="104" t="s">
        <v>13</v>
      </c>
      <c r="H13" s="104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5.75">
      <c r="A14" s="102"/>
      <c r="B14" s="108"/>
      <c r="C14" s="107">
        <v>8</v>
      </c>
      <c r="D14" s="106" t="s">
        <v>216</v>
      </c>
      <c r="E14" s="106" t="s">
        <v>225</v>
      </c>
      <c r="F14" s="105"/>
      <c r="G14" s="104" t="s">
        <v>13</v>
      </c>
      <c r="H14" s="104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15.75">
      <c r="A15" s="124"/>
      <c r="B15" s="121" t="s">
        <v>224</v>
      </c>
      <c r="C15" s="120"/>
      <c r="D15" s="120"/>
      <c r="E15" s="119"/>
      <c r="F15" s="118"/>
      <c r="G15" s="117"/>
      <c r="H15" s="123" t="s">
        <v>13</v>
      </c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25.5">
      <c r="A16" s="102"/>
      <c r="B16" s="115"/>
      <c r="C16" s="107">
        <v>1</v>
      </c>
      <c r="D16" s="114" t="s">
        <v>195</v>
      </c>
      <c r="E16" s="113" t="s">
        <v>196</v>
      </c>
      <c r="F16" s="105"/>
      <c r="G16" s="104" t="s">
        <v>13</v>
      </c>
      <c r="H16" s="104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63">
      <c r="A17" s="102"/>
      <c r="B17" s="110"/>
      <c r="C17" s="107">
        <v>2</v>
      </c>
      <c r="D17" s="106" t="s">
        <v>197</v>
      </c>
      <c r="E17" s="106" t="s">
        <v>198</v>
      </c>
      <c r="F17" s="105"/>
      <c r="G17" s="104" t="s">
        <v>13</v>
      </c>
      <c r="H17" s="104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31.5">
      <c r="A18" s="102"/>
      <c r="B18" s="110"/>
      <c r="C18" s="107">
        <v>3</v>
      </c>
      <c r="D18" s="106" t="s">
        <v>56</v>
      </c>
      <c r="E18" s="106" t="s">
        <v>55</v>
      </c>
      <c r="F18" s="105"/>
      <c r="G18" s="104" t="s">
        <v>13</v>
      </c>
      <c r="H18" s="104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5.75">
      <c r="A19" s="102"/>
      <c r="B19" s="110"/>
      <c r="C19" s="107">
        <v>4</v>
      </c>
      <c r="D19" s="106" t="s">
        <v>14</v>
      </c>
      <c r="E19" s="106" t="s">
        <v>57</v>
      </c>
      <c r="F19" s="105"/>
      <c r="G19" s="104" t="s">
        <v>13</v>
      </c>
      <c r="H19" s="104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15.75">
      <c r="A20" s="102"/>
      <c r="B20" s="110"/>
      <c r="C20" s="107">
        <v>5</v>
      </c>
      <c r="D20" s="106" t="s">
        <v>199</v>
      </c>
      <c r="E20" s="112" t="s">
        <v>218</v>
      </c>
      <c r="F20" s="105"/>
      <c r="G20" s="104" t="s">
        <v>13</v>
      </c>
      <c r="H20" s="104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110.25">
      <c r="A21" s="102"/>
      <c r="B21" s="110"/>
      <c r="C21" s="107">
        <v>6</v>
      </c>
      <c r="D21" s="106" t="s">
        <v>217</v>
      </c>
      <c r="E21" s="106" t="s">
        <v>202</v>
      </c>
      <c r="F21" s="105"/>
      <c r="G21" s="104" t="s">
        <v>13</v>
      </c>
      <c r="H21" s="104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5.75">
      <c r="A22" s="102"/>
      <c r="B22" s="110"/>
      <c r="C22" s="107">
        <v>7</v>
      </c>
      <c r="D22" s="109" t="s">
        <v>206</v>
      </c>
      <c r="E22" s="106" t="s">
        <v>207</v>
      </c>
      <c r="F22" s="105"/>
      <c r="G22" s="104" t="s">
        <v>13</v>
      </c>
      <c r="H22" s="104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5.75">
      <c r="A23" s="102"/>
      <c r="B23" s="110"/>
      <c r="C23" s="107">
        <v>8</v>
      </c>
      <c r="D23" s="106" t="s">
        <v>216</v>
      </c>
      <c r="E23" s="106" t="s">
        <v>223</v>
      </c>
      <c r="F23" s="105"/>
      <c r="G23" s="104" t="s">
        <v>13</v>
      </c>
      <c r="H23" s="104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5.75">
      <c r="A24" s="124"/>
      <c r="B24" s="121" t="s">
        <v>222</v>
      </c>
      <c r="C24" s="120"/>
      <c r="D24" s="120"/>
      <c r="E24" s="119"/>
      <c r="F24" s="118"/>
      <c r="G24" s="123"/>
      <c r="H24" s="123" t="s">
        <v>12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25.5">
      <c r="A25" s="102"/>
      <c r="B25" s="115"/>
      <c r="C25" s="107">
        <v>1</v>
      </c>
      <c r="D25" s="114" t="s">
        <v>195</v>
      </c>
      <c r="E25" s="113" t="s">
        <v>196</v>
      </c>
      <c r="F25" s="105"/>
      <c r="G25" s="104" t="s">
        <v>13</v>
      </c>
      <c r="H25" s="104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63">
      <c r="A26" s="102"/>
      <c r="B26" s="110"/>
      <c r="C26" s="107">
        <v>2</v>
      </c>
      <c r="D26" s="106" t="s">
        <v>197</v>
      </c>
      <c r="E26" s="106" t="s">
        <v>198</v>
      </c>
      <c r="F26" s="105"/>
      <c r="G26" s="104" t="s">
        <v>13</v>
      </c>
      <c r="H26" s="104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31.5">
      <c r="A27" s="102"/>
      <c r="B27" s="110"/>
      <c r="C27" s="107">
        <v>3</v>
      </c>
      <c r="D27" s="106" t="s">
        <v>56</v>
      </c>
      <c r="E27" s="106" t="s">
        <v>55</v>
      </c>
      <c r="F27" s="105"/>
      <c r="G27" s="104" t="s">
        <v>13</v>
      </c>
      <c r="H27" s="104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ht="15.75">
      <c r="A28" s="102"/>
      <c r="B28" s="110"/>
      <c r="C28" s="107">
        <v>4</v>
      </c>
      <c r="D28" s="106" t="s">
        <v>14</v>
      </c>
      <c r="E28" s="106" t="s">
        <v>57</v>
      </c>
      <c r="F28" s="105"/>
      <c r="G28" s="104" t="s">
        <v>13</v>
      </c>
      <c r="H28" s="104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5.75">
      <c r="A29" s="102"/>
      <c r="B29" s="110"/>
      <c r="C29" s="107">
        <v>5</v>
      </c>
      <c r="D29" s="106" t="s">
        <v>199</v>
      </c>
      <c r="E29" s="112" t="s">
        <v>218</v>
      </c>
      <c r="F29" s="105"/>
      <c r="G29" s="104" t="s">
        <v>13</v>
      </c>
      <c r="H29" s="104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10.25">
      <c r="A30" s="102"/>
      <c r="B30" s="110"/>
      <c r="C30" s="107">
        <v>6</v>
      </c>
      <c r="D30" s="106" t="s">
        <v>217</v>
      </c>
      <c r="E30" s="106" t="s">
        <v>202</v>
      </c>
      <c r="F30" s="105"/>
      <c r="G30" s="104" t="s">
        <v>13</v>
      </c>
      <c r="H30" s="104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31.5">
      <c r="A31" s="102"/>
      <c r="B31" s="110"/>
      <c r="C31" s="107">
        <v>7</v>
      </c>
      <c r="D31" s="109" t="s">
        <v>210</v>
      </c>
      <c r="E31" s="106" t="s">
        <v>211</v>
      </c>
      <c r="F31" s="105"/>
      <c r="G31" s="104" t="s">
        <v>13</v>
      </c>
      <c r="H31" s="104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ht="15.75">
      <c r="A32" s="102"/>
      <c r="B32" s="108"/>
      <c r="C32" s="107">
        <v>8</v>
      </c>
      <c r="D32" s="106" t="s">
        <v>216</v>
      </c>
      <c r="E32" s="106" t="s">
        <v>221</v>
      </c>
      <c r="F32" s="105"/>
      <c r="G32" s="104" t="s">
        <v>12</v>
      </c>
      <c r="H32" s="104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5.75">
      <c r="A33" s="122"/>
      <c r="B33" s="121" t="s">
        <v>220</v>
      </c>
      <c r="C33" s="120"/>
      <c r="D33" s="120"/>
      <c r="E33" s="119"/>
      <c r="F33" s="118"/>
      <c r="G33" s="117"/>
      <c r="H33" s="117" t="s">
        <v>12</v>
      </c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25.5">
      <c r="A34" s="102"/>
      <c r="B34" s="115"/>
      <c r="C34" s="107">
        <v>1</v>
      </c>
      <c r="D34" s="114" t="s">
        <v>195</v>
      </c>
      <c r="E34" s="113" t="s">
        <v>196</v>
      </c>
      <c r="F34" s="105"/>
      <c r="G34" s="104" t="s">
        <v>13</v>
      </c>
      <c r="H34" s="104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63">
      <c r="A35" s="102"/>
      <c r="B35" s="110"/>
      <c r="C35" s="107">
        <v>2</v>
      </c>
      <c r="D35" s="106" t="s">
        <v>197</v>
      </c>
      <c r="E35" s="106" t="s">
        <v>198</v>
      </c>
      <c r="F35" s="105"/>
      <c r="G35" s="104" t="s">
        <v>13</v>
      </c>
      <c r="H35" s="104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31.5">
      <c r="A36" s="102"/>
      <c r="B36" s="110"/>
      <c r="C36" s="107">
        <v>3</v>
      </c>
      <c r="D36" s="106" t="s">
        <v>56</v>
      </c>
      <c r="E36" s="106" t="s">
        <v>55</v>
      </c>
      <c r="F36" s="105"/>
      <c r="G36" s="104" t="s">
        <v>13</v>
      </c>
      <c r="H36" s="104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ht="15.75">
      <c r="A37" s="102"/>
      <c r="B37" s="110"/>
      <c r="C37" s="107">
        <v>4</v>
      </c>
      <c r="D37" s="106" t="s">
        <v>14</v>
      </c>
      <c r="E37" s="106" t="s">
        <v>57</v>
      </c>
      <c r="F37" s="105"/>
      <c r="G37" s="104" t="s">
        <v>13</v>
      </c>
      <c r="H37" s="104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5.75">
      <c r="A38" s="102"/>
      <c r="B38" s="110"/>
      <c r="C38" s="107">
        <v>5</v>
      </c>
      <c r="D38" s="106" t="s">
        <v>199</v>
      </c>
      <c r="E38" s="112" t="s">
        <v>218</v>
      </c>
      <c r="F38" s="105"/>
      <c r="G38" s="104" t="s">
        <v>13</v>
      </c>
      <c r="H38" s="104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10.25">
      <c r="A39" s="102"/>
      <c r="B39" s="110"/>
      <c r="C39" s="107">
        <v>6</v>
      </c>
      <c r="D39" s="106" t="s">
        <v>217</v>
      </c>
      <c r="E39" s="106" t="s">
        <v>202</v>
      </c>
      <c r="F39" s="105"/>
      <c r="G39" s="104" t="s">
        <v>13</v>
      </c>
      <c r="H39" s="104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31.5">
      <c r="A40" s="102"/>
      <c r="B40" s="110"/>
      <c r="C40" s="107">
        <v>7</v>
      </c>
      <c r="D40" s="109" t="s">
        <v>210</v>
      </c>
      <c r="E40" s="106" t="s">
        <v>211</v>
      </c>
      <c r="F40" s="105"/>
      <c r="G40" s="104" t="s">
        <v>13</v>
      </c>
      <c r="H40" s="104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5.75">
      <c r="A41" s="102"/>
      <c r="B41" s="110"/>
      <c r="C41" s="107">
        <v>8</v>
      </c>
      <c r="D41" s="106" t="s">
        <v>216</v>
      </c>
      <c r="E41" s="106" t="s">
        <v>215</v>
      </c>
      <c r="F41" s="105"/>
      <c r="G41" s="104" t="s">
        <v>12</v>
      </c>
      <c r="H41" s="104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5.75">
      <c r="A42" s="122"/>
      <c r="B42" s="121" t="s">
        <v>219</v>
      </c>
      <c r="C42" s="120"/>
      <c r="D42" s="120"/>
      <c r="E42" s="119"/>
      <c r="F42" s="118"/>
      <c r="G42" s="117"/>
      <c r="H42" s="117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25.5">
      <c r="A43" s="102"/>
      <c r="B43" s="115"/>
      <c r="C43" s="107">
        <v>1</v>
      </c>
      <c r="D43" s="114" t="s">
        <v>195</v>
      </c>
      <c r="E43" s="113" t="s">
        <v>196</v>
      </c>
      <c r="F43" s="105"/>
      <c r="G43" s="104" t="s">
        <v>13</v>
      </c>
      <c r="H43" s="104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63">
      <c r="A44" s="102"/>
      <c r="B44" s="110"/>
      <c r="C44" s="107">
        <v>2</v>
      </c>
      <c r="D44" s="106" t="s">
        <v>197</v>
      </c>
      <c r="E44" s="106" t="s">
        <v>198</v>
      </c>
      <c r="F44" s="105"/>
      <c r="G44" s="104" t="s">
        <v>13</v>
      </c>
      <c r="H44" s="104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31.5">
      <c r="A45" s="102"/>
      <c r="B45" s="110"/>
      <c r="C45" s="107">
        <v>3</v>
      </c>
      <c r="D45" s="106" t="s">
        <v>56</v>
      </c>
      <c r="E45" s="106" t="s">
        <v>55</v>
      </c>
      <c r="F45" s="105"/>
      <c r="G45" s="104" t="s">
        <v>13</v>
      </c>
      <c r="H45" s="104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5.75">
      <c r="A46" s="102"/>
      <c r="B46" s="110"/>
      <c r="C46" s="107">
        <v>4</v>
      </c>
      <c r="D46" s="106" t="s">
        <v>14</v>
      </c>
      <c r="E46" s="106" t="s">
        <v>57</v>
      </c>
      <c r="F46" s="105"/>
      <c r="G46" s="104" t="s">
        <v>13</v>
      </c>
      <c r="H46" s="104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5.75">
      <c r="A47" s="102"/>
      <c r="B47" s="110"/>
      <c r="C47" s="107">
        <v>5</v>
      </c>
      <c r="D47" s="106" t="s">
        <v>199</v>
      </c>
      <c r="E47" s="112" t="s">
        <v>218</v>
      </c>
      <c r="F47" s="105"/>
      <c r="G47" s="104" t="s">
        <v>13</v>
      </c>
      <c r="H47" s="104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10.25">
      <c r="A48" s="102"/>
      <c r="B48" s="110"/>
      <c r="C48" s="107">
        <v>6</v>
      </c>
      <c r="D48" s="106" t="s">
        <v>217</v>
      </c>
      <c r="E48" s="106" t="s">
        <v>202</v>
      </c>
      <c r="F48" s="105"/>
      <c r="G48" s="111" t="s">
        <v>13</v>
      </c>
      <c r="H48" s="104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5.75">
      <c r="A49" s="102"/>
      <c r="B49" s="110"/>
      <c r="C49" s="107">
        <v>7</v>
      </c>
      <c r="D49" s="109" t="s">
        <v>214</v>
      </c>
      <c r="E49" s="106" t="s">
        <v>60</v>
      </c>
      <c r="F49" s="105"/>
      <c r="G49" s="104" t="s">
        <v>13</v>
      </c>
      <c r="H49" s="104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5.75">
      <c r="A50" s="102"/>
      <c r="B50" s="108"/>
      <c r="C50" s="107">
        <v>11</v>
      </c>
      <c r="D50" s="106" t="s">
        <v>216</v>
      </c>
      <c r="E50" s="106" t="s">
        <v>215</v>
      </c>
      <c r="F50" s="105"/>
      <c r="G50" s="104" t="s">
        <v>13</v>
      </c>
      <c r="H50" s="104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5.75">
      <c r="A51" s="102"/>
      <c r="B51" s="102"/>
      <c r="C51" s="103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5.75">
      <c r="A52" s="102"/>
      <c r="B52" s="102"/>
      <c r="C52" s="103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5.75">
      <c r="A53" s="102"/>
      <c r="B53" s="102"/>
      <c r="C53" s="103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5.75">
      <c r="A54" s="102"/>
      <c r="B54" s="102"/>
      <c r="C54" s="103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5.75">
      <c r="A55" s="102"/>
      <c r="B55" s="102"/>
      <c r="C55" s="103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5.75">
      <c r="A56" s="102"/>
      <c r="B56" s="102"/>
      <c r="C56" s="103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5.75">
      <c r="A57" s="102"/>
      <c r="B57" s="102"/>
      <c r="C57" s="103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5.75">
      <c r="A58" s="102"/>
      <c r="B58" s="102"/>
      <c r="C58" s="103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15.75">
      <c r="A59" s="102"/>
      <c r="B59" s="102"/>
      <c r="C59" s="103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5.75">
      <c r="A60" s="102"/>
      <c r="B60" s="102"/>
      <c r="C60" s="103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5.75">
      <c r="A61" s="102"/>
      <c r="B61" s="102"/>
      <c r="C61" s="103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5.75">
      <c r="A62" s="102"/>
      <c r="B62" s="102"/>
      <c r="C62" s="103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5.75">
      <c r="A63" s="102"/>
      <c r="B63" s="102"/>
      <c r="C63" s="103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5.75">
      <c r="A64" s="102"/>
      <c r="B64" s="102"/>
      <c r="C64" s="103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5.75">
      <c r="A65" s="102"/>
      <c r="B65" s="102"/>
      <c r="C65" s="103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5.75">
      <c r="A66" s="102"/>
      <c r="B66" s="102"/>
      <c r="C66" s="103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5.75">
      <c r="A67" s="102"/>
      <c r="B67" s="102"/>
      <c r="C67" s="103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5.75">
      <c r="A68" s="102"/>
      <c r="B68" s="102"/>
      <c r="C68" s="103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5.75">
      <c r="A69" s="102"/>
      <c r="B69" s="102"/>
      <c r="C69" s="103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5.75">
      <c r="A70" s="102"/>
      <c r="B70" s="102"/>
      <c r="C70" s="103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5.75">
      <c r="A71" s="102"/>
      <c r="B71" s="102"/>
      <c r="C71" s="103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5.75">
      <c r="A72" s="102"/>
      <c r="B72" s="102"/>
      <c r="C72" s="103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5.75">
      <c r="A73" s="102"/>
      <c r="B73" s="102"/>
      <c r="C73" s="103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5.75">
      <c r="A74" s="102"/>
      <c r="B74" s="102"/>
      <c r="C74" s="103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5.75">
      <c r="A75" s="102"/>
      <c r="B75" s="102"/>
      <c r="C75" s="103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5.75">
      <c r="A76" s="102"/>
      <c r="B76" s="102"/>
      <c r="C76" s="103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5.75">
      <c r="A77" s="102"/>
      <c r="B77" s="102"/>
      <c r="C77" s="103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5.75">
      <c r="A78" s="102"/>
      <c r="B78" s="102"/>
      <c r="C78" s="103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5.75">
      <c r="A79" s="102"/>
      <c r="B79" s="102"/>
      <c r="C79" s="103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5.75">
      <c r="A80" s="102"/>
      <c r="B80" s="102"/>
      <c r="C80" s="103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5.75">
      <c r="A81" s="102"/>
      <c r="B81" s="102"/>
      <c r="C81" s="103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5.75">
      <c r="A82" s="102"/>
      <c r="B82" s="102"/>
      <c r="C82" s="103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5.75">
      <c r="A83" s="102"/>
      <c r="B83" s="102"/>
      <c r="C83" s="103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5.75">
      <c r="A84" s="102"/>
      <c r="B84" s="102"/>
      <c r="C84" s="103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5.75">
      <c r="A85" s="102"/>
      <c r="B85" s="102"/>
      <c r="C85" s="103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5.75">
      <c r="A86" s="102"/>
      <c r="B86" s="102"/>
      <c r="C86" s="103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5.75">
      <c r="A87" s="102"/>
      <c r="B87" s="102"/>
      <c r="C87" s="103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5.75">
      <c r="A88" s="102"/>
      <c r="B88" s="102"/>
      <c r="C88" s="103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5.75">
      <c r="A89" s="102"/>
      <c r="B89" s="102"/>
      <c r="C89" s="103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5.75">
      <c r="A90" s="102"/>
      <c r="B90" s="102"/>
      <c r="C90" s="103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5.75">
      <c r="A91" s="102"/>
      <c r="B91" s="102"/>
      <c r="C91" s="103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5.75">
      <c r="A92" s="102"/>
      <c r="B92" s="102"/>
      <c r="C92" s="103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5.75">
      <c r="A93" s="102"/>
      <c r="B93" s="102"/>
      <c r="C93" s="103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5.75">
      <c r="A94" s="102"/>
      <c r="B94" s="102"/>
      <c r="C94" s="103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5.75">
      <c r="A95" s="102"/>
      <c r="B95" s="102"/>
      <c r="C95" s="103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5.75">
      <c r="A96" s="102"/>
      <c r="B96" s="102"/>
      <c r="C96" s="103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5.75">
      <c r="A97" s="102"/>
      <c r="B97" s="102"/>
      <c r="C97" s="103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5.75">
      <c r="A98" s="102"/>
      <c r="B98" s="102"/>
      <c r="C98" s="103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5.75">
      <c r="A99" s="102"/>
      <c r="B99" s="102"/>
      <c r="C99" s="103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5.75">
      <c r="A100" s="102"/>
      <c r="B100" s="102"/>
      <c r="C100" s="103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5.75">
      <c r="A101" s="102"/>
      <c r="B101" s="102"/>
      <c r="C101" s="103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5.75">
      <c r="A102" s="102"/>
      <c r="B102" s="102"/>
      <c r="C102" s="103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5.75">
      <c r="A103" s="102"/>
      <c r="B103" s="102"/>
      <c r="C103" s="103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5.75">
      <c r="A104" s="102"/>
      <c r="B104" s="102"/>
      <c r="C104" s="103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5.75">
      <c r="A105" s="102"/>
      <c r="B105" s="102"/>
      <c r="C105" s="103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5.75">
      <c r="A106" s="102"/>
      <c r="B106" s="102"/>
      <c r="C106" s="103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5.75">
      <c r="A107" s="102"/>
      <c r="B107" s="102"/>
      <c r="C107" s="103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5.75">
      <c r="A108" s="102"/>
      <c r="B108" s="102"/>
      <c r="C108" s="103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5.75">
      <c r="A109" s="102"/>
      <c r="B109" s="102"/>
      <c r="C109" s="103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5.75">
      <c r="A110" s="102"/>
      <c r="B110" s="102"/>
      <c r="C110" s="103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5.75">
      <c r="A111" s="102"/>
      <c r="B111" s="102"/>
      <c r="C111" s="103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5.75">
      <c r="A112" s="102"/>
      <c r="B112" s="102"/>
      <c r="C112" s="103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5.75">
      <c r="A113" s="102"/>
      <c r="B113" s="102"/>
      <c r="C113" s="103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5.75">
      <c r="A114" s="102"/>
      <c r="B114" s="102"/>
      <c r="C114" s="103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5.75">
      <c r="A115" s="102"/>
      <c r="B115" s="102"/>
      <c r="C115" s="103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5.75">
      <c r="A116" s="102"/>
      <c r="B116" s="102"/>
      <c r="C116" s="103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5.75">
      <c r="A117" s="102"/>
      <c r="B117" s="102"/>
      <c r="C117" s="103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5.75">
      <c r="A118" s="102"/>
      <c r="B118" s="102"/>
      <c r="C118" s="103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5.75">
      <c r="A119" s="102"/>
      <c r="B119" s="102"/>
      <c r="C119" s="103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5.75">
      <c r="A120" s="102"/>
      <c r="B120" s="102"/>
      <c r="C120" s="103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5.75">
      <c r="A121" s="102"/>
      <c r="B121" s="102"/>
      <c r="C121" s="103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5.75">
      <c r="A122" s="102"/>
      <c r="B122" s="102"/>
      <c r="C122" s="103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5.75">
      <c r="A123" s="102"/>
      <c r="B123" s="102"/>
      <c r="C123" s="103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5.75">
      <c r="A124" s="102"/>
      <c r="B124" s="102"/>
      <c r="C124" s="103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5.75">
      <c r="A125" s="102"/>
      <c r="B125" s="102"/>
      <c r="C125" s="103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5.75">
      <c r="A126" s="102"/>
      <c r="B126" s="102"/>
      <c r="C126" s="103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5.75">
      <c r="A127" s="102"/>
      <c r="B127" s="102"/>
      <c r="C127" s="103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5.75">
      <c r="A128" s="102"/>
      <c r="B128" s="102"/>
      <c r="C128" s="103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5.75">
      <c r="A129" s="102"/>
      <c r="B129" s="102"/>
      <c r="C129" s="103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5.75">
      <c r="A130" s="102"/>
      <c r="B130" s="102"/>
      <c r="C130" s="103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5.75">
      <c r="A131" s="102"/>
      <c r="B131" s="102"/>
      <c r="C131" s="103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5.75">
      <c r="A132" s="102"/>
      <c r="B132" s="102"/>
      <c r="C132" s="103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5.75">
      <c r="A133" s="102"/>
      <c r="B133" s="102"/>
      <c r="C133" s="103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5.75">
      <c r="A134" s="102"/>
      <c r="B134" s="102"/>
      <c r="C134" s="103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5.75">
      <c r="A135" s="102"/>
      <c r="B135" s="102"/>
      <c r="C135" s="103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5.75">
      <c r="A136" s="102"/>
      <c r="B136" s="102"/>
      <c r="C136" s="103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5.75">
      <c r="A137" s="102"/>
      <c r="B137" s="102"/>
      <c r="C137" s="103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5.75">
      <c r="A138" s="102"/>
      <c r="B138" s="102"/>
      <c r="C138" s="103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5.75">
      <c r="A139" s="102"/>
      <c r="B139" s="102"/>
      <c r="C139" s="103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5.75">
      <c r="A140" s="102"/>
      <c r="B140" s="102"/>
      <c r="C140" s="103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5.75">
      <c r="A141" s="102"/>
      <c r="B141" s="102"/>
      <c r="C141" s="103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5.75">
      <c r="A142" s="102"/>
      <c r="B142" s="102"/>
      <c r="C142" s="103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5.75">
      <c r="A143" s="102"/>
      <c r="B143" s="102"/>
      <c r="C143" s="103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5.75">
      <c r="A144" s="102"/>
      <c r="B144" s="102"/>
      <c r="C144" s="103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5.75">
      <c r="A145" s="102"/>
      <c r="B145" s="102"/>
      <c r="C145" s="103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5.75">
      <c r="A146" s="102"/>
      <c r="B146" s="102"/>
      <c r="C146" s="103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5.75">
      <c r="A147" s="102"/>
      <c r="B147" s="102"/>
      <c r="C147" s="103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5.75">
      <c r="A148" s="102"/>
      <c r="B148" s="102"/>
      <c r="C148" s="103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5.75">
      <c r="A149" s="102"/>
      <c r="B149" s="102"/>
      <c r="C149" s="103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5.75">
      <c r="A150" s="102"/>
      <c r="B150" s="102"/>
      <c r="C150" s="103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5.75">
      <c r="A151" s="102"/>
      <c r="B151" s="102"/>
      <c r="C151" s="103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5.75">
      <c r="A152" s="102"/>
      <c r="B152" s="102"/>
      <c r="C152" s="103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5.75">
      <c r="A153" s="102"/>
      <c r="B153" s="102"/>
      <c r="C153" s="103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5.75">
      <c r="A154" s="102"/>
      <c r="B154" s="102"/>
      <c r="C154" s="103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5.75">
      <c r="A155" s="102"/>
      <c r="B155" s="102"/>
      <c r="C155" s="103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5.75">
      <c r="A156" s="102"/>
      <c r="B156" s="102"/>
      <c r="C156" s="103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5.75">
      <c r="A157" s="102"/>
      <c r="B157" s="102"/>
      <c r="C157" s="103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5.75">
      <c r="A158" s="102"/>
      <c r="B158" s="102"/>
      <c r="C158" s="103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5.75">
      <c r="A159" s="102"/>
      <c r="B159" s="102"/>
      <c r="C159" s="103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5.75">
      <c r="A160" s="102"/>
      <c r="B160" s="102"/>
      <c r="C160" s="103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5.75">
      <c r="A161" s="102"/>
      <c r="B161" s="102"/>
      <c r="C161" s="103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5.75">
      <c r="A162" s="102"/>
      <c r="B162" s="102"/>
      <c r="C162" s="103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5.75">
      <c r="A163" s="102"/>
      <c r="B163" s="102"/>
      <c r="C163" s="103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5.75">
      <c r="A164" s="102"/>
      <c r="B164" s="102"/>
      <c r="C164" s="103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5.75">
      <c r="A165" s="102"/>
      <c r="B165" s="102"/>
      <c r="C165" s="103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5.75">
      <c r="A166" s="102"/>
      <c r="B166" s="102"/>
      <c r="C166" s="103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5.75">
      <c r="A167" s="102"/>
      <c r="B167" s="102"/>
      <c r="C167" s="103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5.75">
      <c r="A168" s="102"/>
      <c r="B168" s="102"/>
      <c r="C168" s="103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5.75">
      <c r="A169" s="102"/>
      <c r="B169" s="102"/>
      <c r="C169" s="103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5.75">
      <c r="A170" s="102"/>
      <c r="B170" s="102"/>
      <c r="C170" s="103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5.75">
      <c r="A171" s="102"/>
      <c r="B171" s="102"/>
      <c r="C171" s="103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5.75">
      <c r="A172" s="102"/>
      <c r="B172" s="102"/>
      <c r="C172" s="103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5.75">
      <c r="A173" s="102"/>
      <c r="B173" s="102"/>
      <c r="C173" s="103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5.75">
      <c r="A174" s="102"/>
      <c r="B174" s="102"/>
      <c r="C174" s="103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5.75">
      <c r="A175" s="102"/>
      <c r="B175" s="102"/>
      <c r="C175" s="103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5.75">
      <c r="A176" s="102"/>
      <c r="B176" s="102"/>
      <c r="C176" s="103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5.75">
      <c r="A177" s="102"/>
      <c r="B177" s="102"/>
      <c r="C177" s="103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5.75">
      <c r="A178" s="102"/>
      <c r="B178" s="102"/>
      <c r="C178" s="103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5.75">
      <c r="A179" s="102"/>
      <c r="B179" s="102"/>
      <c r="C179" s="103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5.75">
      <c r="A180" s="102"/>
      <c r="B180" s="102"/>
      <c r="C180" s="103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5.75">
      <c r="A181" s="102"/>
      <c r="B181" s="102"/>
      <c r="C181" s="103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5.75">
      <c r="A182" s="102"/>
      <c r="B182" s="102"/>
      <c r="C182" s="103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5.75">
      <c r="A183" s="102"/>
      <c r="B183" s="102"/>
      <c r="C183" s="103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5.75">
      <c r="A184" s="102"/>
      <c r="B184" s="102"/>
      <c r="C184" s="103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5.75">
      <c r="A185" s="102"/>
      <c r="B185" s="102"/>
      <c r="C185" s="103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5.75">
      <c r="A186" s="102"/>
      <c r="B186" s="102"/>
      <c r="C186" s="103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5.75">
      <c r="A187" s="102"/>
      <c r="B187" s="102"/>
      <c r="C187" s="103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5.75">
      <c r="A188" s="102"/>
      <c r="B188" s="102"/>
      <c r="C188" s="103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5.75">
      <c r="A189" s="102"/>
      <c r="B189" s="102"/>
      <c r="C189" s="103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5.75">
      <c r="A190" s="102"/>
      <c r="B190" s="102"/>
      <c r="C190" s="103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5.75">
      <c r="A191" s="102"/>
      <c r="B191" s="102"/>
      <c r="C191" s="103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5.75">
      <c r="A192" s="102"/>
      <c r="B192" s="102"/>
      <c r="C192" s="103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5.75">
      <c r="A193" s="102"/>
      <c r="B193" s="102"/>
      <c r="C193" s="103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5.75">
      <c r="A194" s="102"/>
      <c r="B194" s="102"/>
      <c r="C194" s="103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5.75">
      <c r="A195" s="102"/>
      <c r="B195" s="102"/>
      <c r="C195" s="103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5.75">
      <c r="A196" s="102"/>
      <c r="B196" s="102"/>
      <c r="C196" s="103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5.75">
      <c r="A197" s="102"/>
      <c r="B197" s="102"/>
      <c r="C197" s="103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5.75">
      <c r="A198" s="102"/>
      <c r="B198" s="102"/>
      <c r="C198" s="103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5.75">
      <c r="A199" s="102"/>
      <c r="B199" s="102"/>
      <c r="C199" s="103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5.75">
      <c r="A200" s="102"/>
      <c r="B200" s="102"/>
      <c r="C200" s="103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5.75">
      <c r="A201" s="102"/>
      <c r="B201" s="102"/>
      <c r="C201" s="103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5.75">
      <c r="A202" s="102"/>
      <c r="B202" s="102"/>
      <c r="C202" s="103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5.75">
      <c r="A203" s="102"/>
      <c r="B203" s="102"/>
      <c r="C203" s="103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5.75">
      <c r="A204" s="102"/>
      <c r="B204" s="102"/>
      <c r="C204" s="103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5.75">
      <c r="A205" s="102"/>
      <c r="B205" s="102"/>
      <c r="C205" s="103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5.75">
      <c r="A206" s="102"/>
      <c r="B206" s="102"/>
      <c r="C206" s="103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5.75">
      <c r="A207" s="102"/>
      <c r="B207" s="102"/>
      <c r="C207" s="103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5.75">
      <c r="A208" s="102"/>
      <c r="B208" s="102"/>
      <c r="C208" s="103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5.75">
      <c r="A209" s="102"/>
      <c r="B209" s="102"/>
      <c r="C209" s="103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5.75">
      <c r="A210" s="102"/>
      <c r="B210" s="102"/>
      <c r="C210" s="103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5.75">
      <c r="A211" s="102"/>
      <c r="B211" s="102"/>
      <c r="C211" s="103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5.75">
      <c r="A212" s="102"/>
      <c r="B212" s="102"/>
      <c r="C212" s="103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5.75">
      <c r="A213" s="102"/>
      <c r="B213" s="102"/>
      <c r="C213" s="103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5.75">
      <c r="A214" s="102"/>
      <c r="B214" s="102"/>
      <c r="C214" s="103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5.75">
      <c r="A215" s="102"/>
      <c r="B215" s="102"/>
      <c r="C215" s="103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5.75">
      <c r="A216" s="102"/>
      <c r="B216" s="102"/>
      <c r="C216" s="103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5.75">
      <c r="A217" s="102"/>
      <c r="B217" s="102"/>
      <c r="C217" s="103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5.75">
      <c r="A218" s="102"/>
      <c r="B218" s="102"/>
      <c r="C218" s="103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5.75">
      <c r="A219" s="102"/>
      <c r="B219" s="102"/>
      <c r="C219" s="103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5.75">
      <c r="A220" s="102"/>
      <c r="B220" s="102"/>
      <c r="C220" s="103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5.75">
      <c r="A221" s="102"/>
      <c r="B221" s="102"/>
      <c r="C221" s="103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5.75">
      <c r="A222" s="102"/>
      <c r="B222" s="102"/>
      <c r="C222" s="103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5.75">
      <c r="A223" s="102"/>
      <c r="B223" s="102"/>
      <c r="C223" s="103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5.75">
      <c r="A224" s="102"/>
      <c r="B224" s="102"/>
      <c r="C224" s="103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5.75">
      <c r="A225" s="102"/>
      <c r="B225" s="102"/>
      <c r="C225" s="103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5.75">
      <c r="A226" s="102"/>
      <c r="B226" s="102"/>
      <c r="C226" s="103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5.75">
      <c r="A227" s="102"/>
      <c r="B227" s="102"/>
      <c r="C227" s="103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5.75">
      <c r="A228" s="102"/>
      <c r="B228" s="102"/>
      <c r="C228" s="103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5.75">
      <c r="A229" s="102"/>
      <c r="B229" s="102"/>
      <c r="C229" s="103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5.75">
      <c r="A230" s="102"/>
      <c r="B230" s="102"/>
      <c r="C230" s="103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5.75">
      <c r="A231" s="102"/>
      <c r="B231" s="102"/>
      <c r="C231" s="103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5.75">
      <c r="A232" s="102"/>
      <c r="B232" s="102"/>
      <c r="C232" s="103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5.75">
      <c r="A233" s="102"/>
      <c r="B233" s="102"/>
      <c r="C233" s="103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5.75">
      <c r="A234" s="102"/>
      <c r="B234" s="102"/>
      <c r="C234" s="103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5.75">
      <c r="A235" s="102"/>
      <c r="B235" s="102"/>
      <c r="C235" s="103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5.75">
      <c r="A236" s="102"/>
      <c r="B236" s="102"/>
      <c r="C236" s="103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5.75">
      <c r="A237" s="102"/>
      <c r="B237" s="102"/>
      <c r="C237" s="103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5.75">
      <c r="A238" s="102"/>
      <c r="B238" s="102"/>
      <c r="C238" s="103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5.75">
      <c r="A239" s="102"/>
      <c r="B239" s="102"/>
      <c r="C239" s="103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5.75">
      <c r="A240" s="102"/>
      <c r="B240" s="102"/>
      <c r="C240" s="103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5.75">
      <c r="A241" s="102"/>
      <c r="B241" s="102"/>
      <c r="C241" s="103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5.75">
      <c r="A242" s="102"/>
      <c r="B242" s="102"/>
      <c r="C242" s="103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5.75">
      <c r="A243" s="102"/>
      <c r="B243" s="102"/>
      <c r="C243" s="103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5.75">
      <c r="A244" s="102"/>
      <c r="B244" s="102"/>
      <c r="C244" s="103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5.75">
      <c r="A245" s="102"/>
      <c r="B245" s="102"/>
      <c r="C245" s="103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5.75">
      <c r="A246" s="102"/>
      <c r="B246" s="102"/>
      <c r="C246" s="103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5.75">
      <c r="A247" s="102"/>
      <c r="B247" s="102"/>
      <c r="C247" s="103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5.75">
      <c r="A248" s="102"/>
      <c r="B248" s="102"/>
      <c r="C248" s="103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5.75">
      <c r="A249" s="102"/>
      <c r="B249" s="102"/>
      <c r="C249" s="103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5.75">
      <c r="A250" s="102"/>
      <c r="B250" s="102"/>
      <c r="C250" s="103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5.75">
      <c r="A251" s="102"/>
      <c r="B251" s="102"/>
      <c r="C251" s="103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5.75">
      <c r="A252" s="102"/>
      <c r="B252" s="102"/>
      <c r="C252" s="103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5.75">
      <c r="A253" s="102"/>
      <c r="B253" s="102"/>
      <c r="C253" s="103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5.75">
      <c r="A254" s="102"/>
      <c r="B254" s="102"/>
      <c r="C254" s="103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5.75">
      <c r="A255" s="102"/>
      <c r="B255" s="102"/>
      <c r="C255" s="103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5.75">
      <c r="A256" s="102"/>
      <c r="B256" s="102"/>
      <c r="C256" s="103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5.75">
      <c r="A257" s="102"/>
      <c r="B257" s="102"/>
      <c r="C257" s="103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5.75">
      <c r="A258" s="102"/>
      <c r="B258" s="102"/>
      <c r="C258" s="103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5.75">
      <c r="A259" s="102"/>
      <c r="B259" s="102"/>
      <c r="C259" s="103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5.75">
      <c r="A260" s="102"/>
      <c r="B260" s="102"/>
      <c r="C260" s="103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5.75">
      <c r="A261" s="102"/>
      <c r="B261" s="102"/>
      <c r="C261" s="103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5.75">
      <c r="A262" s="102"/>
      <c r="B262" s="102"/>
      <c r="C262" s="103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5.75">
      <c r="A263" s="102"/>
      <c r="B263" s="102"/>
      <c r="C263" s="103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5.75">
      <c r="A264" s="102"/>
      <c r="B264" s="102"/>
      <c r="C264" s="103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5.75">
      <c r="A265" s="102"/>
      <c r="B265" s="102"/>
      <c r="C265" s="103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5.75">
      <c r="A266" s="102"/>
      <c r="B266" s="102"/>
      <c r="C266" s="103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5.75">
      <c r="A267" s="102"/>
      <c r="B267" s="102"/>
      <c r="C267" s="103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5.75">
      <c r="A268" s="102"/>
      <c r="B268" s="102"/>
      <c r="C268" s="103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5.75">
      <c r="A269" s="102"/>
      <c r="B269" s="102"/>
      <c r="C269" s="103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5.75">
      <c r="A270" s="102"/>
      <c r="B270" s="102"/>
      <c r="C270" s="103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5.75">
      <c r="A271" s="102"/>
      <c r="B271" s="102"/>
      <c r="C271" s="103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5.75">
      <c r="A272" s="102"/>
      <c r="B272" s="102"/>
      <c r="C272" s="103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5.75">
      <c r="A273" s="102"/>
      <c r="B273" s="102"/>
      <c r="C273" s="103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5.75">
      <c r="A274" s="102"/>
      <c r="B274" s="102"/>
      <c r="C274" s="103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5.75">
      <c r="A275" s="102"/>
      <c r="B275" s="102"/>
      <c r="C275" s="103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5.75">
      <c r="A276" s="102"/>
      <c r="B276" s="102"/>
      <c r="C276" s="103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5.75">
      <c r="A277" s="102"/>
      <c r="B277" s="102"/>
      <c r="C277" s="103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5.75">
      <c r="A278" s="102"/>
      <c r="B278" s="102"/>
      <c r="C278" s="103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5.75">
      <c r="A279" s="102"/>
      <c r="B279" s="102"/>
      <c r="C279" s="103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5.75">
      <c r="A280" s="102"/>
      <c r="B280" s="102"/>
      <c r="C280" s="103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5.75">
      <c r="A281" s="102"/>
      <c r="B281" s="102"/>
      <c r="C281" s="103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5.75">
      <c r="A282" s="102"/>
      <c r="B282" s="102"/>
      <c r="C282" s="103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5.75">
      <c r="A283" s="102"/>
      <c r="B283" s="102"/>
      <c r="C283" s="103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5.75">
      <c r="A284" s="102"/>
      <c r="B284" s="102"/>
      <c r="C284" s="103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5.75">
      <c r="A285" s="102"/>
      <c r="B285" s="102"/>
      <c r="C285" s="103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5.75">
      <c r="A286" s="102"/>
      <c r="B286" s="102"/>
      <c r="C286" s="103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5.75">
      <c r="A287" s="102"/>
      <c r="B287" s="102"/>
      <c r="C287" s="103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5.75">
      <c r="A288" s="102"/>
      <c r="B288" s="102"/>
      <c r="C288" s="103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5.75">
      <c r="A289" s="102"/>
      <c r="B289" s="102"/>
      <c r="C289" s="103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5.75">
      <c r="A290" s="102"/>
      <c r="B290" s="102"/>
      <c r="C290" s="103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5.75">
      <c r="A291" s="102"/>
      <c r="B291" s="102"/>
      <c r="C291" s="103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5.75">
      <c r="A292" s="102"/>
      <c r="B292" s="102"/>
      <c r="C292" s="103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5.75">
      <c r="A293" s="102"/>
      <c r="B293" s="102"/>
      <c r="C293" s="103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5.75">
      <c r="A294" s="102"/>
      <c r="B294" s="102"/>
      <c r="C294" s="103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5.75">
      <c r="A295" s="102"/>
      <c r="B295" s="102"/>
      <c r="C295" s="103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5.75">
      <c r="A296" s="102"/>
      <c r="B296" s="102"/>
      <c r="C296" s="103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5.75">
      <c r="A297" s="102"/>
      <c r="B297" s="102"/>
      <c r="C297" s="103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5.75">
      <c r="A298" s="102"/>
      <c r="B298" s="102"/>
      <c r="C298" s="103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5.75">
      <c r="A299" s="102"/>
      <c r="B299" s="102"/>
      <c r="C299" s="103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5.75">
      <c r="A300" s="102"/>
      <c r="B300" s="102"/>
      <c r="C300" s="103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5.75">
      <c r="A301" s="102"/>
      <c r="B301" s="102"/>
      <c r="C301" s="103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5.75">
      <c r="A302" s="102"/>
      <c r="B302" s="102"/>
      <c r="C302" s="103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5.75">
      <c r="A303" s="102"/>
      <c r="B303" s="102"/>
      <c r="C303" s="103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5.75">
      <c r="A304" s="102"/>
      <c r="B304" s="102"/>
      <c r="C304" s="103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5.75">
      <c r="A305" s="102"/>
      <c r="B305" s="102"/>
      <c r="C305" s="103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5.75">
      <c r="A306" s="102"/>
      <c r="B306" s="102"/>
      <c r="C306" s="103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5.75">
      <c r="A307" s="102"/>
      <c r="B307" s="102"/>
      <c r="C307" s="103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5.75">
      <c r="A308" s="102"/>
      <c r="B308" s="102"/>
      <c r="C308" s="103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5.75">
      <c r="A309" s="102"/>
      <c r="B309" s="102"/>
      <c r="C309" s="103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5.75">
      <c r="A310" s="102"/>
      <c r="B310" s="102"/>
      <c r="C310" s="103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5.75">
      <c r="A311" s="102"/>
      <c r="B311" s="102"/>
      <c r="C311" s="103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5.75">
      <c r="A312" s="102"/>
      <c r="B312" s="102"/>
      <c r="C312" s="103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5.75">
      <c r="A313" s="102"/>
      <c r="B313" s="102"/>
      <c r="C313" s="103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5.75">
      <c r="A314" s="102"/>
      <c r="B314" s="102"/>
      <c r="C314" s="103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5.75">
      <c r="A315" s="102"/>
      <c r="B315" s="102"/>
      <c r="C315" s="103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5.75">
      <c r="A316" s="102"/>
      <c r="B316" s="102"/>
      <c r="C316" s="103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5.75">
      <c r="A317" s="102"/>
      <c r="B317" s="102"/>
      <c r="C317" s="103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5.75">
      <c r="A318" s="102"/>
      <c r="B318" s="102"/>
      <c r="C318" s="103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5.75">
      <c r="A319" s="102"/>
      <c r="B319" s="102"/>
      <c r="C319" s="103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5.75">
      <c r="A320" s="102"/>
      <c r="B320" s="102"/>
      <c r="C320" s="103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5.75">
      <c r="A321" s="102"/>
      <c r="B321" s="102"/>
      <c r="C321" s="103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5.75">
      <c r="A322" s="102"/>
      <c r="B322" s="102"/>
      <c r="C322" s="103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5.75">
      <c r="A323" s="102"/>
      <c r="B323" s="102"/>
      <c r="C323" s="103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5.75">
      <c r="A324" s="102"/>
      <c r="B324" s="102"/>
      <c r="C324" s="103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5.75">
      <c r="A325" s="102"/>
      <c r="B325" s="102"/>
      <c r="C325" s="103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5.75">
      <c r="A326" s="102"/>
      <c r="B326" s="102"/>
      <c r="C326" s="103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5.75">
      <c r="A327" s="102"/>
      <c r="B327" s="102"/>
      <c r="C327" s="103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5.75">
      <c r="A328" s="102"/>
      <c r="B328" s="102"/>
      <c r="C328" s="103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5.75">
      <c r="A329" s="102"/>
      <c r="B329" s="102"/>
      <c r="C329" s="103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5.75">
      <c r="A330" s="102"/>
      <c r="B330" s="102"/>
      <c r="C330" s="103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5.75">
      <c r="A331" s="102"/>
      <c r="B331" s="102"/>
      <c r="C331" s="103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5.75">
      <c r="A332" s="102"/>
      <c r="B332" s="102"/>
      <c r="C332" s="103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5.75">
      <c r="A333" s="102"/>
      <c r="B333" s="102"/>
      <c r="C333" s="103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5.75">
      <c r="A334" s="102"/>
      <c r="B334" s="102"/>
      <c r="C334" s="103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5.75">
      <c r="A335" s="102"/>
      <c r="B335" s="102"/>
      <c r="C335" s="103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5.75">
      <c r="A336" s="102"/>
      <c r="B336" s="102"/>
      <c r="C336" s="103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5.75">
      <c r="A337" s="102"/>
      <c r="B337" s="102"/>
      <c r="C337" s="103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5.75">
      <c r="A338" s="102"/>
      <c r="B338" s="102"/>
      <c r="C338" s="103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5.75">
      <c r="A339" s="102"/>
      <c r="B339" s="102"/>
      <c r="C339" s="103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5.75">
      <c r="A340" s="102"/>
      <c r="B340" s="102"/>
      <c r="C340" s="103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5.75">
      <c r="A341" s="102"/>
      <c r="B341" s="102"/>
      <c r="C341" s="103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5.75">
      <c r="A342" s="102"/>
      <c r="B342" s="102"/>
      <c r="C342" s="103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5.75">
      <c r="A343" s="102"/>
      <c r="B343" s="102"/>
      <c r="C343" s="103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5.75">
      <c r="A344" s="102"/>
      <c r="B344" s="102"/>
      <c r="C344" s="103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5.75">
      <c r="A345" s="102"/>
      <c r="B345" s="102"/>
      <c r="C345" s="103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5.75">
      <c r="A346" s="102"/>
      <c r="B346" s="102"/>
      <c r="C346" s="103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5.75">
      <c r="A347" s="102"/>
      <c r="B347" s="102"/>
      <c r="C347" s="103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5.75">
      <c r="A348" s="102"/>
      <c r="B348" s="102"/>
      <c r="C348" s="103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5.75">
      <c r="A349" s="102"/>
      <c r="B349" s="102"/>
      <c r="C349" s="103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5.75">
      <c r="A350" s="102"/>
      <c r="B350" s="102"/>
      <c r="C350" s="103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5.75">
      <c r="A351" s="102"/>
      <c r="B351" s="102"/>
      <c r="C351" s="103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5.75">
      <c r="A352" s="102"/>
      <c r="B352" s="102"/>
      <c r="C352" s="103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5.75">
      <c r="A353" s="102"/>
      <c r="B353" s="102"/>
      <c r="C353" s="103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5.75">
      <c r="A354" s="102"/>
      <c r="B354" s="102"/>
      <c r="C354" s="103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5.75">
      <c r="A355" s="102"/>
      <c r="B355" s="102"/>
      <c r="C355" s="103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5.75">
      <c r="A356" s="102"/>
      <c r="B356" s="102"/>
      <c r="C356" s="103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5.75">
      <c r="A357" s="102"/>
      <c r="B357" s="102"/>
      <c r="C357" s="103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5.75">
      <c r="A358" s="102"/>
      <c r="B358" s="102"/>
      <c r="C358" s="103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5.75">
      <c r="A359" s="102"/>
      <c r="B359" s="102"/>
      <c r="C359" s="103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5.75">
      <c r="A360" s="102"/>
      <c r="B360" s="102"/>
      <c r="C360" s="103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5.75">
      <c r="A361" s="102"/>
      <c r="B361" s="102"/>
      <c r="C361" s="103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5.75">
      <c r="A362" s="102"/>
      <c r="B362" s="102"/>
      <c r="C362" s="103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5.75">
      <c r="A363" s="102"/>
      <c r="B363" s="102"/>
      <c r="C363" s="103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5.75">
      <c r="A364" s="102"/>
      <c r="B364" s="102"/>
      <c r="C364" s="103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5.75">
      <c r="A365" s="102"/>
      <c r="B365" s="102"/>
      <c r="C365" s="103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5.75">
      <c r="A366" s="102"/>
      <c r="B366" s="102"/>
      <c r="C366" s="103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5.75">
      <c r="A367" s="102"/>
      <c r="B367" s="102"/>
      <c r="C367" s="103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5.75">
      <c r="A368" s="102"/>
      <c r="B368" s="102"/>
      <c r="C368" s="103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5.75">
      <c r="A369" s="102"/>
      <c r="B369" s="102"/>
      <c r="C369" s="103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5.75">
      <c r="A370" s="102"/>
      <c r="B370" s="102"/>
      <c r="C370" s="103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5.75">
      <c r="A371" s="102"/>
      <c r="B371" s="102"/>
      <c r="C371" s="103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5.75">
      <c r="A372" s="102"/>
      <c r="B372" s="102"/>
      <c r="C372" s="103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5.75">
      <c r="A373" s="102"/>
      <c r="B373" s="102"/>
      <c r="C373" s="103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5.75">
      <c r="A374" s="102"/>
      <c r="B374" s="102"/>
      <c r="C374" s="103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5.75">
      <c r="A375" s="102"/>
      <c r="B375" s="102"/>
      <c r="C375" s="103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5.75">
      <c r="A376" s="102"/>
      <c r="B376" s="102"/>
      <c r="C376" s="103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5.75">
      <c r="A377" s="102"/>
      <c r="B377" s="102"/>
      <c r="C377" s="103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5.75">
      <c r="A378" s="102"/>
      <c r="B378" s="102"/>
      <c r="C378" s="103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5.75">
      <c r="A379" s="102"/>
      <c r="B379" s="102"/>
      <c r="C379" s="103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5.75">
      <c r="A380" s="102"/>
      <c r="B380" s="102"/>
      <c r="C380" s="103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5.75">
      <c r="A381" s="102"/>
      <c r="B381" s="102"/>
      <c r="C381" s="103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5.75">
      <c r="A382" s="102"/>
      <c r="B382" s="102"/>
      <c r="C382" s="103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5.75">
      <c r="A383" s="102"/>
      <c r="B383" s="102"/>
      <c r="C383" s="103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5.75">
      <c r="A384" s="102"/>
      <c r="B384" s="102"/>
      <c r="C384" s="103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5.75">
      <c r="A385" s="102"/>
      <c r="B385" s="102"/>
      <c r="C385" s="103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5.75">
      <c r="A386" s="102"/>
      <c r="B386" s="102"/>
      <c r="C386" s="103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5.75">
      <c r="A387" s="102"/>
      <c r="B387" s="102"/>
      <c r="C387" s="103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5.75">
      <c r="A388" s="102"/>
      <c r="B388" s="102"/>
      <c r="C388" s="103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5.75">
      <c r="A389" s="102"/>
      <c r="B389" s="102"/>
      <c r="C389" s="103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5.75">
      <c r="A390" s="102"/>
      <c r="B390" s="102"/>
      <c r="C390" s="103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5.75">
      <c r="A391" s="102"/>
      <c r="B391" s="102"/>
      <c r="C391" s="103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5.75">
      <c r="A392" s="102"/>
      <c r="B392" s="102"/>
      <c r="C392" s="103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5.75">
      <c r="A393" s="102"/>
      <c r="B393" s="102"/>
      <c r="C393" s="103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5.75">
      <c r="A394" s="102"/>
      <c r="B394" s="102"/>
      <c r="C394" s="103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5.75">
      <c r="A395" s="102"/>
      <c r="B395" s="102"/>
      <c r="C395" s="103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5.75">
      <c r="A396" s="102"/>
      <c r="B396" s="102"/>
      <c r="C396" s="103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5.75">
      <c r="A397" s="102"/>
      <c r="B397" s="102"/>
      <c r="C397" s="103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5.75">
      <c r="A398" s="102"/>
      <c r="B398" s="102"/>
      <c r="C398" s="103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5.75">
      <c r="A399" s="102"/>
      <c r="B399" s="102"/>
      <c r="C399" s="103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5.75">
      <c r="A400" s="102"/>
      <c r="B400" s="102"/>
      <c r="C400" s="103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5.75">
      <c r="A401" s="102"/>
      <c r="B401" s="102"/>
      <c r="C401" s="103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5.75">
      <c r="A402" s="102"/>
      <c r="B402" s="102"/>
      <c r="C402" s="103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5.75">
      <c r="A403" s="102"/>
      <c r="B403" s="102"/>
      <c r="C403" s="103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5.75">
      <c r="A404" s="102"/>
      <c r="B404" s="102"/>
      <c r="C404" s="103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5.75">
      <c r="A405" s="102"/>
      <c r="B405" s="102"/>
      <c r="C405" s="103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5.75">
      <c r="A406" s="102"/>
      <c r="B406" s="102"/>
      <c r="C406" s="103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5.75">
      <c r="A407" s="102"/>
      <c r="B407" s="102"/>
      <c r="C407" s="103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5.75">
      <c r="A408" s="102"/>
      <c r="B408" s="102"/>
      <c r="C408" s="103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5.75">
      <c r="A409" s="102"/>
      <c r="B409" s="102"/>
      <c r="C409" s="103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5.75">
      <c r="A410" s="102"/>
      <c r="B410" s="102"/>
      <c r="C410" s="103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5.75">
      <c r="A411" s="102"/>
      <c r="B411" s="102"/>
      <c r="C411" s="103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5.75">
      <c r="A412" s="102"/>
      <c r="B412" s="102"/>
      <c r="C412" s="103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5.75">
      <c r="A413" s="102"/>
      <c r="B413" s="102"/>
      <c r="C413" s="103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5.75">
      <c r="A414" s="102"/>
      <c r="B414" s="102"/>
      <c r="C414" s="103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5.75">
      <c r="A415" s="102"/>
      <c r="B415" s="102"/>
      <c r="C415" s="103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5.75">
      <c r="A416" s="102"/>
      <c r="B416" s="102"/>
      <c r="C416" s="103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5.75">
      <c r="A417" s="102"/>
      <c r="B417" s="102"/>
      <c r="C417" s="103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5.75">
      <c r="A418" s="102"/>
      <c r="B418" s="102"/>
      <c r="C418" s="103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5.75">
      <c r="A419" s="102"/>
      <c r="B419" s="102"/>
      <c r="C419" s="103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5.75">
      <c r="A420" s="102"/>
      <c r="B420" s="102"/>
      <c r="C420" s="103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5.75">
      <c r="A421" s="102"/>
      <c r="B421" s="102"/>
      <c r="C421" s="103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5.75">
      <c r="A422" s="102"/>
      <c r="B422" s="102"/>
      <c r="C422" s="103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5.75">
      <c r="A423" s="102"/>
      <c r="B423" s="102"/>
      <c r="C423" s="103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5.75">
      <c r="A424" s="102"/>
      <c r="B424" s="102"/>
      <c r="C424" s="103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5.75">
      <c r="A425" s="102"/>
      <c r="B425" s="102"/>
      <c r="C425" s="103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5.75">
      <c r="A426" s="102"/>
      <c r="B426" s="102"/>
      <c r="C426" s="103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5.75">
      <c r="A427" s="102"/>
      <c r="B427" s="102"/>
      <c r="C427" s="103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5.75">
      <c r="A428" s="102"/>
      <c r="B428" s="102"/>
      <c r="C428" s="103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5.75">
      <c r="A429" s="102"/>
      <c r="B429" s="102"/>
      <c r="C429" s="103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5.75">
      <c r="A430" s="102"/>
      <c r="B430" s="102"/>
      <c r="C430" s="103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5.75">
      <c r="A431" s="102"/>
      <c r="B431" s="102"/>
      <c r="C431" s="103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5.75">
      <c r="A432" s="102"/>
      <c r="B432" s="102"/>
      <c r="C432" s="103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5.75">
      <c r="A433" s="102"/>
      <c r="B433" s="102"/>
      <c r="C433" s="103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5.75">
      <c r="A434" s="102"/>
      <c r="B434" s="102"/>
      <c r="C434" s="103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5.75">
      <c r="A435" s="102"/>
      <c r="B435" s="102"/>
      <c r="C435" s="103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5.75">
      <c r="A436" s="102"/>
      <c r="B436" s="102"/>
      <c r="C436" s="103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5.75">
      <c r="A437" s="102"/>
      <c r="B437" s="102"/>
      <c r="C437" s="103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5.75">
      <c r="A438" s="102"/>
      <c r="B438" s="102"/>
      <c r="C438" s="103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5.75">
      <c r="A439" s="102"/>
      <c r="B439" s="102"/>
      <c r="C439" s="103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5.75">
      <c r="A440" s="102"/>
      <c r="B440" s="102"/>
      <c r="C440" s="103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5.75">
      <c r="A441" s="102"/>
      <c r="B441" s="102"/>
      <c r="C441" s="103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5.75">
      <c r="A442" s="102"/>
      <c r="B442" s="102"/>
      <c r="C442" s="103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5.75">
      <c r="A443" s="102"/>
      <c r="B443" s="102"/>
      <c r="C443" s="103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5.75">
      <c r="A444" s="102"/>
      <c r="B444" s="102"/>
      <c r="C444" s="103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5.75">
      <c r="A445" s="102"/>
      <c r="B445" s="102"/>
      <c r="C445" s="103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5.75">
      <c r="A446" s="102"/>
      <c r="B446" s="102"/>
      <c r="C446" s="103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5.75">
      <c r="A447" s="102"/>
      <c r="B447" s="102"/>
      <c r="C447" s="103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5.75">
      <c r="A448" s="102"/>
      <c r="B448" s="102"/>
      <c r="C448" s="103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5.75">
      <c r="A449" s="102"/>
      <c r="B449" s="102"/>
      <c r="C449" s="103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5.75">
      <c r="A450" s="102"/>
      <c r="B450" s="102"/>
      <c r="C450" s="103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5.75">
      <c r="A451" s="102"/>
      <c r="B451" s="102"/>
      <c r="C451" s="103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5.75">
      <c r="A452" s="102"/>
      <c r="B452" s="102"/>
      <c r="C452" s="103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5.75">
      <c r="A453" s="102"/>
      <c r="B453" s="102"/>
      <c r="C453" s="103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5.75">
      <c r="A454" s="102"/>
      <c r="B454" s="102"/>
      <c r="C454" s="103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5.75">
      <c r="A455" s="102"/>
      <c r="B455" s="102"/>
      <c r="C455" s="103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5.75">
      <c r="A456" s="102"/>
      <c r="B456" s="102"/>
      <c r="C456" s="103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5.75">
      <c r="A457" s="102"/>
      <c r="B457" s="102"/>
      <c r="C457" s="103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5.75">
      <c r="A458" s="102"/>
      <c r="B458" s="102"/>
      <c r="C458" s="103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5.75">
      <c r="A459" s="102"/>
      <c r="B459" s="102"/>
      <c r="C459" s="103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5.75">
      <c r="A460" s="102"/>
      <c r="B460" s="102"/>
      <c r="C460" s="103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5.75">
      <c r="A461" s="102"/>
      <c r="B461" s="102"/>
      <c r="C461" s="103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5.75">
      <c r="A462" s="102"/>
      <c r="B462" s="102"/>
      <c r="C462" s="103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5.75">
      <c r="A463" s="102"/>
      <c r="B463" s="102"/>
      <c r="C463" s="103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5.75">
      <c r="A464" s="102"/>
      <c r="B464" s="102"/>
      <c r="C464" s="103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5.75">
      <c r="A465" s="102"/>
      <c r="B465" s="102"/>
      <c r="C465" s="103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5.75">
      <c r="A466" s="102"/>
      <c r="B466" s="102"/>
      <c r="C466" s="103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5.75">
      <c r="A467" s="102"/>
      <c r="B467" s="102"/>
      <c r="C467" s="103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5.75">
      <c r="A468" s="102"/>
      <c r="B468" s="102"/>
      <c r="C468" s="103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5.75">
      <c r="A469" s="102"/>
      <c r="B469" s="102"/>
      <c r="C469" s="103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5.75">
      <c r="A470" s="102"/>
      <c r="B470" s="102"/>
      <c r="C470" s="103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5.75">
      <c r="A471" s="102"/>
      <c r="B471" s="102"/>
      <c r="C471" s="103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5.75">
      <c r="A472" s="102"/>
      <c r="B472" s="102"/>
      <c r="C472" s="103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5.75">
      <c r="A473" s="102"/>
      <c r="B473" s="102"/>
      <c r="C473" s="103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5.75">
      <c r="A474" s="102"/>
      <c r="B474" s="102"/>
      <c r="C474" s="103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5.75">
      <c r="A475" s="102"/>
      <c r="B475" s="102"/>
      <c r="C475" s="103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5.75">
      <c r="A476" s="102"/>
      <c r="B476" s="102"/>
      <c r="C476" s="103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5.75">
      <c r="A477" s="102"/>
      <c r="B477" s="102"/>
      <c r="C477" s="103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5.75">
      <c r="A478" s="102"/>
      <c r="B478" s="102"/>
      <c r="C478" s="103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5.75">
      <c r="A479" s="102"/>
      <c r="B479" s="102"/>
      <c r="C479" s="103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5.75">
      <c r="A480" s="102"/>
      <c r="B480" s="102"/>
      <c r="C480" s="103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5.75">
      <c r="A481" s="102"/>
      <c r="B481" s="102"/>
      <c r="C481" s="103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5.75">
      <c r="A482" s="102"/>
      <c r="B482" s="102"/>
      <c r="C482" s="103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5.75">
      <c r="A483" s="102"/>
      <c r="B483" s="102"/>
      <c r="C483" s="103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5.75">
      <c r="A484" s="102"/>
      <c r="B484" s="102"/>
      <c r="C484" s="103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5.75">
      <c r="A485" s="102"/>
      <c r="B485" s="102"/>
      <c r="C485" s="103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5.75">
      <c r="A486" s="102"/>
      <c r="B486" s="102"/>
      <c r="C486" s="103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5.75">
      <c r="A487" s="102"/>
      <c r="B487" s="102"/>
      <c r="C487" s="103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5.75">
      <c r="A488" s="102"/>
      <c r="B488" s="102"/>
      <c r="C488" s="103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5.75">
      <c r="A489" s="102"/>
      <c r="B489" s="102"/>
      <c r="C489" s="103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5.75">
      <c r="A490" s="102"/>
      <c r="B490" s="102"/>
      <c r="C490" s="103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5.75">
      <c r="A491" s="102"/>
      <c r="B491" s="102"/>
      <c r="C491" s="103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5.75">
      <c r="A492" s="102"/>
      <c r="B492" s="102"/>
      <c r="C492" s="103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5.75">
      <c r="A493" s="102"/>
      <c r="B493" s="102"/>
      <c r="C493" s="103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5.75">
      <c r="A494" s="102"/>
      <c r="B494" s="102"/>
      <c r="C494" s="103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5.75">
      <c r="A495" s="102"/>
      <c r="B495" s="102"/>
      <c r="C495" s="103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5.75">
      <c r="A496" s="102"/>
      <c r="B496" s="102"/>
      <c r="C496" s="103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5.75">
      <c r="A497" s="102"/>
      <c r="B497" s="102"/>
      <c r="C497" s="103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5.75">
      <c r="A498" s="102"/>
      <c r="B498" s="102"/>
      <c r="C498" s="103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5.75">
      <c r="A499" s="102"/>
      <c r="B499" s="102"/>
      <c r="C499" s="103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5.75">
      <c r="A500" s="102"/>
      <c r="B500" s="102"/>
      <c r="C500" s="103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5.75">
      <c r="A501" s="102"/>
      <c r="B501" s="102"/>
      <c r="C501" s="103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5.75">
      <c r="A502" s="102"/>
      <c r="B502" s="102"/>
      <c r="C502" s="103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5.75">
      <c r="A503" s="102"/>
      <c r="B503" s="102"/>
      <c r="C503" s="103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5.75">
      <c r="A504" s="102"/>
      <c r="B504" s="102"/>
      <c r="C504" s="103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5.75">
      <c r="A505" s="102"/>
      <c r="B505" s="102"/>
      <c r="C505" s="103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5.75">
      <c r="A506" s="102"/>
      <c r="B506" s="102"/>
      <c r="C506" s="103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5.75">
      <c r="A507" s="102"/>
      <c r="B507" s="102"/>
      <c r="C507" s="103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5.75">
      <c r="A508" s="102"/>
      <c r="B508" s="102"/>
      <c r="C508" s="103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5.75">
      <c r="A509" s="102"/>
      <c r="B509" s="102"/>
      <c r="C509" s="103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5.75">
      <c r="A510" s="102"/>
      <c r="B510" s="102"/>
      <c r="C510" s="103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5.75">
      <c r="A511" s="102"/>
      <c r="B511" s="102"/>
      <c r="C511" s="103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5.75">
      <c r="A512" s="102"/>
      <c r="B512" s="102"/>
      <c r="C512" s="103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5.75">
      <c r="A513" s="102"/>
      <c r="B513" s="102"/>
      <c r="C513" s="103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5.75">
      <c r="A514" s="102"/>
      <c r="B514" s="102"/>
      <c r="C514" s="103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5.75">
      <c r="A515" s="102"/>
      <c r="B515" s="102"/>
      <c r="C515" s="103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5.75">
      <c r="A516" s="102"/>
      <c r="B516" s="102"/>
      <c r="C516" s="103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5.75">
      <c r="A517" s="102"/>
      <c r="B517" s="102"/>
      <c r="C517" s="103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5.75">
      <c r="A518" s="102"/>
      <c r="B518" s="102"/>
      <c r="C518" s="103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5.75">
      <c r="A519" s="102"/>
      <c r="B519" s="102"/>
      <c r="C519" s="103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5.75">
      <c r="A520" s="102"/>
      <c r="B520" s="102"/>
      <c r="C520" s="103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5.75">
      <c r="A521" s="102"/>
      <c r="B521" s="102"/>
      <c r="C521" s="103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5.75">
      <c r="A522" s="102"/>
      <c r="B522" s="102"/>
      <c r="C522" s="103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5.75">
      <c r="A523" s="102"/>
      <c r="B523" s="102"/>
      <c r="C523" s="103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5.75">
      <c r="A524" s="102"/>
      <c r="B524" s="102"/>
      <c r="C524" s="103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5.75">
      <c r="A525" s="102"/>
      <c r="B525" s="102"/>
      <c r="C525" s="103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5.75">
      <c r="A526" s="102"/>
      <c r="B526" s="102"/>
      <c r="C526" s="103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5.75">
      <c r="A527" s="102"/>
      <c r="B527" s="102"/>
      <c r="C527" s="103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5.75">
      <c r="A528" s="102"/>
      <c r="B528" s="102"/>
      <c r="C528" s="103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5.75">
      <c r="A529" s="102"/>
      <c r="B529" s="102"/>
      <c r="C529" s="103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5.75">
      <c r="A530" s="102"/>
      <c r="B530" s="102"/>
      <c r="C530" s="103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5.75">
      <c r="A531" s="102"/>
      <c r="B531" s="102"/>
      <c r="C531" s="103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5.75">
      <c r="A532" s="102"/>
      <c r="B532" s="102"/>
      <c r="C532" s="103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5.75">
      <c r="A533" s="102"/>
      <c r="B533" s="102"/>
      <c r="C533" s="103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5.75">
      <c r="A534" s="102"/>
      <c r="B534" s="102"/>
      <c r="C534" s="103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5.75">
      <c r="A535" s="102"/>
      <c r="B535" s="102"/>
      <c r="C535" s="103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5.75">
      <c r="A536" s="102"/>
      <c r="B536" s="102"/>
      <c r="C536" s="103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5.75">
      <c r="A537" s="102"/>
      <c r="B537" s="102"/>
      <c r="C537" s="103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5.75">
      <c r="A538" s="102"/>
      <c r="B538" s="102"/>
      <c r="C538" s="103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5.75">
      <c r="A539" s="102"/>
      <c r="B539" s="102"/>
      <c r="C539" s="103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5.75">
      <c r="A540" s="102"/>
      <c r="B540" s="102"/>
      <c r="C540" s="103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5.75">
      <c r="A541" s="102"/>
      <c r="B541" s="102"/>
      <c r="C541" s="103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5.75">
      <c r="A542" s="102"/>
      <c r="B542" s="102"/>
      <c r="C542" s="103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5.75">
      <c r="A543" s="102"/>
      <c r="B543" s="102"/>
      <c r="C543" s="103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5.75">
      <c r="A544" s="102"/>
      <c r="B544" s="102"/>
      <c r="C544" s="103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5.75">
      <c r="A545" s="102"/>
      <c r="B545" s="102"/>
      <c r="C545" s="103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5.75">
      <c r="A546" s="102"/>
      <c r="B546" s="102"/>
      <c r="C546" s="103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5.75">
      <c r="A547" s="102"/>
      <c r="B547" s="102"/>
      <c r="C547" s="103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5.75">
      <c r="A548" s="102"/>
      <c r="B548" s="102"/>
      <c r="C548" s="103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5.75">
      <c r="A549" s="102"/>
      <c r="B549" s="102"/>
      <c r="C549" s="103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5.75">
      <c r="A550" s="102"/>
      <c r="B550" s="102"/>
      <c r="C550" s="103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5.75">
      <c r="A551" s="102"/>
      <c r="B551" s="102"/>
      <c r="C551" s="103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5.75">
      <c r="A552" s="102"/>
      <c r="B552" s="102"/>
      <c r="C552" s="103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5.75">
      <c r="A553" s="102"/>
      <c r="B553" s="102"/>
      <c r="C553" s="103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5.75">
      <c r="A554" s="102"/>
      <c r="B554" s="102"/>
      <c r="C554" s="103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5.75">
      <c r="A555" s="102"/>
      <c r="B555" s="102"/>
      <c r="C555" s="103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5.75">
      <c r="A556" s="102"/>
      <c r="B556" s="102"/>
      <c r="C556" s="103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5.75">
      <c r="A557" s="102"/>
      <c r="B557" s="102"/>
      <c r="C557" s="103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5.75">
      <c r="A558" s="102"/>
      <c r="B558" s="102"/>
      <c r="C558" s="103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5.75">
      <c r="A559" s="102"/>
      <c r="B559" s="102"/>
      <c r="C559" s="103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5.75">
      <c r="A560" s="102"/>
      <c r="B560" s="102"/>
      <c r="C560" s="103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5.75">
      <c r="A561" s="102"/>
      <c r="B561" s="102"/>
      <c r="C561" s="103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5.75">
      <c r="A562" s="102"/>
      <c r="B562" s="102"/>
      <c r="C562" s="103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5.75">
      <c r="A563" s="102"/>
      <c r="B563" s="102"/>
      <c r="C563" s="103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5.75">
      <c r="A564" s="102"/>
      <c r="B564" s="102"/>
      <c r="C564" s="103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5.75">
      <c r="A565" s="102"/>
      <c r="B565" s="102"/>
      <c r="C565" s="103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5.75">
      <c r="A566" s="102"/>
      <c r="B566" s="102"/>
      <c r="C566" s="103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5.75">
      <c r="A567" s="102"/>
      <c r="B567" s="102"/>
      <c r="C567" s="103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5.75">
      <c r="A568" s="102"/>
      <c r="B568" s="102"/>
      <c r="C568" s="103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5.75">
      <c r="A569" s="102"/>
      <c r="B569" s="102"/>
      <c r="C569" s="103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5.75">
      <c r="A570" s="102"/>
      <c r="B570" s="102"/>
      <c r="C570" s="103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5.75">
      <c r="A571" s="102"/>
      <c r="B571" s="102"/>
      <c r="C571" s="103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5.75">
      <c r="A572" s="102"/>
      <c r="B572" s="102"/>
      <c r="C572" s="103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5.75">
      <c r="A573" s="102"/>
      <c r="B573" s="102"/>
      <c r="C573" s="103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5.75">
      <c r="A574" s="102"/>
      <c r="B574" s="102"/>
      <c r="C574" s="103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5.75">
      <c r="A575" s="102"/>
      <c r="B575" s="102"/>
      <c r="C575" s="103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5.75">
      <c r="A576" s="102"/>
      <c r="B576" s="102"/>
      <c r="C576" s="103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5.75">
      <c r="A577" s="102"/>
      <c r="B577" s="102"/>
      <c r="C577" s="103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5.75">
      <c r="A578" s="102"/>
      <c r="B578" s="102"/>
      <c r="C578" s="103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5.75">
      <c r="A579" s="102"/>
      <c r="B579" s="102"/>
      <c r="C579" s="103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5.75">
      <c r="A580" s="102"/>
      <c r="B580" s="102"/>
      <c r="C580" s="103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5.75">
      <c r="A581" s="102"/>
      <c r="B581" s="102"/>
      <c r="C581" s="103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5.75">
      <c r="A582" s="102"/>
      <c r="B582" s="102"/>
      <c r="C582" s="103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5.75">
      <c r="A583" s="102"/>
      <c r="B583" s="102"/>
      <c r="C583" s="103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5.75">
      <c r="A584" s="102"/>
      <c r="B584" s="102"/>
      <c r="C584" s="103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5.75">
      <c r="A585" s="102"/>
      <c r="B585" s="102"/>
      <c r="C585" s="103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5.75">
      <c r="A586" s="102"/>
      <c r="B586" s="102"/>
      <c r="C586" s="103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5.75">
      <c r="A587" s="102"/>
      <c r="B587" s="102"/>
      <c r="C587" s="103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5.75">
      <c r="A588" s="102"/>
      <c r="B588" s="102"/>
      <c r="C588" s="103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5.75">
      <c r="A589" s="102"/>
      <c r="B589" s="102"/>
      <c r="C589" s="103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5.75">
      <c r="A590" s="102"/>
      <c r="B590" s="102"/>
      <c r="C590" s="103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5.75">
      <c r="A591" s="102"/>
      <c r="B591" s="102"/>
      <c r="C591" s="103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5.75">
      <c r="A592" s="102"/>
      <c r="B592" s="102"/>
      <c r="C592" s="103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5.75">
      <c r="A593" s="102"/>
      <c r="B593" s="102"/>
      <c r="C593" s="103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5.75">
      <c r="A594" s="102"/>
      <c r="B594" s="102"/>
      <c r="C594" s="103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5.75">
      <c r="A595" s="102"/>
      <c r="B595" s="102"/>
      <c r="C595" s="103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5.75">
      <c r="A596" s="102"/>
      <c r="B596" s="102"/>
      <c r="C596" s="103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5.75">
      <c r="A597" s="102"/>
      <c r="B597" s="102"/>
      <c r="C597" s="103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5.75">
      <c r="A598" s="102"/>
      <c r="B598" s="102"/>
      <c r="C598" s="103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5.75">
      <c r="A599" s="102"/>
      <c r="B599" s="102"/>
      <c r="C599" s="103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5.75">
      <c r="A600" s="102"/>
      <c r="B600" s="102"/>
      <c r="C600" s="103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5.75">
      <c r="A601" s="102"/>
      <c r="B601" s="102"/>
      <c r="C601" s="103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5.75">
      <c r="A602" s="102"/>
      <c r="B602" s="102"/>
      <c r="C602" s="103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5.75">
      <c r="A603" s="102"/>
      <c r="B603" s="102"/>
      <c r="C603" s="103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5.75">
      <c r="A604" s="102"/>
      <c r="B604" s="102"/>
      <c r="C604" s="103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5.75">
      <c r="A605" s="102"/>
      <c r="B605" s="102"/>
      <c r="C605" s="103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5.75">
      <c r="A606" s="102"/>
      <c r="B606" s="102"/>
      <c r="C606" s="103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5.75">
      <c r="A607" s="102"/>
      <c r="B607" s="102"/>
      <c r="C607" s="103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5.75">
      <c r="A608" s="102"/>
      <c r="B608" s="102"/>
      <c r="C608" s="103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5.75">
      <c r="A609" s="102"/>
      <c r="B609" s="102"/>
      <c r="C609" s="103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5.75">
      <c r="A610" s="102"/>
      <c r="B610" s="102"/>
      <c r="C610" s="103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5.75">
      <c r="A611" s="102"/>
      <c r="B611" s="102"/>
      <c r="C611" s="103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5.75">
      <c r="A612" s="102"/>
      <c r="B612" s="102"/>
      <c r="C612" s="103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5.75">
      <c r="A613" s="102"/>
      <c r="B613" s="102"/>
      <c r="C613" s="103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5.75">
      <c r="A614" s="102"/>
      <c r="B614" s="102"/>
      <c r="C614" s="103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5.75">
      <c r="A615" s="102"/>
      <c r="B615" s="102"/>
      <c r="C615" s="103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5.75">
      <c r="A616" s="102"/>
      <c r="B616" s="102"/>
      <c r="C616" s="103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5.75">
      <c r="A617" s="102"/>
      <c r="B617" s="102"/>
      <c r="C617" s="103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5.75">
      <c r="A618" s="102"/>
      <c r="B618" s="102"/>
      <c r="C618" s="103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5.75">
      <c r="A619" s="102"/>
      <c r="B619" s="102"/>
      <c r="C619" s="103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5.75">
      <c r="A620" s="102"/>
      <c r="B620" s="102"/>
      <c r="C620" s="103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5.75">
      <c r="A621" s="102"/>
      <c r="B621" s="102"/>
      <c r="C621" s="103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5.75">
      <c r="A622" s="102"/>
      <c r="B622" s="102"/>
      <c r="C622" s="103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5.75">
      <c r="A623" s="102"/>
      <c r="B623" s="102"/>
      <c r="C623" s="103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5.75">
      <c r="A624" s="102"/>
      <c r="B624" s="102"/>
      <c r="C624" s="103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5.75">
      <c r="A625" s="102"/>
      <c r="B625" s="102"/>
      <c r="C625" s="103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5.75">
      <c r="A626" s="102"/>
      <c r="B626" s="102"/>
      <c r="C626" s="103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5.75">
      <c r="A627" s="102"/>
      <c r="B627" s="102"/>
      <c r="C627" s="103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5.75">
      <c r="A628" s="102"/>
      <c r="B628" s="102"/>
      <c r="C628" s="103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5.75">
      <c r="A629" s="102"/>
      <c r="B629" s="102"/>
      <c r="C629" s="103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5.75">
      <c r="A630" s="102"/>
      <c r="B630" s="102"/>
      <c r="C630" s="103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5.75">
      <c r="A631" s="102"/>
      <c r="B631" s="102"/>
      <c r="C631" s="103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5.75">
      <c r="A632" s="102"/>
      <c r="B632" s="102"/>
      <c r="C632" s="103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5.75">
      <c r="A633" s="102"/>
      <c r="B633" s="102"/>
      <c r="C633" s="103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5.75">
      <c r="A634" s="102"/>
      <c r="B634" s="102"/>
      <c r="C634" s="103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5.75">
      <c r="A635" s="102"/>
      <c r="B635" s="102"/>
      <c r="C635" s="103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5.75">
      <c r="A636" s="102"/>
      <c r="B636" s="102"/>
      <c r="C636" s="103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5.75">
      <c r="A637" s="102"/>
      <c r="B637" s="102"/>
      <c r="C637" s="103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5.75">
      <c r="A638" s="102"/>
      <c r="B638" s="102"/>
      <c r="C638" s="103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5.75">
      <c r="A639" s="102"/>
      <c r="B639" s="102"/>
      <c r="C639" s="103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5.75">
      <c r="A640" s="102"/>
      <c r="B640" s="102"/>
      <c r="C640" s="103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5.75">
      <c r="A641" s="102"/>
      <c r="B641" s="102"/>
      <c r="C641" s="103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5.75">
      <c r="A642" s="102"/>
      <c r="B642" s="102"/>
      <c r="C642" s="103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5.75">
      <c r="A643" s="102"/>
      <c r="B643" s="102"/>
      <c r="C643" s="103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5.75">
      <c r="A644" s="102"/>
      <c r="B644" s="102"/>
      <c r="C644" s="103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5.75">
      <c r="A645" s="102"/>
      <c r="B645" s="102"/>
      <c r="C645" s="103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5.75">
      <c r="A646" s="102"/>
      <c r="B646" s="102"/>
      <c r="C646" s="103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5.75">
      <c r="A647" s="102"/>
      <c r="B647" s="102"/>
      <c r="C647" s="103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5.75">
      <c r="A648" s="102"/>
      <c r="B648" s="102"/>
      <c r="C648" s="103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5.75">
      <c r="A649" s="102"/>
      <c r="B649" s="102"/>
      <c r="C649" s="103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5.75">
      <c r="A650" s="102"/>
      <c r="B650" s="102"/>
      <c r="C650" s="103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5.75">
      <c r="A651" s="102"/>
      <c r="B651" s="102"/>
      <c r="C651" s="103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5.75">
      <c r="A652" s="102"/>
      <c r="B652" s="102"/>
      <c r="C652" s="103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5.75">
      <c r="A653" s="102"/>
      <c r="B653" s="102"/>
      <c r="C653" s="103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5.75">
      <c r="A654" s="102"/>
      <c r="B654" s="102"/>
      <c r="C654" s="103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5.75">
      <c r="A655" s="102"/>
      <c r="B655" s="102"/>
      <c r="C655" s="103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5.75">
      <c r="A656" s="102"/>
      <c r="B656" s="102"/>
      <c r="C656" s="103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5.75">
      <c r="A657" s="102"/>
      <c r="B657" s="102"/>
      <c r="C657" s="103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5.75">
      <c r="A658" s="102"/>
      <c r="B658" s="102"/>
      <c r="C658" s="103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5.75">
      <c r="A659" s="102"/>
      <c r="B659" s="102"/>
      <c r="C659" s="103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5.75">
      <c r="A660" s="102"/>
      <c r="B660" s="102"/>
      <c r="C660" s="103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5.75">
      <c r="A661" s="102"/>
      <c r="B661" s="102"/>
      <c r="C661" s="103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5.75">
      <c r="A662" s="102"/>
      <c r="B662" s="102"/>
      <c r="C662" s="103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5.75">
      <c r="A663" s="102"/>
      <c r="B663" s="102"/>
      <c r="C663" s="103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5.75">
      <c r="A664" s="102"/>
      <c r="B664" s="102"/>
      <c r="C664" s="103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5.75">
      <c r="A665" s="102"/>
      <c r="B665" s="102"/>
      <c r="C665" s="103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5.75">
      <c r="A666" s="102"/>
      <c r="B666" s="102"/>
      <c r="C666" s="103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5.75">
      <c r="A667" s="102"/>
      <c r="B667" s="102"/>
      <c r="C667" s="103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5.75">
      <c r="A668" s="102"/>
      <c r="B668" s="102"/>
      <c r="C668" s="103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5.75">
      <c r="A669" s="102"/>
      <c r="B669" s="102"/>
      <c r="C669" s="103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5.75">
      <c r="A670" s="102"/>
      <c r="B670" s="102"/>
      <c r="C670" s="103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5.75">
      <c r="A671" s="102"/>
      <c r="B671" s="102"/>
      <c r="C671" s="103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5.75">
      <c r="A672" s="102"/>
      <c r="B672" s="102"/>
      <c r="C672" s="103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5.75">
      <c r="A673" s="102"/>
      <c r="B673" s="102"/>
      <c r="C673" s="103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5.75">
      <c r="A674" s="102"/>
      <c r="B674" s="102"/>
      <c r="C674" s="103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5.75">
      <c r="A675" s="102"/>
      <c r="B675" s="102"/>
      <c r="C675" s="103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5.75">
      <c r="A676" s="102"/>
      <c r="B676" s="102"/>
      <c r="C676" s="103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5.75">
      <c r="A677" s="102"/>
      <c r="B677" s="102"/>
      <c r="C677" s="103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5.75">
      <c r="A678" s="102"/>
      <c r="B678" s="102"/>
      <c r="C678" s="103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5.75">
      <c r="A679" s="102"/>
      <c r="B679" s="102"/>
      <c r="C679" s="103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5.75">
      <c r="A680" s="102"/>
      <c r="B680" s="102"/>
      <c r="C680" s="103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5.75">
      <c r="A681" s="102"/>
      <c r="B681" s="102"/>
      <c r="C681" s="103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5.75">
      <c r="A682" s="102"/>
      <c r="B682" s="102"/>
      <c r="C682" s="103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5.75">
      <c r="A683" s="102"/>
      <c r="B683" s="102"/>
      <c r="C683" s="103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5.75">
      <c r="A684" s="102"/>
      <c r="B684" s="102"/>
      <c r="C684" s="103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5.75">
      <c r="A685" s="102"/>
      <c r="B685" s="102"/>
      <c r="C685" s="103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5.75">
      <c r="A686" s="102"/>
      <c r="B686" s="102"/>
      <c r="C686" s="103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5.75">
      <c r="A687" s="102"/>
      <c r="B687" s="102"/>
      <c r="C687" s="103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5.75">
      <c r="A688" s="102"/>
      <c r="B688" s="102"/>
      <c r="C688" s="103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5.75">
      <c r="A689" s="102"/>
      <c r="B689" s="102"/>
      <c r="C689" s="103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5.75">
      <c r="A690" s="102"/>
      <c r="B690" s="102"/>
      <c r="C690" s="103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5.75">
      <c r="A691" s="102"/>
      <c r="B691" s="102"/>
      <c r="C691" s="103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5.75">
      <c r="A692" s="102"/>
      <c r="B692" s="102"/>
      <c r="C692" s="103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5.75">
      <c r="A693" s="102"/>
      <c r="B693" s="102"/>
      <c r="C693" s="103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5.75">
      <c r="A694" s="102"/>
      <c r="B694" s="102"/>
      <c r="C694" s="103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5.75">
      <c r="A695" s="102"/>
      <c r="B695" s="102"/>
      <c r="C695" s="103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5.75">
      <c r="A696" s="102"/>
      <c r="B696" s="102"/>
      <c r="C696" s="103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5.75">
      <c r="A697" s="102"/>
      <c r="B697" s="102"/>
      <c r="C697" s="103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5.75">
      <c r="A698" s="102"/>
      <c r="B698" s="102"/>
      <c r="C698" s="103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5.75">
      <c r="A699" s="102"/>
      <c r="B699" s="102"/>
      <c r="C699" s="103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5.75">
      <c r="A700" s="102"/>
      <c r="B700" s="102"/>
      <c r="C700" s="103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5.75">
      <c r="A701" s="102"/>
      <c r="B701" s="102"/>
      <c r="C701" s="103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5.75">
      <c r="A702" s="102"/>
      <c r="B702" s="102"/>
      <c r="C702" s="103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5.75">
      <c r="A703" s="102"/>
      <c r="B703" s="102"/>
      <c r="C703" s="103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5.75">
      <c r="A704" s="102"/>
      <c r="B704" s="102"/>
      <c r="C704" s="103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5.75">
      <c r="A705" s="102"/>
      <c r="B705" s="102"/>
      <c r="C705" s="103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5.75">
      <c r="A706" s="102"/>
      <c r="B706" s="102"/>
      <c r="C706" s="103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5.75">
      <c r="A707" s="102"/>
      <c r="B707" s="102"/>
      <c r="C707" s="103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5.75">
      <c r="A708" s="102"/>
      <c r="B708" s="102"/>
      <c r="C708" s="103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5.75">
      <c r="A709" s="102"/>
      <c r="B709" s="102"/>
      <c r="C709" s="103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5.75">
      <c r="A710" s="102"/>
      <c r="B710" s="102"/>
      <c r="C710" s="103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5.75">
      <c r="A711" s="102"/>
      <c r="B711" s="102"/>
      <c r="C711" s="103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5.75">
      <c r="A712" s="102"/>
      <c r="B712" s="102"/>
      <c r="C712" s="103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5.75">
      <c r="A713" s="102"/>
      <c r="B713" s="102"/>
      <c r="C713" s="103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5.75">
      <c r="A714" s="102"/>
      <c r="B714" s="102"/>
      <c r="C714" s="103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5.75">
      <c r="A715" s="102"/>
      <c r="B715" s="102"/>
      <c r="C715" s="103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5.75">
      <c r="A716" s="102"/>
      <c r="B716" s="102"/>
      <c r="C716" s="103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5.75">
      <c r="A717" s="102"/>
      <c r="B717" s="102"/>
      <c r="C717" s="103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5.75">
      <c r="A718" s="102"/>
      <c r="B718" s="102"/>
      <c r="C718" s="103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5.75">
      <c r="A719" s="102"/>
      <c r="B719" s="102"/>
      <c r="C719" s="103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5.75">
      <c r="A720" s="102"/>
      <c r="B720" s="102"/>
      <c r="C720" s="103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5.75">
      <c r="A721" s="102"/>
      <c r="B721" s="102"/>
      <c r="C721" s="103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5.75">
      <c r="A722" s="102"/>
      <c r="B722" s="102"/>
      <c r="C722" s="103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5.75">
      <c r="A723" s="102"/>
      <c r="B723" s="102"/>
      <c r="C723" s="103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5.75">
      <c r="A724" s="102"/>
      <c r="B724" s="102"/>
      <c r="C724" s="103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5.75">
      <c r="A725" s="102"/>
      <c r="B725" s="102"/>
      <c r="C725" s="103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5.75">
      <c r="A726" s="102"/>
      <c r="B726" s="102"/>
      <c r="C726" s="103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5.75">
      <c r="A727" s="102"/>
      <c r="B727" s="102"/>
      <c r="C727" s="103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5.75">
      <c r="A728" s="102"/>
      <c r="B728" s="102"/>
      <c r="C728" s="103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5.75">
      <c r="A729" s="102"/>
      <c r="B729" s="102"/>
      <c r="C729" s="103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5.75">
      <c r="A730" s="102"/>
      <c r="B730" s="102"/>
      <c r="C730" s="103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5.75">
      <c r="A731" s="102"/>
      <c r="B731" s="102"/>
      <c r="C731" s="103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5.75">
      <c r="A732" s="102"/>
      <c r="B732" s="102"/>
      <c r="C732" s="103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5.75">
      <c r="A733" s="102"/>
      <c r="B733" s="102"/>
      <c r="C733" s="103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5.75">
      <c r="A734" s="102"/>
      <c r="B734" s="102"/>
      <c r="C734" s="103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5.75">
      <c r="A735" s="102"/>
      <c r="B735" s="102"/>
      <c r="C735" s="103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5.75">
      <c r="A736" s="102"/>
      <c r="B736" s="102"/>
      <c r="C736" s="103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5.75">
      <c r="A737" s="102"/>
      <c r="B737" s="102"/>
      <c r="C737" s="103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5.75">
      <c r="A738" s="102"/>
      <c r="B738" s="102"/>
      <c r="C738" s="103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5.75">
      <c r="A739" s="102"/>
      <c r="B739" s="102"/>
      <c r="C739" s="103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5.75">
      <c r="A740" s="102"/>
      <c r="B740" s="102"/>
      <c r="C740" s="103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5.75">
      <c r="A741" s="102"/>
      <c r="B741" s="102"/>
      <c r="C741" s="103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5.75">
      <c r="A742" s="102"/>
      <c r="B742" s="102"/>
      <c r="C742" s="103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5.75">
      <c r="A743" s="102"/>
      <c r="B743" s="102"/>
      <c r="C743" s="103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5.75">
      <c r="A744" s="102"/>
      <c r="B744" s="102"/>
      <c r="C744" s="103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5.75">
      <c r="A745" s="102"/>
      <c r="B745" s="102"/>
      <c r="C745" s="103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5.75">
      <c r="A746" s="102"/>
      <c r="B746" s="102"/>
      <c r="C746" s="103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5.75">
      <c r="A747" s="102"/>
      <c r="B747" s="102"/>
      <c r="C747" s="103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5.75">
      <c r="A748" s="102"/>
      <c r="B748" s="102"/>
      <c r="C748" s="103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5.75">
      <c r="A749" s="102"/>
      <c r="B749" s="102"/>
      <c r="C749" s="103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5.75">
      <c r="A750" s="102"/>
      <c r="B750" s="102"/>
      <c r="C750" s="103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5.75">
      <c r="A751" s="102"/>
      <c r="B751" s="102"/>
      <c r="C751" s="103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5.75">
      <c r="A752" s="102"/>
      <c r="B752" s="102"/>
      <c r="C752" s="103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5.75">
      <c r="A753" s="102"/>
      <c r="B753" s="102"/>
      <c r="C753" s="103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5.75">
      <c r="A754" s="102"/>
      <c r="B754" s="102"/>
      <c r="C754" s="103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5.75">
      <c r="A755" s="102"/>
      <c r="B755" s="102"/>
      <c r="C755" s="103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5.75">
      <c r="A756" s="102"/>
      <c r="B756" s="102"/>
      <c r="C756" s="103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5.75">
      <c r="A757" s="102"/>
      <c r="B757" s="102"/>
      <c r="C757" s="103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5.75">
      <c r="A758" s="102"/>
      <c r="B758" s="102"/>
      <c r="C758" s="103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5.75">
      <c r="A759" s="102"/>
      <c r="B759" s="102"/>
      <c r="C759" s="103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5.75">
      <c r="A760" s="102"/>
      <c r="B760" s="102"/>
      <c r="C760" s="103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5.75">
      <c r="A761" s="102"/>
      <c r="B761" s="102"/>
      <c r="C761" s="103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5.75">
      <c r="A762" s="102"/>
      <c r="B762" s="102"/>
      <c r="C762" s="103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5.75">
      <c r="A763" s="102"/>
      <c r="B763" s="102"/>
      <c r="C763" s="103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5.75">
      <c r="A764" s="102"/>
      <c r="B764" s="102"/>
      <c r="C764" s="103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5.75">
      <c r="A765" s="102"/>
      <c r="B765" s="102"/>
      <c r="C765" s="103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5.75">
      <c r="A766" s="102"/>
      <c r="B766" s="102"/>
      <c r="C766" s="103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5.75">
      <c r="A767" s="102"/>
      <c r="B767" s="102"/>
      <c r="C767" s="103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5.75">
      <c r="A768" s="102"/>
      <c r="B768" s="102"/>
      <c r="C768" s="103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5.75">
      <c r="A769" s="102"/>
      <c r="B769" s="102"/>
      <c r="C769" s="103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5.75">
      <c r="A770" s="102"/>
      <c r="B770" s="102"/>
      <c r="C770" s="103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5.75">
      <c r="A771" s="102"/>
      <c r="B771" s="102"/>
      <c r="C771" s="103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5.75">
      <c r="A772" s="102"/>
      <c r="B772" s="102"/>
      <c r="C772" s="103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5.75">
      <c r="A773" s="102"/>
      <c r="B773" s="102"/>
      <c r="C773" s="103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5.75">
      <c r="A774" s="102"/>
      <c r="B774" s="102"/>
      <c r="C774" s="103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5.75">
      <c r="A775" s="102"/>
      <c r="B775" s="102"/>
      <c r="C775" s="103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5.75">
      <c r="A776" s="102"/>
      <c r="B776" s="102"/>
      <c r="C776" s="103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5.75">
      <c r="A777" s="102"/>
      <c r="B777" s="102"/>
      <c r="C777" s="103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5.75">
      <c r="A778" s="102"/>
      <c r="B778" s="102"/>
      <c r="C778" s="103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5.75">
      <c r="A779" s="102"/>
      <c r="B779" s="102"/>
      <c r="C779" s="103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5.75">
      <c r="A780" s="102"/>
      <c r="B780" s="102"/>
      <c r="C780" s="103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5.75">
      <c r="A781" s="102"/>
      <c r="B781" s="102"/>
      <c r="C781" s="103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5.75">
      <c r="A782" s="102"/>
      <c r="B782" s="102"/>
      <c r="C782" s="103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5.75">
      <c r="A783" s="102"/>
      <c r="B783" s="102"/>
      <c r="C783" s="103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5.75">
      <c r="A784" s="102"/>
      <c r="B784" s="102"/>
      <c r="C784" s="103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5.75">
      <c r="A785" s="102"/>
      <c r="B785" s="102"/>
      <c r="C785" s="103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5.75">
      <c r="A786" s="102"/>
      <c r="B786" s="102"/>
      <c r="C786" s="103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5.75">
      <c r="A787" s="102"/>
      <c r="B787" s="102"/>
      <c r="C787" s="103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5.75">
      <c r="A788" s="102"/>
      <c r="B788" s="102"/>
      <c r="C788" s="103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5.75">
      <c r="A789" s="102"/>
      <c r="B789" s="102"/>
      <c r="C789" s="103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5.75">
      <c r="A790" s="102"/>
      <c r="B790" s="102"/>
      <c r="C790" s="103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5.75">
      <c r="A791" s="102"/>
      <c r="B791" s="102"/>
      <c r="C791" s="103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5.75">
      <c r="A792" s="102"/>
      <c r="B792" s="102"/>
      <c r="C792" s="103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5.75">
      <c r="A793" s="102"/>
      <c r="B793" s="102"/>
      <c r="C793" s="103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5.75">
      <c r="A794" s="102"/>
      <c r="B794" s="102"/>
      <c r="C794" s="103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5.75">
      <c r="A795" s="102"/>
      <c r="B795" s="102"/>
      <c r="C795" s="103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5.75">
      <c r="A796" s="102"/>
      <c r="B796" s="102"/>
      <c r="C796" s="103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5.75">
      <c r="A797" s="102"/>
      <c r="B797" s="102"/>
      <c r="C797" s="103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5.75">
      <c r="A798" s="102"/>
      <c r="B798" s="102"/>
      <c r="C798" s="103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5.75">
      <c r="A799" s="102"/>
      <c r="B799" s="102"/>
      <c r="C799" s="103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5.75">
      <c r="A800" s="102"/>
      <c r="B800" s="102"/>
      <c r="C800" s="103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5.75">
      <c r="A801" s="102"/>
      <c r="B801" s="102"/>
      <c r="C801" s="103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5.75">
      <c r="A802" s="102"/>
      <c r="B802" s="102"/>
      <c r="C802" s="103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5.75">
      <c r="A803" s="102"/>
      <c r="B803" s="102"/>
      <c r="C803" s="103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5.75">
      <c r="A804" s="102"/>
      <c r="B804" s="102"/>
      <c r="C804" s="103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5.75">
      <c r="A805" s="102"/>
      <c r="B805" s="102"/>
      <c r="C805" s="103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5.75">
      <c r="A806" s="102"/>
      <c r="B806" s="102"/>
      <c r="C806" s="103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5.75">
      <c r="A807" s="102"/>
      <c r="B807" s="102"/>
      <c r="C807" s="103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5.75">
      <c r="A808" s="102"/>
      <c r="B808" s="102"/>
      <c r="C808" s="103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5.75">
      <c r="A809" s="102"/>
      <c r="B809" s="102"/>
      <c r="C809" s="103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5.75">
      <c r="A810" s="102"/>
      <c r="B810" s="102"/>
      <c r="C810" s="103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5.75">
      <c r="A811" s="102"/>
      <c r="B811" s="102"/>
      <c r="C811" s="103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5.75">
      <c r="A812" s="102"/>
      <c r="B812" s="102"/>
      <c r="C812" s="103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5.75">
      <c r="A813" s="102"/>
      <c r="B813" s="102"/>
      <c r="C813" s="103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5.75">
      <c r="A814" s="102"/>
      <c r="B814" s="102"/>
      <c r="C814" s="103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5.75">
      <c r="A815" s="102"/>
      <c r="B815" s="102"/>
      <c r="C815" s="103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5.75">
      <c r="A816" s="102"/>
      <c r="B816" s="102"/>
      <c r="C816" s="103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5.75">
      <c r="A817" s="102"/>
      <c r="B817" s="102"/>
      <c r="C817" s="103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5.75">
      <c r="A818" s="102"/>
      <c r="B818" s="102"/>
      <c r="C818" s="103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5.75">
      <c r="A819" s="102"/>
      <c r="B819" s="102"/>
      <c r="C819" s="103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5.75">
      <c r="A820" s="102"/>
      <c r="B820" s="102"/>
      <c r="C820" s="103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5.75">
      <c r="A821" s="102"/>
      <c r="B821" s="102"/>
      <c r="C821" s="103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5.75">
      <c r="A822" s="102"/>
      <c r="B822" s="102"/>
      <c r="C822" s="103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5.75">
      <c r="A823" s="102"/>
      <c r="B823" s="102"/>
      <c r="C823" s="103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5.75">
      <c r="A824" s="102"/>
      <c r="B824" s="102"/>
      <c r="C824" s="103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5.75">
      <c r="A825" s="102"/>
      <c r="B825" s="102"/>
      <c r="C825" s="103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5.75">
      <c r="A826" s="102"/>
      <c r="B826" s="102"/>
      <c r="C826" s="103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5.75">
      <c r="A827" s="102"/>
      <c r="B827" s="102"/>
      <c r="C827" s="103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5.75">
      <c r="A828" s="102"/>
      <c r="B828" s="102"/>
      <c r="C828" s="103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5.75">
      <c r="A829" s="102"/>
      <c r="B829" s="102"/>
      <c r="C829" s="103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5.75">
      <c r="A830" s="102"/>
      <c r="B830" s="102"/>
      <c r="C830" s="103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5.75">
      <c r="A831" s="102"/>
      <c r="B831" s="102"/>
      <c r="C831" s="103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5.75">
      <c r="A832" s="102"/>
      <c r="B832" s="102"/>
      <c r="C832" s="103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5.75">
      <c r="A833" s="102"/>
      <c r="B833" s="102"/>
      <c r="C833" s="103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5.75">
      <c r="A834" s="102"/>
      <c r="B834" s="102"/>
      <c r="C834" s="103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5.75">
      <c r="A835" s="102"/>
      <c r="B835" s="102"/>
      <c r="C835" s="103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5.75">
      <c r="A836" s="102"/>
      <c r="B836" s="102"/>
      <c r="C836" s="103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5.75">
      <c r="A837" s="102"/>
      <c r="B837" s="102"/>
      <c r="C837" s="103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5.75">
      <c r="A838" s="102"/>
      <c r="B838" s="102"/>
      <c r="C838" s="103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5.75">
      <c r="A839" s="102"/>
      <c r="B839" s="102"/>
      <c r="C839" s="103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5.75">
      <c r="A840" s="102"/>
      <c r="B840" s="102"/>
      <c r="C840" s="103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5.75">
      <c r="A841" s="102"/>
      <c r="B841" s="102"/>
      <c r="C841" s="103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5.75">
      <c r="A842" s="102"/>
      <c r="B842" s="102"/>
      <c r="C842" s="103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5.75">
      <c r="A843" s="102"/>
      <c r="B843" s="102"/>
      <c r="C843" s="103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5.75">
      <c r="A844" s="102"/>
      <c r="B844" s="102"/>
      <c r="C844" s="103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5.75">
      <c r="A845" s="102"/>
      <c r="B845" s="102"/>
      <c r="C845" s="103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5.75">
      <c r="A846" s="102"/>
      <c r="B846" s="102"/>
      <c r="C846" s="103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5.75">
      <c r="A847" s="102"/>
      <c r="B847" s="102"/>
      <c r="C847" s="103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5.75">
      <c r="A848" s="102"/>
      <c r="B848" s="102"/>
      <c r="C848" s="103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5.75">
      <c r="A849" s="102"/>
      <c r="B849" s="102"/>
      <c r="C849" s="103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5.75">
      <c r="A850" s="102"/>
      <c r="B850" s="102"/>
      <c r="C850" s="103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5.75">
      <c r="A851" s="102"/>
      <c r="B851" s="102"/>
      <c r="C851" s="103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5.75">
      <c r="A852" s="102"/>
      <c r="B852" s="102"/>
      <c r="C852" s="103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5.75">
      <c r="A853" s="102"/>
      <c r="B853" s="102"/>
      <c r="C853" s="103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5.75">
      <c r="A854" s="102"/>
      <c r="B854" s="102"/>
      <c r="C854" s="103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5.75">
      <c r="A855" s="102"/>
      <c r="B855" s="102"/>
      <c r="C855" s="103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5.75">
      <c r="A856" s="102"/>
      <c r="B856" s="102"/>
      <c r="C856" s="103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5.75">
      <c r="A857" s="102"/>
      <c r="B857" s="102"/>
      <c r="C857" s="103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5.75">
      <c r="A858" s="102"/>
      <c r="B858" s="102"/>
      <c r="C858" s="103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5.75">
      <c r="A859" s="102"/>
      <c r="B859" s="102"/>
      <c r="C859" s="103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5.75">
      <c r="A860" s="102"/>
      <c r="B860" s="102"/>
      <c r="C860" s="103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5.75">
      <c r="A861" s="102"/>
      <c r="B861" s="102"/>
      <c r="C861" s="103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5.75">
      <c r="A862" s="102"/>
      <c r="B862" s="102"/>
      <c r="C862" s="103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5.75">
      <c r="A863" s="102"/>
      <c r="B863" s="102"/>
      <c r="C863" s="103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5.75">
      <c r="A864" s="102"/>
      <c r="B864" s="102"/>
      <c r="C864" s="103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5.75">
      <c r="A865" s="102"/>
      <c r="B865" s="102"/>
      <c r="C865" s="103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5.75">
      <c r="A866" s="102"/>
      <c r="B866" s="102"/>
      <c r="C866" s="103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5.75">
      <c r="A867" s="102"/>
      <c r="B867" s="102"/>
      <c r="C867" s="103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5.75">
      <c r="A868" s="102"/>
      <c r="B868" s="102"/>
      <c r="C868" s="103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5.75">
      <c r="A869" s="102"/>
      <c r="B869" s="102"/>
      <c r="C869" s="103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5.75">
      <c r="A870" s="102"/>
      <c r="B870" s="102"/>
      <c r="C870" s="103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5.75">
      <c r="A871" s="102"/>
      <c r="B871" s="102"/>
      <c r="C871" s="103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5.75">
      <c r="A872" s="102"/>
      <c r="B872" s="102"/>
      <c r="C872" s="103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5.75">
      <c r="A873" s="102"/>
      <c r="B873" s="102"/>
      <c r="C873" s="103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5.75">
      <c r="A874" s="102"/>
      <c r="B874" s="102"/>
      <c r="C874" s="103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5.75">
      <c r="A875" s="102"/>
      <c r="B875" s="102"/>
      <c r="C875" s="103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5.75">
      <c r="A876" s="102"/>
      <c r="B876" s="102"/>
      <c r="C876" s="103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5.75">
      <c r="A877" s="102"/>
      <c r="B877" s="102"/>
      <c r="C877" s="103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5.75">
      <c r="A878" s="102"/>
      <c r="B878" s="102"/>
      <c r="C878" s="103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5.75">
      <c r="A879" s="102"/>
      <c r="B879" s="102"/>
      <c r="C879" s="103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5.75">
      <c r="A880" s="102"/>
      <c r="B880" s="102"/>
      <c r="C880" s="103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5.75">
      <c r="A881" s="102"/>
      <c r="B881" s="102"/>
      <c r="C881" s="103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5.75">
      <c r="A882" s="102"/>
      <c r="B882" s="102"/>
      <c r="C882" s="103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5.75">
      <c r="A883" s="102"/>
      <c r="B883" s="102"/>
      <c r="C883" s="103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5.75">
      <c r="A884" s="102"/>
      <c r="B884" s="102"/>
      <c r="C884" s="103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5.75">
      <c r="A885" s="102"/>
      <c r="B885" s="102"/>
      <c r="C885" s="103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5.75">
      <c r="A886" s="102"/>
      <c r="B886" s="102"/>
      <c r="C886" s="103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5.75">
      <c r="A887" s="102"/>
      <c r="B887" s="102"/>
      <c r="C887" s="103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5.75">
      <c r="A888" s="102"/>
      <c r="B888" s="102"/>
      <c r="C888" s="103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5.75">
      <c r="A889" s="102"/>
      <c r="B889" s="102"/>
      <c r="C889" s="103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5.75">
      <c r="A890" s="102"/>
      <c r="B890" s="102"/>
      <c r="C890" s="103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5.75">
      <c r="A891" s="102"/>
      <c r="B891" s="102"/>
      <c r="C891" s="103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5.75">
      <c r="A892" s="102"/>
      <c r="B892" s="102"/>
      <c r="C892" s="103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5.75">
      <c r="A893" s="102"/>
      <c r="B893" s="102"/>
      <c r="C893" s="103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5.75">
      <c r="A894" s="102"/>
      <c r="B894" s="102"/>
      <c r="C894" s="103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5.75">
      <c r="A895" s="102"/>
      <c r="B895" s="102"/>
      <c r="C895" s="103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5.75">
      <c r="A896" s="102"/>
      <c r="B896" s="102"/>
      <c r="C896" s="103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5.75">
      <c r="A897" s="102"/>
      <c r="B897" s="102"/>
      <c r="C897" s="103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5.75">
      <c r="A898" s="102"/>
      <c r="B898" s="102"/>
      <c r="C898" s="103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5.75">
      <c r="A899" s="102"/>
      <c r="B899" s="102"/>
      <c r="C899" s="103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5.75">
      <c r="A900" s="102"/>
      <c r="B900" s="102"/>
      <c r="C900" s="103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5.75">
      <c r="A901" s="102"/>
      <c r="B901" s="102"/>
      <c r="C901" s="103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5.75">
      <c r="A902" s="102"/>
      <c r="B902" s="102"/>
      <c r="C902" s="103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5.75">
      <c r="A903" s="102"/>
      <c r="B903" s="102"/>
      <c r="C903" s="103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5.75">
      <c r="A904" s="102"/>
      <c r="B904" s="102"/>
      <c r="C904" s="103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5.75">
      <c r="A905" s="102"/>
      <c r="B905" s="102"/>
      <c r="C905" s="103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5.75">
      <c r="A906" s="102"/>
      <c r="B906" s="102"/>
      <c r="C906" s="103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5.75">
      <c r="A907" s="102"/>
      <c r="B907" s="102"/>
      <c r="C907" s="103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5.75">
      <c r="A908" s="102"/>
      <c r="B908" s="102"/>
      <c r="C908" s="103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5.75">
      <c r="A909" s="102"/>
      <c r="B909" s="102"/>
      <c r="C909" s="103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5.75">
      <c r="A910" s="102"/>
      <c r="B910" s="102"/>
      <c r="C910" s="103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5.75">
      <c r="A911" s="102"/>
      <c r="B911" s="102"/>
      <c r="C911" s="103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</sheetData>
  <mergeCells count="11">
    <mergeCell ref="B25:B32"/>
    <mergeCell ref="B33:E33"/>
    <mergeCell ref="B34:B41"/>
    <mergeCell ref="B42:E42"/>
    <mergeCell ref="B43:B50"/>
    <mergeCell ref="B24:E24"/>
    <mergeCell ref="A2:A3"/>
    <mergeCell ref="C6:E6"/>
    <mergeCell ref="B7:B14"/>
    <mergeCell ref="B15:E15"/>
    <mergeCell ref="B16:B23"/>
  </mergeCells>
  <dataValidations count="1">
    <dataValidation type="list" allowBlank="1" sqref="G6:H6 F7:F50" xr:uid="{6EBED6ED-3F0F-49C6-ADD3-F41521C27CED}">
      <formula1>"Pass,Fail,N/A,Block"</formula1>
    </dataValidation>
  </dataValidations>
  <hyperlinks>
    <hyperlink ref="D7" r:id="rId1" display="http://localhost:3000/" xr:uid="{2B50EFE4-D642-4F44-BD83-A10DA1DE45E2}"/>
    <hyperlink ref="D16" r:id="rId2" display="http://localhost:3000/" xr:uid="{196CCFC9-A207-427F-B607-C77F01609185}"/>
    <hyperlink ref="D25" r:id="rId3" display="http://localhost:3000/" xr:uid="{BB029D11-AD5B-4AFC-85FA-203F67A23AFF}"/>
    <hyperlink ref="D34" r:id="rId4" display="http://localhost:3000/" xr:uid="{314F4886-FDD3-4F07-84EC-4BD794578A91}"/>
    <hyperlink ref="D43" r:id="rId5" display="http://localhost:3000/" xr:uid="{B925C5F7-E468-4330-8DCD-C958B945D6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606F-BE1B-4983-8587-78ACFB7401BC}">
  <dimension ref="A1:Z863"/>
  <sheetViews>
    <sheetView workbookViewId="0">
      <selection activeCell="I6" sqref="I6"/>
    </sheetView>
  </sheetViews>
  <sheetFormatPr defaultColWidth="12.7109375" defaultRowHeight="12.75"/>
  <cols>
    <col min="1" max="1" width="12.28515625" style="101" customWidth="1"/>
    <col min="2" max="2" width="16.28515625" style="101" customWidth="1"/>
    <col min="3" max="3" width="17.42578125" style="101" customWidth="1"/>
    <col min="4" max="4" width="38.85546875" style="101" customWidth="1"/>
    <col min="5" max="5" width="43.42578125" style="101" customWidth="1"/>
    <col min="6" max="16384" width="12.7109375" style="101"/>
  </cols>
  <sheetData>
    <row r="1" spans="1:26" ht="15.75">
      <c r="A1" s="131"/>
      <c r="B1" s="132"/>
      <c r="C1" s="132"/>
      <c r="D1" s="132"/>
      <c r="E1" s="132"/>
      <c r="F1" s="132"/>
      <c r="G1" s="132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 ht="15.75">
      <c r="A2" s="137" t="s">
        <v>0</v>
      </c>
      <c r="B2" s="136"/>
      <c r="C2" s="135" t="s">
        <v>1</v>
      </c>
      <c r="D2" s="135" t="s">
        <v>2</v>
      </c>
      <c r="E2" s="135" t="s">
        <v>3</v>
      </c>
      <c r="F2" s="135" t="s">
        <v>4</v>
      </c>
      <c r="G2" s="132"/>
    </row>
    <row r="3" spans="1:26" ht="15.75">
      <c r="A3" s="108"/>
      <c r="B3" s="134" t="s">
        <v>54</v>
      </c>
      <c r="C3" s="133">
        <f>SUM(D3:F3)</f>
        <v>0</v>
      </c>
      <c r="D3" s="133">
        <f>COUNTIF($G$8:$G$21,"PASSED")</f>
        <v>0</v>
      </c>
      <c r="E3" s="133">
        <f>COUNTIF($G$8:$G$21,"FAILED")</f>
        <v>0</v>
      </c>
      <c r="F3" s="133">
        <f>COUNTIF($G$8:$G$21,"NOT RUN")</f>
        <v>0</v>
      </c>
      <c r="G3" s="132"/>
    </row>
    <row r="4" spans="1:26" ht="15.75">
      <c r="A4" s="131"/>
      <c r="B4" s="132"/>
      <c r="C4" s="132"/>
      <c r="D4" s="132"/>
      <c r="E4" s="132"/>
      <c r="F4" s="132"/>
      <c r="G4" s="132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15.75">
      <c r="B5" s="130" t="s">
        <v>5</v>
      </c>
      <c r="C5" s="130" t="s">
        <v>6</v>
      </c>
      <c r="D5" s="130" t="s">
        <v>7</v>
      </c>
      <c r="E5" s="130" t="s">
        <v>8</v>
      </c>
      <c r="F5" s="130" t="s">
        <v>9</v>
      </c>
      <c r="G5" s="130" t="s">
        <v>10</v>
      </c>
      <c r="H5" s="130" t="s">
        <v>11</v>
      </c>
    </row>
    <row r="6" spans="1:26" ht="39.6" customHeight="1">
      <c r="B6" s="143" t="s">
        <v>49</v>
      </c>
      <c r="C6" s="142" t="s">
        <v>232</v>
      </c>
      <c r="D6" s="141"/>
      <c r="E6" s="140"/>
      <c r="F6" s="139"/>
      <c r="G6" s="116"/>
      <c r="H6" s="116" t="s">
        <v>13</v>
      </c>
    </row>
    <row r="7" spans="1:26" ht="25.5">
      <c r="A7" s="102"/>
      <c r="B7" s="115"/>
      <c r="C7" s="107">
        <v>1</v>
      </c>
      <c r="D7" s="114" t="s">
        <v>195</v>
      </c>
      <c r="E7" s="113" t="s">
        <v>196</v>
      </c>
      <c r="F7" s="105"/>
      <c r="G7" s="104" t="s">
        <v>13</v>
      </c>
      <c r="H7" s="104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63">
      <c r="A8" s="102"/>
      <c r="B8" s="110"/>
      <c r="C8" s="107">
        <v>2</v>
      </c>
      <c r="D8" s="106" t="s">
        <v>197</v>
      </c>
      <c r="E8" s="106" t="s">
        <v>198</v>
      </c>
      <c r="F8" s="105"/>
      <c r="G8" s="104" t="s">
        <v>13</v>
      </c>
      <c r="H8" s="104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31.5">
      <c r="A9" s="102"/>
      <c r="B9" s="110"/>
      <c r="C9" s="107">
        <v>3</v>
      </c>
      <c r="D9" s="106" t="s">
        <v>56</v>
      </c>
      <c r="E9" s="106" t="s">
        <v>55</v>
      </c>
      <c r="F9" s="105"/>
      <c r="G9" s="104" t="s">
        <v>13</v>
      </c>
      <c r="H9" s="104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5.75">
      <c r="A10" s="102"/>
      <c r="B10" s="110"/>
      <c r="C10" s="107">
        <v>4</v>
      </c>
      <c r="D10" s="106" t="s">
        <v>14</v>
      </c>
      <c r="E10" s="106" t="s">
        <v>57</v>
      </c>
      <c r="F10" s="105"/>
      <c r="G10" s="104" t="s">
        <v>13</v>
      </c>
      <c r="H10" s="104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5.75">
      <c r="A11" s="102"/>
      <c r="B11" s="110"/>
      <c r="C11" s="107">
        <v>5</v>
      </c>
      <c r="D11" s="106" t="s">
        <v>199</v>
      </c>
      <c r="E11" s="112" t="s">
        <v>200</v>
      </c>
      <c r="F11" s="105"/>
      <c r="G11" s="104" t="s">
        <v>13</v>
      </c>
      <c r="H11" s="104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18.9" customHeight="1">
      <c r="A12" s="102"/>
      <c r="B12" s="110"/>
      <c r="C12" s="107">
        <v>6</v>
      </c>
      <c r="D12" s="106" t="s">
        <v>229</v>
      </c>
      <c r="E12" s="106" t="s">
        <v>228</v>
      </c>
      <c r="F12" s="105"/>
      <c r="G12" s="104" t="s">
        <v>13</v>
      </c>
      <c r="H12" s="104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31.5">
      <c r="A13" s="102"/>
      <c r="B13" s="108"/>
      <c r="C13" s="107">
        <v>8</v>
      </c>
      <c r="D13" s="106" t="s">
        <v>59</v>
      </c>
      <c r="E13" s="106" t="s">
        <v>231</v>
      </c>
      <c r="F13" s="105"/>
      <c r="G13" s="104" t="s">
        <v>13</v>
      </c>
      <c r="H13" s="104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5.75">
      <c r="A14" s="124"/>
      <c r="B14" s="121" t="s">
        <v>230</v>
      </c>
      <c r="C14" s="120"/>
      <c r="D14" s="120"/>
      <c r="E14" s="119"/>
      <c r="F14" s="118"/>
      <c r="G14" s="117"/>
      <c r="H14" s="117" t="s">
        <v>12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25.5">
      <c r="A15" s="102"/>
      <c r="B15" s="115"/>
      <c r="C15" s="107">
        <v>1</v>
      </c>
      <c r="D15" s="114" t="s">
        <v>195</v>
      </c>
      <c r="E15" s="113" t="s">
        <v>196</v>
      </c>
      <c r="F15" s="105"/>
      <c r="G15" s="104" t="s">
        <v>13</v>
      </c>
      <c r="H15" s="104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63">
      <c r="A16" s="102"/>
      <c r="B16" s="110"/>
      <c r="C16" s="107">
        <v>2</v>
      </c>
      <c r="D16" s="106" t="s">
        <v>197</v>
      </c>
      <c r="E16" s="106" t="s">
        <v>198</v>
      </c>
      <c r="F16" s="105"/>
      <c r="G16" s="104" t="s">
        <v>13</v>
      </c>
      <c r="H16" s="104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31.5">
      <c r="A17" s="102"/>
      <c r="B17" s="110"/>
      <c r="C17" s="107">
        <v>3</v>
      </c>
      <c r="D17" s="106" t="s">
        <v>56</v>
      </c>
      <c r="E17" s="106" t="s">
        <v>55</v>
      </c>
      <c r="F17" s="105"/>
      <c r="G17" s="104" t="s">
        <v>13</v>
      </c>
      <c r="H17" s="104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5.75">
      <c r="A18" s="102"/>
      <c r="B18" s="110"/>
      <c r="C18" s="107">
        <v>4</v>
      </c>
      <c r="D18" s="106" t="s">
        <v>14</v>
      </c>
      <c r="E18" s="106" t="s">
        <v>57</v>
      </c>
      <c r="F18" s="105"/>
      <c r="G18" s="104" t="s">
        <v>13</v>
      </c>
      <c r="H18" s="104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5.75">
      <c r="A19" s="102"/>
      <c r="B19" s="110"/>
      <c r="C19" s="107">
        <v>5</v>
      </c>
      <c r="D19" s="106" t="s">
        <v>199</v>
      </c>
      <c r="E19" s="112" t="s">
        <v>200</v>
      </c>
      <c r="F19" s="105"/>
      <c r="G19" s="104" t="s">
        <v>13</v>
      </c>
      <c r="H19" s="104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110.25">
      <c r="A20" s="102"/>
      <c r="B20" s="110"/>
      <c r="C20" s="107">
        <v>6</v>
      </c>
      <c r="D20" s="106" t="s">
        <v>229</v>
      </c>
      <c r="E20" s="106" t="s">
        <v>228</v>
      </c>
      <c r="F20" s="105"/>
      <c r="G20" s="104" t="s">
        <v>13</v>
      </c>
      <c r="H20" s="104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31.5">
      <c r="A21" s="102"/>
      <c r="B21" s="110"/>
      <c r="C21" s="107">
        <v>8</v>
      </c>
      <c r="D21" s="106" t="s">
        <v>59</v>
      </c>
      <c r="E21" s="106" t="s">
        <v>227</v>
      </c>
      <c r="F21" s="105"/>
      <c r="G21" s="104" t="s">
        <v>12</v>
      </c>
      <c r="H21" s="104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5.75">
      <c r="A22" s="102"/>
      <c r="B22" s="102"/>
      <c r="C22" s="103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5.75">
      <c r="A23" s="102"/>
      <c r="B23" s="102"/>
      <c r="C23" s="103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5.75">
      <c r="A24" s="102"/>
      <c r="B24" s="102"/>
      <c r="C24" s="103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5.75">
      <c r="A25" s="102"/>
      <c r="B25" s="102"/>
      <c r="C25" s="103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5.75">
      <c r="A26" s="102"/>
      <c r="B26" s="102"/>
      <c r="C26" s="103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ht="15.75">
      <c r="A27" s="102"/>
      <c r="B27" s="102"/>
      <c r="C27" s="103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ht="15.75">
      <c r="A28" s="102"/>
      <c r="B28" s="102"/>
      <c r="C28" s="103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ht="15.75">
      <c r="A29" s="102"/>
      <c r="B29" s="102"/>
      <c r="C29" s="103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5.75">
      <c r="A30" s="102"/>
      <c r="B30" s="102"/>
      <c r="C30" s="103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15.75">
      <c r="A31" s="102"/>
      <c r="B31" s="102"/>
      <c r="C31" s="103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ht="15.75">
      <c r="A32" s="102"/>
      <c r="B32" s="102"/>
      <c r="C32" s="103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5.75">
      <c r="A33" s="102"/>
      <c r="B33" s="102"/>
      <c r="C33" s="103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5.75">
      <c r="A34" s="102"/>
      <c r="B34" s="102"/>
      <c r="C34" s="103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5.75">
      <c r="A35" s="102"/>
      <c r="B35" s="102"/>
      <c r="C35" s="103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5.75">
      <c r="A36" s="102"/>
      <c r="B36" s="102"/>
      <c r="C36" s="103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ht="15.75">
      <c r="A37" s="102"/>
      <c r="B37" s="102"/>
      <c r="C37" s="103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5.75">
      <c r="A38" s="102"/>
      <c r="B38" s="102"/>
      <c r="C38" s="103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5.75">
      <c r="A39" s="102"/>
      <c r="B39" s="102"/>
      <c r="C39" s="103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5.75">
      <c r="A40" s="102"/>
      <c r="B40" s="102"/>
      <c r="C40" s="103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5.75">
      <c r="A41" s="102"/>
      <c r="B41" s="102"/>
      <c r="C41" s="103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5.75">
      <c r="A42" s="102"/>
      <c r="B42" s="102"/>
      <c r="C42" s="103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5.75">
      <c r="A43" s="102"/>
      <c r="B43" s="102"/>
      <c r="C43" s="103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5.75">
      <c r="A44" s="102"/>
      <c r="B44" s="102"/>
      <c r="C44" s="103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15.75">
      <c r="A45" s="102"/>
      <c r="B45" s="102"/>
      <c r="C45" s="103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5.75">
      <c r="A46" s="102"/>
      <c r="B46" s="102"/>
      <c r="C46" s="103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5.75">
      <c r="A47" s="102"/>
      <c r="B47" s="102"/>
      <c r="C47" s="103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5.75">
      <c r="A48" s="102"/>
      <c r="B48" s="102"/>
      <c r="C48" s="103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5.75">
      <c r="A49" s="102"/>
      <c r="B49" s="102"/>
      <c r="C49" s="103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5.75">
      <c r="A50" s="102"/>
      <c r="B50" s="102"/>
      <c r="C50" s="103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5.75">
      <c r="A51" s="102"/>
      <c r="B51" s="102"/>
      <c r="C51" s="103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5.75">
      <c r="A52" s="102"/>
      <c r="B52" s="102"/>
      <c r="C52" s="103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15.75">
      <c r="A53" s="102"/>
      <c r="B53" s="102"/>
      <c r="C53" s="103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5.75">
      <c r="A54" s="102"/>
      <c r="B54" s="102"/>
      <c r="C54" s="103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5.75">
      <c r="A55" s="102"/>
      <c r="B55" s="102"/>
      <c r="C55" s="103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5.75">
      <c r="A56" s="102"/>
      <c r="B56" s="102"/>
      <c r="C56" s="103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5.75">
      <c r="A57" s="102"/>
      <c r="B57" s="102"/>
      <c r="C57" s="103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5.75">
      <c r="A58" s="102"/>
      <c r="B58" s="102"/>
      <c r="C58" s="103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15.75">
      <c r="A59" s="102"/>
      <c r="B59" s="102"/>
      <c r="C59" s="103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5.75">
      <c r="A60" s="102"/>
      <c r="B60" s="102"/>
      <c r="C60" s="103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5.75">
      <c r="A61" s="102"/>
      <c r="B61" s="102"/>
      <c r="C61" s="103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5.75">
      <c r="A62" s="102"/>
      <c r="B62" s="102"/>
      <c r="C62" s="103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5.75">
      <c r="A63" s="102"/>
      <c r="B63" s="102"/>
      <c r="C63" s="103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5.75">
      <c r="A64" s="102"/>
      <c r="B64" s="102"/>
      <c r="C64" s="103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5.75">
      <c r="A65" s="102"/>
      <c r="B65" s="102"/>
      <c r="C65" s="103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5.75">
      <c r="A66" s="102"/>
      <c r="B66" s="102"/>
      <c r="C66" s="103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5.75">
      <c r="A67" s="102"/>
      <c r="B67" s="102"/>
      <c r="C67" s="103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5.75">
      <c r="A68" s="102"/>
      <c r="B68" s="102"/>
      <c r="C68" s="103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5.75">
      <c r="A69" s="102"/>
      <c r="B69" s="102"/>
      <c r="C69" s="103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5.75">
      <c r="A70" s="102"/>
      <c r="B70" s="102"/>
      <c r="C70" s="103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5.75">
      <c r="A71" s="102"/>
      <c r="B71" s="102"/>
      <c r="C71" s="103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5.75">
      <c r="A72" s="102"/>
      <c r="B72" s="102"/>
      <c r="C72" s="103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5.75">
      <c r="A73" s="102"/>
      <c r="B73" s="102"/>
      <c r="C73" s="103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5.75">
      <c r="A74" s="102"/>
      <c r="B74" s="102"/>
      <c r="C74" s="103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5.75">
      <c r="A75" s="102"/>
      <c r="B75" s="102"/>
      <c r="C75" s="103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5.75">
      <c r="A76" s="102"/>
      <c r="B76" s="102"/>
      <c r="C76" s="103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5.75">
      <c r="A77" s="102"/>
      <c r="B77" s="102"/>
      <c r="C77" s="103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5.75">
      <c r="A78" s="102"/>
      <c r="B78" s="102"/>
      <c r="C78" s="103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5.75">
      <c r="A79" s="102"/>
      <c r="B79" s="102"/>
      <c r="C79" s="103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5.75">
      <c r="A80" s="102"/>
      <c r="B80" s="102"/>
      <c r="C80" s="103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5.75">
      <c r="A81" s="102"/>
      <c r="B81" s="102"/>
      <c r="C81" s="103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5.75">
      <c r="A82" s="102"/>
      <c r="B82" s="102"/>
      <c r="C82" s="103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5.75">
      <c r="A83" s="102"/>
      <c r="B83" s="102"/>
      <c r="C83" s="103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5.75">
      <c r="A84" s="102"/>
      <c r="B84" s="102"/>
      <c r="C84" s="103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5.75">
      <c r="A85" s="102"/>
      <c r="B85" s="102"/>
      <c r="C85" s="103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5.75">
      <c r="A86" s="102"/>
      <c r="B86" s="102"/>
      <c r="C86" s="103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5.75">
      <c r="A87" s="102"/>
      <c r="B87" s="102"/>
      <c r="C87" s="103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5.75">
      <c r="A88" s="102"/>
      <c r="B88" s="102"/>
      <c r="C88" s="103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5.75">
      <c r="A89" s="102"/>
      <c r="B89" s="102"/>
      <c r="C89" s="103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5.75">
      <c r="A90" s="102"/>
      <c r="B90" s="102"/>
      <c r="C90" s="103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5.75">
      <c r="A91" s="102"/>
      <c r="B91" s="102"/>
      <c r="C91" s="103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5.75">
      <c r="A92" s="102"/>
      <c r="B92" s="102"/>
      <c r="C92" s="103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5.75">
      <c r="A93" s="102"/>
      <c r="B93" s="102"/>
      <c r="C93" s="103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5.75">
      <c r="A94" s="102"/>
      <c r="B94" s="102"/>
      <c r="C94" s="103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5.75">
      <c r="A95" s="102"/>
      <c r="B95" s="102"/>
      <c r="C95" s="103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5.75">
      <c r="A96" s="102"/>
      <c r="B96" s="102"/>
      <c r="C96" s="103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5.75">
      <c r="A97" s="102"/>
      <c r="B97" s="102"/>
      <c r="C97" s="103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5.75">
      <c r="A98" s="102"/>
      <c r="B98" s="102"/>
      <c r="C98" s="103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5.75">
      <c r="A99" s="102"/>
      <c r="B99" s="102"/>
      <c r="C99" s="103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5.75">
      <c r="A100" s="102"/>
      <c r="B100" s="102"/>
      <c r="C100" s="103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5.75">
      <c r="A101" s="102"/>
      <c r="B101" s="102"/>
      <c r="C101" s="103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5.75">
      <c r="A102" s="102"/>
      <c r="B102" s="102"/>
      <c r="C102" s="103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5.75">
      <c r="A103" s="102"/>
      <c r="B103" s="102"/>
      <c r="C103" s="103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5.75">
      <c r="A104" s="102"/>
      <c r="B104" s="102"/>
      <c r="C104" s="103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5.75">
      <c r="A105" s="102"/>
      <c r="B105" s="102"/>
      <c r="C105" s="103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5.75">
      <c r="A106" s="102"/>
      <c r="B106" s="102"/>
      <c r="C106" s="103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5.75">
      <c r="A107" s="102"/>
      <c r="B107" s="102"/>
      <c r="C107" s="103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5.75">
      <c r="A108" s="102"/>
      <c r="B108" s="102"/>
      <c r="C108" s="103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5.75">
      <c r="A109" s="102"/>
      <c r="B109" s="102"/>
      <c r="C109" s="103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5.75">
      <c r="A110" s="102"/>
      <c r="B110" s="102"/>
      <c r="C110" s="103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5.75">
      <c r="A111" s="102"/>
      <c r="B111" s="102"/>
      <c r="C111" s="103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5.75">
      <c r="A112" s="102"/>
      <c r="B112" s="102"/>
      <c r="C112" s="103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5.75">
      <c r="A113" s="102"/>
      <c r="B113" s="102"/>
      <c r="C113" s="103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5.75">
      <c r="A114" s="102"/>
      <c r="B114" s="102"/>
      <c r="C114" s="103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5.75">
      <c r="A115" s="102"/>
      <c r="B115" s="102"/>
      <c r="C115" s="103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5.75">
      <c r="A116" s="102"/>
      <c r="B116" s="102"/>
      <c r="C116" s="103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5.75">
      <c r="A117" s="102"/>
      <c r="B117" s="102"/>
      <c r="C117" s="103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5.75">
      <c r="A118" s="102"/>
      <c r="B118" s="102"/>
      <c r="C118" s="103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5.75">
      <c r="A119" s="102"/>
      <c r="B119" s="102"/>
      <c r="C119" s="103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5.75">
      <c r="A120" s="102"/>
      <c r="B120" s="102"/>
      <c r="C120" s="103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5.75">
      <c r="A121" s="102"/>
      <c r="B121" s="102"/>
      <c r="C121" s="103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5.75">
      <c r="A122" s="102"/>
      <c r="B122" s="102"/>
      <c r="C122" s="103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5.75">
      <c r="A123" s="102"/>
      <c r="B123" s="102"/>
      <c r="C123" s="103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5.75">
      <c r="A124" s="102"/>
      <c r="B124" s="102"/>
      <c r="C124" s="103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5.75">
      <c r="A125" s="102"/>
      <c r="B125" s="102"/>
      <c r="C125" s="103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5.75">
      <c r="A126" s="102"/>
      <c r="B126" s="102"/>
      <c r="C126" s="103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5.75">
      <c r="A127" s="102"/>
      <c r="B127" s="102"/>
      <c r="C127" s="103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5.75">
      <c r="A128" s="102"/>
      <c r="B128" s="102"/>
      <c r="C128" s="103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5.75">
      <c r="A129" s="102"/>
      <c r="B129" s="102"/>
      <c r="C129" s="103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5.75">
      <c r="A130" s="102"/>
      <c r="B130" s="102"/>
      <c r="C130" s="103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5.75">
      <c r="A131" s="102"/>
      <c r="B131" s="102"/>
      <c r="C131" s="103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5.75">
      <c r="A132" s="102"/>
      <c r="B132" s="102"/>
      <c r="C132" s="103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5.75">
      <c r="A133" s="102"/>
      <c r="B133" s="102"/>
      <c r="C133" s="103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5.75">
      <c r="A134" s="102"/>
      <c r="B134" s="102"/>
      <c r="C134" s="103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5.75">
      <c r="A135" s="102"/>
      <c r="B135" s="102"/>
      <c r="C135" s="103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5.75">
      <c r="A136" s="102"/>
      <c r="B136" s="102"/>
      <c r="C136" s="103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5.75">
      <c r="A137" s="102"/>
      <c r="B137" s="102"/>
      <c r="C137" s="103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5.75">
      <c r="A138" s="102"/>
      <c r="B138" s="102"/>
      <c r="C138" s="103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5.75">
      <c r="A139" s="102"/>
      <c r="B139" s="102"/>
      <c r="C139" s="103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5.75">
      <c r="A140" s="102"/>
      <c r="B140" s="102"/>
      <c r="C140" s="103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5.75">
      <c r="A141" s="102"/>
      <c r="B141" s="102"/>
      <c r="C141" s="103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5.75">
      <c r="A142" s="102"/>
      <c r="B142" s="102"/>
      <c r="C142" s="103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5.75">
      <c r="A143" s="102"/>
      <c r="B143" s="102"/>
      <c r="C143" s="103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5.75">
      <c r="A144" s="102"/>
      <c r="B144" s="102"/>
      <c r="C144" s="103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5.75">
      <c r="A145" s="102"/>
      <c r="B145" s="102"/>
      <c r="C145" s="103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5.75">
      <c r="A146" s="102"/>
      <c r="B146" s="102"/>
      <c r="C146" s="103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5.75">
      <c r="A147" s="102"/>
      <c r="B147" s="102"/>
      <c r="C147" s="103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5.75">
      <c r="A148" s="102"/>
      <c r="B148" s="102"/>
      <c r="C148" s="103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5.75">
      <c r="A149" s="102"/>
      <c r="B149" s="102"/>
      <c r="C149" s="103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5.75">
      <c r="A150" s="102"/>
      <c r="B150" s="102"/>
      <c r="C150" s="103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5.75">
      <c r="A151" s="102"/>
      <c r="B151" s="102"/>
      <c r="C151" s="103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5.75">
      <c r="A152" s="102"/>
      <c r="B152" s="102"/>
      <c r="C152" s="103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5.75">
      <c r="A153" s="102"/>
      <c r="B153" s="102"/>
      <c r="C153" s="103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5.75">
      <c r="A154" s="102"/>
      <c r="B154" s="102"/>
      <c r="C154" s="103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5.75">
      <c r="A155" s="102"/>
      <c r="B155" s="102"/>
      <c r="C155" s="103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5.75">
      <c r="A156" s="102"/>
      <c r="B156" s="102"/>
      <c r="C156" s="103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5.75">
      <c r="A157" s="102"/>
      <c r="B157" s="102"/>
      <c r="C157" s="103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5.75">
      <c r="A158" s="102"/>
      <c r="B158" s="102"/>
      <c r="C158" s="103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5.75">
      <c r="A159" s="102"/>
      <c r="B159" s="102"/>
      <c r="C159" s="103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5.75">
      <c r="A160" s="102"/>
      <c r="B160" s="102"/>
      <c r="C160" s="103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5.75">
      <c r="A161" s="102"/>
      <c r="B161" s="102"/>
      <c r="C161" s="103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5.75">
      <c r="A162" s="102"/>
      <c r="B162" s="102"/>
      <c r="C162" s="103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5.75">
      <c r="A163" s="102"/>
      <c r="B163" s="102"/>
      <c r="C163" s="103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5.75">
      <c r="A164" s="102"/>
      <c r="B164" s="102"/>
      <c r="C164" s="103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5.75">
      <c r="A165" s="102"/>
      <c r="B165" s="102"/>
      <c r="C165" s="103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5.75">
      <c r="A166" s="102"/>
      <c r="B166" s="102"/>
      <c r="C166" s="103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5.75">
      <c r="A167" s="102"/>
      <c r="B167" s="102"/>
      <c r="C167" s="103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5.75">
      <c r="A168" s="102"/>
      <c r="B168" s="102"/>
      <c r="C168" s="103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5.75">
      <c r="A169" s="102"/>
      <c r="B169" s="102"/>
      <c r="C169" s="103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5.75">
      <c r="A170" s="102"/>
      <c r="B170" s="102"/>
      <c r="C170" s="103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5.75">
      <c r="A171" s="102"/>
      <c r="B171" s="102"/>
      <c r="C171" s="103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5.75">
      <c r="A172" s="102"/>
      <c r="B172" s="102"/>
      <c r="C172" s="103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5.75">
      <c r="A173" s="102"/>
      <c r="B173" s="102"/>
      <c r="C173" s="103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5.75">
      <c r="A174" s="102"/>
      <c r="B174" s="102"/>
      <c r="C174" s="103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5.75">
      <c r="A175" s="102"/>
      <c r="B175" s="102"/>
      <c r="C175" s="103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5.75">
      <c r="A176" s="102"/>
      <c r="B176" s="102"/>
      <c r="C176" s="103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5.75">
      <c r="A177" s="102"/>
      <c r="B177" s="102"/>
      <c r="C177" s="103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5.75">
      <c r="A178" s="102"/>
      <c r="B178" s="102"/>
      <c r="C178" s="103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5.75">
      <c r="A179" s="102"/>
      <c r="B179" s="102"/>
      <c r="C179" s="103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5.75">
      <c r="A180" s="102"/>
      <c r="B180" s="102"/>
      <c r="C180" s="103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5.75">
      <c r="A181" s="102"/>
      <c r="B181" s="102"/>
      <c r="C181" s="103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5.75">
      <c r="A182" s="102"/>
      <c r="B182" s="102"/>
      <c r="C182" s="103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5.75">
      <c r="A183" s="102"/>
      <c r="B183" s="102"/>
      <c r="C183" s="103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5.75">
      <c r="A184" s="102"/>
      <c r="B184" s="102"/>
      <c r="C184" s="103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5.75">
      <c r="A185" s="102"/>
      <c r="B185" s="102"/>
      <c r="C185" s="103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5.75">
      <c r="A186" s="102"/>
      <c r="B186" s="102"/>
      <c r="C186" s="103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5.75">
      <c r="A187" s="102"/>
      <c r="B187" s="102"/>
      <c r="C187" s="103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5.75">
      <c r="A188" s="102"/>
      <c r="B188" s="102"/>
      <c r="C188" s="103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5.75">
      <c r="A189" s="102"/>
      <c r="B189" s="102"/>
      <c r="C189" s="103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5.75">
      <c r="A190" s="102"/>
      <c r="B190" s="102"/>
      <c r="C190" s="103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5.75">
      <c r="A191" s="102"/>
      <c r="B191" s="102"/>
      <c r="C191" s="103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5.75">
      <c r="A192" s="102"/>
      <c r="B192" s="102"/>
      <c r="C192" s="103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5.75">
      <c r="A193" s="102"/>
      <c r="B193" s="102"/>
      <c r="C193" s="103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5.75">
      <c r="A194" s="102"/>
      <c r="B194" s="102"/>
      <c r="C194" s="103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5.75">
      <c r="A195" s="102"/>
      <c r="B195" s="102"/>
      <c r="C195" s="103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5.75">
      <c r="A196" s="102"/>
      <c r="B196" s="102"/>
      <c r="C196" s="103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5.75">
      <c r="A197" s="102"/>
      <c r="B197" s="102"/>
      <c r="C197" s="103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5.75">
      <c r="A198" s="102"/>
      <c r="B198" s="102"/>
      <c r="C198" s="103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5.75">
      <c r="A199" s="102"/>
      <c r="B199" s="102"/>
      <c r="C199" s="103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5.75">
      <c r="A200" s="102"/>
      <c r="B200" s="102"/>
      <c r="C200" s="103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5.75">
      <c r="A201" s="102"/>
      <c r="B201" s="102"/>
      <c r="C201" s="103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5.75">
      <c r="A202" s="102"/>
      <c r="B202" s="102"/>
      <c r="C202" s="103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5.75">
      <c r="A203" s="102"/>
      <c r="B203" s="102"/>
      <c r="C203" s="103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5.75">
      <c r="A204" s="102"/>
      <c r="B204" s="102"/>
      <c r="C204" s="103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5.75">
      <c r="A205" s="102"/>
      <c r="B205" s="102"/>
      <c r="C205" s="103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5.75">
      <c r="A206" s="102"/>
      <c r="B206" s="102"/>
      <c r="C206" s="103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5.75">
      <c r="A207" s="102"/>
      <c r="B207" s="102"/>
      <c r="C207" s="103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5.75">
      <c r="A208" s="102"/>
      <c r="B208" s="102"/>
      <c r="C208" s="103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5.75">
      <c r="A209" s="102"/>
      <c r="B209" s="102"/>
      <c r="C209" s="103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5.75">
      <c r="A210" s="102"/>
      <c r="B210" s="102"/>
      <c r="C210" s="103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5.75">
      <c r="A211" s="102"/>
      <c r="B211" s="102"/>
      <c r="C211" s="103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5.75">
      <c r="A212" s="102"/>
      <c r="B212" s="102"/>
      <c r="C212" s="103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5.75">
      <c r="A213" s="102"/>
      <c r="B213" s="102"/>
      <c r="C213" s="103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5.75">
      <c r="A214" s="102"/>
      <c r="B214" s="102"/>
      <c r="C214" s="103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5.75">
      <c r="A215" s="102"/>
      <c r="B215" s="102"/>
      <c r="C215" s="103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5.75">
      <c r="A216" s="102"/>
      <c r="B216" s="102"/>
      <c r="C216" s="103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5.75">
      <c r="A217" s="102"/>
      <c r="B217" s="102"/>
      <c r="C217" s="103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5.75">
      <c r="A218" s="102"/>
      <c r="B218" s="102"/>
      <c r="C218" s="103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5.75">
      <c r="A219" s="102"/>
      <c r="B219" s="102"/>
      <c r="C219" s="103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5.75">
      <c r="A220" s="102"/>
      <c r="B220" s="102"/>
      <c r="C220" s="103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5.75">
      <c r="A221" s="102"/>
      <c r="B221" s="102"/>
      <c r="C221" s="103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5.75">
      <c r="A222" s="102"/>
      <c r="B222" s="102"/>
      <c r="C222" s="103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5.75">
      <c r="A223" s="102"/>
      <c r="B223" s="102"/>
      <c r="C223" s="103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5.75">
      <c r="A224" s="102"/>
      <c r="B224" s="102"/>
      <c r="C224" s="103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5.75">
      <c r="A225" s="102"/>
      <c r="B225" s="102"/>
      <c r="C225" s="103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5.75">
      <c r="A226" s="102"/>
      <c r="B226" s="102"/>
      <c r="C226" s="103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5.75">
      <c r="A227" s="102"/>
      <c r="B227" s="102"/>
      <c r="C227" s="103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5.75">
      <c r="A228" s="102"/>
      <c r="B228" s="102"/>
      <c r="C228" s="103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5.75">
      <c r="A229" s="102"/>
      <c r="B229" s="102"/>
      <c r="C229" s="103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5.75">
      <c r="A230" s="102"/>
      <c r="B230" s="102"/>
      <c r="C230" s="103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5.75">
      <c r="A231" s="102"/>
      <c r="B231" s="102"/>
      <c r="C231" s="103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5.75">
      <c r="A232" s="102"/>
      <c r="B232" s="102"/>
      <c r="C232" s="103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5.75">
      <c r="A233" s="102"/>
      <c r="B233" s="102"/>
      <c r="C233" s="103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5.75">
      <c r="A234" s="102"/>
      <c r="B234" s="102"/>
      <c r="C234" s="103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5.75">
      <c r="A235" s="102"/>
      <c r="B235" s="102"/>
      <c r="C235" s="103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5.75">
      <c r="A236" s="102"/>
      <c r="B236" s="102"/>
      <c r="C236" s="103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5.75">
      <c r="A237" s="102"/>
      <c r="B237" s="102"/>
      <c r="C237" s="103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5.75">
      <c r="A238" s="102"/>
      <c r="B238" s="102"/>
      <c r="C238" s="103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5.75">
      <c r="A239" s="102"/>
      <c r="B239" s="102"/>
      <c r="C239" s="103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5.75">
      <c r="A240" s="102"/>
      <c r="B240" s="102"/>
      <c r="C240" s="103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5.75">
      <c r="A241" s="102"/>
      <c r="B241" s="102"/>
      <c r="C241" s="103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5.75">
      <c r="A242" s="102"/>
      <c r="B242" s="102"/>
      <c r="C242" s="103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5.75">
      <c r="A243" s="102"/>
      <c r="B243" s="102"/>
      <c r="C243" s="103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5.75">
      <c r="A244" s="102"/>
      <c r="B244" s="102"/>
      <c r="C244" s="103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5.75">
      <c r="A245" s="102"/>
      <c r="B245" s="102"/>
      <c r="C245" s="103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5.75">
      <c r="A246" s="102"/>
      <c r="B246" s="102"/>
      <c r="C246" s="103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5.75">
      <c r="A247" s="102"/>
      <c r="B247" s="102"/>
      <c r="C247" s="103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5.75">
      <c r="A248" s="102"/>
      <c r="B248" s="102"/>
      <c r="C248" s="103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5.75">
      <c r="A249" s="102"/>
      <c r="B249" s="102"/>
      <c r="C249" s="103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5.75">
      <c r="A250" s="102"/>
      <c r="B250" s="102"/>
      <c r="C250" s="103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5.75">
      <c r="A251" s="102"/>
      <c r="B251" s="102"/>
      <c r="C251" s="103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5.75">
      <c r="A252" s="102"/>
      <c r="B252" s="102"/>
      <c r="C252" s="103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5.75">
      <c r="A253" s="102"/>
      <c r="B253" s="102"/>
      <c r="C253" s="103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5.75">
      <c r="A254" s="102"/>
      <c r="B254" s="102"/>
      <c r="C254" s="103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5.75">
      <c r="A255" s="102"/>
      <c r="B255" s="102"/>
      <c r="C255" s="103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5.75">
      <c r="A256" s="102"/>
      <c r="B256" s="102"/>
      <c r="C256" s="103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5.75">
      <c r="A257" s="102"/>
      <c r="B257" s="102"/>
      <c r="C257" s="103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5.75">
      <c r="A258" s="102"/>
      <c r="B258" s="102"/>
      <c r="C258" s="103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5.75">
      <c r="A259" s="102"/>
      <c r="B259" s="102"/>
      <c r="C259" s="103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5.75">
      <c r="A260" s="102"/>
      <c r="B260" s="102"/>
      <c r="C260" s="103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5.75">
      <c r="A261" s="102"/>
      <c r="B261" s="102"/>
      <c r="C261" s="103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5.75">
      <c r="A262" s="102"/>
      <c r="B262" s="102"/>
      <c r="C262" s="103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5.75">
      <c r="A263" s="102"/>
      <c r="B263" s="102"/>
      <c r="C263" s="103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5.75">
      <c r="A264" s="102"/>
      <c r="B264" s="102"/>
      <c r="C264" s="103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5.75">
      <c r="A265" s="102"/>
      <c r="B265" s="102"/>
      <c r="C265" s="103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5.75">
      <c r="A266" s="102"/>
      <c r="B266" s="102"/>
      <c r="C266" s="103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5.75">
      <c r="A267" s="102"/>
      <c r="B267" s="102"/>
      <c r="C267" s="103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5.75">
      <c r="A268" s="102"/>
      <c r="B268" s="102"/>
      <c r="C268" s="103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5.75">
      <c r="A269" s="102"/>
      <c r="B269" s="102"/>
      <c r="C269" s="103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5.75">
      <c r="A270" s="102"/>
      <c r="B270" s="102"/>
      <c r="C270" s="103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5.75">
      <c r="A271" s="102"/>
      <c r="B271" s="102"/>
      <c r="C271" s="103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5.75">
      <c r="A272" s="102"/>
      <c r="B272" s="102"/>
      <c r="C272" s="103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5.75">
      <c r="A273" s="102"/>
      <c r="B273" s="102"/>
      <c r="C273" s="103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5.75">
      <c r="A274" s="102"/>
      <c r="B274" s="102"/>
      <c r="C274" s="103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5.75">
      <c r="A275" s="102"/>
      <c r="B275" s="102"/>
      <c r="C275" s="103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5.75">
      <c r="A276" s="102"/>
      <c r="B276" s="102"/>
      <c r="C276" s="103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5.75">
      <c r="A277" s="102"/>
      <c r="B277" s="102"/>
      <c r="C277" s="103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5.75">
      <c r="A278" s="102"/>
      <c r="B278" s="102"/>
      <c r="C278" s="103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5.75">
      <c r="A279" s="102"/>
      <c r="B279" s="102"/>
      <c r="C279" s="103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5.75">
      <c r="A280" s="102"/>
      <c r="B280" s="102"/>
      <c r="C280" s="103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5.75">
      <c r="A281" s="102"/>
      <c r="B281" s="102"/>
      <c r="C281" s="103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5.75">
      <c r="A282" s="102"/>
      <c r="B282" s="102"/>
      <c r="C282" s="103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5.75">
      <c r="A283" s="102"/>
      <c r="B283" s="102"/>
      <c r="C283" s="103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5.75">
      <c r="A284" s="102"/>
      <c r="B284" s="102"/>
      <c r="C284" s="103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5.75">
      <c r="A285" s="102"/>
      <c r="B285" s="102"/>
      <c r="C285" s="103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5.75">
      <c r="A286" s="102"/>
      <c r="B286" s="102"/>
      <c r="C286" s="103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5.75">
      <c r="A287" s="102"/>
      <c r="B287" s="102"/>
      <c r="C287" s="103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5.75">
      <c r="A288" s="102"/>
      <c r="B288" s="102"/>
      <c r="C288" s="103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5.75">
      <c r="A289" s="102"/>
      <c r="B289" s="102"/>
      <c r="C289" s="103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5.75">
      <c r="A290" s="102"/>
      <c r="B290" s="102"/>
      <c r="C290" s="103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5.75">
      <c r="A291" s="102"/>
      <c r="B291" s="102"/>
      <c r="C291" s="103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5.75">
      <c r="A292" s="102"/>
      <c r="B292" s="102"/>
      <c r="C292" s="103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5.75">
      <c r="A293" s="102"/>
      <c r="B293" s="102"/>
      <c r="C293" s="103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5.75">
      <c r="A294" s="102"/>
      <c r="B294" s="102"/>
      <c r="C294" s="103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5.75">
      <c r="A295" s="102"/>
      <c r="B295" s="102"/>
      <c r="C295" s="103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5.75">
      <c r="A296" s="102"/>
      <c r="B296" s="102"/>
      <c r="C296" s="103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5.75">
      <c r="A297" s="102"/>
      <c r="B297" s="102"/>
      <c r="C297" s="103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5.75">
      <c r="A298" s="102"/>
      <c r="B298" s="102"/>
      <c r="C298" s="103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5.75">
      <c r="A299" s="102"/>
      <c r="B299" s="102"/>
      <c r="C299" s="103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5.75">
      <c r="A300" s="102"/>
      <c r="B300" s="102"/>
      <c r="C300" s="103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5.75">
      <c r="A301" s="102"/>
      <c r="B301" s="102"/>
      <c r="C301" s="103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5.75">
      <c r="A302" s="102"/>
      <c r="B302" s="102"/>
      <c r="C302" s="103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5.75">
      <c r="A303" s="102"/>
      <c r="B303" s="102"/>
      <c r="C303" s="103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5.75">
      <c r="A304" s="102"/>
      <c r="B304" s="102"/>
      <c r="C304" s="103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5.75">
      <c r="A305" s="102"/>
      <c r="B305" s="102"/>
      <c r="C305" s="103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5.75">
      <c r="A306" s="102"/>
      <c r="B306" s="102"/>
      <c r="C306" s="103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5.75">
      <c r="A307" s="102"/>
      <c r="B307" s="102"/>
      <c r="C307" s="103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5.75">
      <c r="A308" s="102"/>
      <c r="B308" s="102"/>
      <c r="C308" s="103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5.75">
      <c r="A309" s="102"/>
      <c r="B309" s="102"/>
      <c r="C309" s="103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5.75">
      <c r="A310" s="102"/>
      <c r="B310" s="102"/>
      <c r="C310" s="103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5.75">
      <c r="A311" s="102"/>
      <c r="B311" s="102"/>
      <c r="C311" s="103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5.75">
      <c r="A312" s="102"/>
      <c r="B312" s="102"/>
      <c r="C312" s="103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5.75">
      <c r="A313" s="102"/>
      <c r="B313" s="102"/>
      <c r="C313" s="103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5.75">
      <c r="A314" s="102"/>
      <c r="B314" s="102"/>
      <c r="C314" s="103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5.75">
      <c r="A315" s="102"/>
      <c r="B315" s="102"/>
      <c r="C315" s="103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5.75">
      <c r="A316" s="102"/>
      <c r="B316" s="102"/>
      <c r="C316" s="103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5.75">
      <c r="A317" s="102"/>
      <c r="B317" s="102"/>
      <c r="C317" s="103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5.75">
      <c r="A318" s="102"/>
      <c r="B318" s="102"/>
      <c r="C318" s="103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5.75">
      <c r="A319" s="102"/>
      <c r="B319" s="102"/>
      <c r="C319" s="103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5.75">
      <c r="A320" s="102"/>
      <c r="B320" s="102"/>
      <c r="C320" s="103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5.75">
      <c r="A321" s="102"/>
      <c r="B321" s="102"/>
      <c r="C321" s="103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5.75">
      <c r="A322" s="102"/>
      <c r="B322" s="102"/>
      <c r="C322" s="103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5.75">
      <c r="A323" s="102"/>
      <c r="B323" s="102"/>
      <c r="C323" s="103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5.75">
      <c r="A324" s="102"/>
      <c r="B324" s="102"/>
      <c r="C324" s="103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5.75">
      <c r="A325" s="102"/>
      <c r="B325" s="102"/>
      <c r="C325" s="103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5.75">
      <c r="A326" s="102"/>
      <c r="B326" s="102"/>
      <c r="C326" s="103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5.75">
      <c r="A327" s="102"/>
      <c r="B327" s="102"/>
      <c r="C327" s="103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5.75">
      <c r="A328" s="102"/>
      <c r="B328" s="102"/>
      <c r="C328" s="103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5.75">
      <c r="A329" s="102"/>
      <c r="B329" s="102"/>
      <c r="C329" s="103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5.75">
      <c r="A330" s="102"/>
      <c r="B330" s="102"/>
      <c r="C330" s="103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5.75">
      <c r="A331" s="102"/>
      <c r="B331" s="102"/>
      <c r="C331" s="103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5.75">
      <c r="A332" s="102"/>
      <c r="B332" s="102"/>
      <c r="C332" s="103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5.75">
      <c r="A333" s="102"/>
      <c r="B333" s="102"/>
      <c r="C333" s="103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5.75">
      <c r="A334" s="102"/>
      <c r="B334" s="102"/>
      <c r="C334" s="103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5.75">
      <c r="A335" s="102"/>
      <c r="B335" s="102"/>
      <c r="C335" s="103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5.75">
      <c r="A336" s="102"/>
      <c r="B336" s="102"/>
      <c r="C336" s="103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5.75">
      <c r="A337" s="102"/>
      <c r="B337" s="102"/>
      <c r="C337" s="103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5.75">
      <c r="A338" s="102"/>
      <c r="B338" s="102"/>
      <c r="C338" s="103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5.75">
      <c r="A339" s="102"/>
      <c r="B339" s="102"/>
      <c r="C339" s="103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5.75">
      <c r="A340" s="102"/>
      <c r="B340" s="102"/>
      <c r="C340" s="103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5.75">
      <c r="A341" s="102"/>
      <c r="B341" s="102"/>
      <c r="C341" s="103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5.75">
      <c r="A342" s="102"/>
      <c r="B342" s="102"/>
      <c r="C342" s="103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5.75">
      <c r="A343" s="102"/>
      <c r="B343" s="102"/>
      <c r="C343" s="103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5.75">
      <c r="A344" s="102"/>
      <c r="B344" s="102"/>
      <c r="C344" s="103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5.75">
      <c r="A345" s="102"/>
      <c r="B345" s="102"/>
      <c r="C345" s="103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5.75">
      <c r="A346" s="102"/>
      <c r="B346" s="102"/>
      <c r="C346" s="103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5.75">
      <c r="A347" s="102"/>
      <c r="B347" s="102"/>
      <c r="C347" s="103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5.75">
      <c r="A348" s="102"/>
      <c r="B348" s="102"/>
      <c r="C348" s="103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5.75">
      <c r="A349" s="102"/>
      <c r="B349" s="102"/>
      <c r="C349" s="103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5.75">
      <c r="A350" s="102"/>
      <c r="B350" s="102"/>
      <c r="C350" s="103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5.75">
      <c r="A351" s="102"/>
      <c r="B351" s="102"/>
      <c r="C351" s="103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5.75">
      <c r="A352" s="102"/>
      <c r="B352" s="102"/>
      <c r="C352" s="103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5.75">
      <c r="A353" s="102"/>
      <c r="B353" s="102"/>
      <c r="C353" s="103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5.75">
      <c r="A354" s="102"/>
      <c r="B354" s="102"/>
      <c r="C354" s="103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5.75">
      <c r="A355" s="102"/>
      <c r="B355" s="102"/>
      <c r="C355" s="103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5.75">
      <c r="A356" s="102"/>
      <c r="B356" s="102"/>
      <c r="C356" s="103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5.75">
      <c r="A357" s="102"/>
      <c r="B357" s="102"/>
      <c r="C357" s="103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5.75">
      <c r="A358" s="102"/>
      <c r="B358" s="102"/>
      <c r="C358" s="103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5.75">
      <c r="A359" s="102"/>
      <c r="B359" s="102"/>
      <c r="C359" s="103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5.75">
      <c r="A360" s="102"/>
      <c r="B360" s="102"/>
      <c r="C360" s="103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5.75">
      <c r="A361" s="102"/>
      <c r="B361" s="102"/>
      <c r="C361" s="103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5.75">
      <c r="A362" s="102"/>
      <c r="B362" s="102"/>
      <c r="C362" s="103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5.75">
      <c r="A363" s="102"/>
      <c r="B363" s="102"/>
      <c r="C363" s="103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5.75">
      <c r="A364" s="102"/>
      <c r="B364" s="102"/>
      <c r="C364" s="103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5.75">
      <c r="A365" s="102"/>
      <c r="B365" s="102"/>
      <c r="C365" s="103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5.75">
      <c r="A366" s="102"/>
      <c r="B366" s="102"/>
      <c r="C366" s="103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5.75">
      <c r="A367" s="102"/>
      <c r="B367" s="102"/>
      <c r="C367" s="103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5.75">
      <c r="A368" s="102"/>
      <c r="B368" s="102"/>
      <c r="C368" s="103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5.75">
      <c r="A369" s="102"/>
      <c r="B369" s="102"/>
      <c r="C369" s="103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5.75">
      <c r="A370" s="102"/>
      <c r="B370" s="102"/>
      <c r="C370" s="103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5.75">
      <c r="A371" s="102"/>
      <c r="B371" s="102"/>
      <c r="C371" s="103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5.75">
      <c r="A372" s="102"/>
      <c r="B372" s="102"/>
      <c r="C372" s="103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5.75">
      <c r="A373" s="102"/>
      <c r="B373" s="102"/>
      <c r="C373" s="103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5.75">
      <c r="A374" s="102"/>
      <c r="B374" s="102"/>
      <c r="C374" s="103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5.75">
      <c r="A375" s="102"/>
      <c r="B375" s="102"/>
      <c r="C375" s="103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5.75">
      <c r="A376" s="102"/>
      <c r="B376" s="102"/>
      <c r="C376" s="103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5.75">
      <c r="A377" s="102"/>
      <c r="B377" s="102"/>
      <c r="C377" s="103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5.75">
      <c r="A378" s="102"/>
      <c r="B378" s="102"/>
      <c r="C378" s="103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5.75">
      <c r="A379" s="102"/>
      <c r="B379" s="102"/>
      <c r="C379" s="103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5.75">
      <c r="A380" s="102"/>
      <c r="B380" s="102"/>
      <c r="C380" s="103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5.75">
      <c r="A381" s="102"/>
      <c r="B381" s="102"/>
      <c r="C381" s="103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5.75">
      <c r="A382" s="102"/>
      <c r="B382" s="102"/>
      <c r="C382" s="103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5.75">
      <c r="A383" s="102"/>
      <c r="B383" s="102"/>
      <c r="C383" s="103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5.75">
      <c r="A384" s="102"/>
      <c r="B384" s="102"/>
      <c r="C384" s="103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5.75">
      <c r="A385" s="102"/>
      <c r="B385" s="102"/>
      <c r="C385" s="103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5.75">
      <c r="A386" s="102"/>
      <c r="B386" s="102"/>
      <c r="C386" s="103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5.75">
      <c r="A387" s="102"/>
      <c r="B387" s="102"/>
      <c r="C387" s="103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5.75">
      <c r="A388" s="102"/>
      <c r="B388" s="102"/>
      <c r="C388" s="103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5.75">
      <c r="A389" s="102"/>
      <c r="B389" s="102"/>
      <c r="C389" s="103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5.75">
      <c r="A390" s="102"/>
      <c r="B390" s="102"/>
      <c r="C390" s="103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5.75">
      <c r="A391" s="102"/>
      <c r="B391" s="102"/>
      <c r="C391" s="103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5.75">
      <c r="A392" s="102"/>
      <c r="B392" s="102"/>
      <c r="C392" s="103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5.75">
      <c r="A393" s="102"/>
      <c r="B393" s="102"/>
      <c r="C393" s="103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5.75">
      <c r="A394" s="102"/>
      <c r="B394" s="102"/>
      <c r="C394" s="103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5.75">
      <c r="A395" s="102"/>
      <c r="B395" s="102"/>
      <c r="C395" s="103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5.75">
      <c r="A396" s="102"/>
      <c r="B396" s="102"/>
      <c r="C396" s="103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5.75">
      <c r="A397" s="102"/>
      <c r="B397" s="102"/>
      <c r="C397" s="103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5.75">
      <c r="A398" s="102"/>
      <c r="B398" s="102"/>
      <c r="C398" s="103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5.75">
      <c r="A399" s="102"/>
      <c r="B399" s="102"/>
      <c r="C399" s="103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5.75">
      <c r="A400" s="102"/>
      <c r="B400" s="102"/>
      <c r="C400" s="103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5.75">
      <c r="A401" s="102"/>
      <c r="B401" s="102"/>
      <c r="C401" s="103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5.75">
      <c r="A402" s="102"/>
      <c r="B402" s="102"/>
      <c r="C402" s="103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5.75">
      <c r="A403" s="102"/>
      <c r="B403" s="102"/>
      <c r="C403" s="103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5.75">
      <c r="A404" s="102"/>
      <c r="B404" s="102"/>
      <c r="C404" s="103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5.75">
      <c r="A405" s="102"/>
      <c r="B405" s="102"/>
      <c r="C405" s="103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5.75">
      <c r="A406" s="102"/>
      <c r="B406" s="102"/>
      <c r="C406" s="103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5.75">
      <c r="A407" s="102"/>
      <c r="B407" s="102"/>
      <c r="C407" s="103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5.75">
      <c r="A408" s="102"/>
      <c r="B408" s="102"/>
      <c r="C408" s="103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5.75">
      <c r="A409" s="102"/>
      <c r="B409" s="102"/>
      <c r="C409" s="103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5.75">
      <c r="A410" s="102"/>
      <c r="B410" s="102"/>
      <c r="C410" s="103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5.75">
      <c r="A411" s="102"/>
      <c r="B411" s="102"/>
      <c r="C411" s="103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5.75">
      <c r="A412" s="102"/>
      <c r="B412" s="102"/>
      <c r="C412" s="103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5.75">
      <c r="A413" s="102"/>
      <c r="B413" s="102"/>
      <c r="C413" s="103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5.75">
      <c r="A414" s="102"/>
      <c r="B414" s="102"/>
      <c r="C414" s="103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5.75">
      <c r="A415" s="102"/>
      <c r="B415" s="102"/>
      <c r="C415" s="103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5.75">
      <c r="A416" s="102"/>
      <c r="B416" s="102"/>
      <c r="C416" s="103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5.75">
      <c r="A417" s="102"/>
      <c r="B417" s="102"/>
      <c r="C417" s="103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5.75">
      <c r="A418" s="102"/>
      <c r="B418" s="102"/>
      <c r="C418" s="103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5.75">
      <c r="A419" s="102"/>
      <c r="B419" s="102"/>
      <c r="C419" s="103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5.75">
      <c r="A420" s="102"/>
      <c r="B420" s="102"/>
      <c r="C420" s="103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5.75">
      <c r="A421" s="102"/>
      <c r="B421" s="102"/>
      <c r="C421" s="103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5.75">
      <c r="A422" s="102"/>
      <c r="B422" s="102"/>
      <c r="C422" s="103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5.75">
      <c r="A423" s="102"/>
      <c r="B423" s="102"/>
      <c r="C423" s="103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5.75">
      <c r="A424" s="102"/>
      <c r="B424" s="102"/>
      <c r="C424" s="103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5.75">
      <c r="A425" s="102"/>
      <c r="B425" s="102"/>
      <c r="C425" s="103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5.75">
      <c r="A426" s="102"/>
      <c r="B426" s="102"/>
      <c r="C426" s="103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5.75">
      <c r="A427" s="102"/>
      <c r="B427" s="102"/>
      <c r="C427" s="103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5.75">
      <c r="A428" s="102"/>
      <c r="B428" s="102"/>
      <c r="C428" s="103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5.75">
      <c r="A429" s="102"/>
      <c r="B429" s="102"/>
      <c r="C429" s="103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5.75">
      <c r="A430" s="102"/>
      <c r="B430" s="102"/>
      <c r="C430" s="103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5.75">
      <c r="A431" s="102"/>
      <c r="B431" s="102"/>
      <c r="C431" s="103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5.75">
      <c r="A432" s="102"/>
      <c r="B432" s="102"/>
      <c r="C432" s="103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5.75">
      <c r="A433" s="102"/>
      <c r="B433" s="102"/>
      <c r="C433" s="103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5.75">
      <c r="A434" s="102"/>
      <c r="B434" s="102"/>
      <c r="C434" s="103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5.75">
      <c r="A435" s="102"/>
      <c r="B435" s="102"/>
      <c r="C435" s="103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5.75">
      <c r="A436" s="102"/>
      <c r="B436" s="102"/>
      <c r="C436" s="103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5.75">
      <c r="A437" s="102"/>
      <c r="B437" s="102"/>
      <c r="C437" s="103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5.75">
      <c r="A438" s="102"/>
      <c r="B438" s="102"/>
      <c r="C438" s="103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5.75">
      <c r="A439" s="102"/>
      <c r="B439" s="102"/>
      <c r="C439" s="103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5.75">
      <c r="A440" s="102"/>
      <c r="B440" s="102"/>
      <c r="C440" s="103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5.75">
      <c r="A441" s="102"/>
      <c r="B441" s="102"/>
      <c r="C441" s="103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5.75">
      <c r="A442" s="102"/>
      <c r="B442" s="102"/>
      <c r="C442" s="103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5.75">
      <c r="A443" s="102"/>
      <c r="B443" s="102"/>
      <c r="C443" s="103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5.75">
      <c r="A444" s="102"/>
      <c r="B444" s="102"/>
      <c r="C444" s="103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5.75">
      <c r="A445" s="102"/>
      <c r="B445" s="102"/>
      <c r="C445" s="103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5.75">
      <c r="A446" s="102"/>
      <c r="B446" s="102"/>
      <c r="C446" s="103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5.75">
      <c r="A447" s="102"/>
      <c r="B447" s="102"/>
      <c r="C447" s="103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5.75">
      <c r="A448" s="102"/>
      <c r="B448" s="102"/>
      <c r="C448" s="103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5.75">
      <c r="A449" s="102"/>
      <c r="B449" s="102"/>
      <c r="C449" s="103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5.75">
      <c r="A450" s="102"/>
      <c r="B450" s="102"/>
      <c r="C450" s="103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5.75">
      <c r="A451" s="102"/>
      <c r="B451" s="102"/>
      <c r="C451" s="103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5.75">
      <c r="A452" s="102"/>
      <c r="B452" s="102"/>
      <c r="C452" s="103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5.75">
      <c r="A453" s="102"/>
      <c r="B453" s="102"/>
      <c r="C453" s="103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5.75">
      <c r="A454" s="102"/>
      <c r="B454" s="102"/>
      <c r="C454" s="103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5.75">
      <c r="A455" s="102"/>
      <c r="B455" s="102"/>
      <c r="C455" s="103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5.75">
      <c r="A456" s="102"/>
      <c r="B456" s="102"/>
      <c r="C456" s="103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5.75">
      <c r="A457" s="102"/>
      <c r="B457" s="102"/>
      <c r="C457" s="103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5.75">
      <c r="A458" s="102"/>
      <c r="B458" s="102"/>
      <c r="C458" s="103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5.75">
      <c r="A459" s="102"/>
      <c r="B459" s="102"/>
      <c r="C459" s="103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5.75">
      <c r="A460" s="102"/>
      <c r="B460" s="102"/>
      <c r="C460" s="103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5.75">
      <c r="A461" s="102"/>
      <c r="B461" s="102"/>
      <c r="C461" s="103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5.75">
      <c r="A462" s="102"/>
      <c r="B462" s="102"/>
      <c r="C462" s="103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5.75">
      <c r="A463" s="102"/>
      <c r="B463" s="102"/>
      <c r="C463" s="103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5.75">
      <c r="A464" s="102"/>
      <c r="B464" s="102"/>
      <c r="C464" s="103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5.75">
      <c r="A465" s="102"/>
      <c r="B465" s="102"/>
      <c r="C465" s="103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5.75">
      <c r="A466" s="102"/>
      <c r="B466" s="102"/>
      <c r="C466" s="103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5.75">
      <c r="A467" s="102"/>
      <c r="B467" s="102"/>
      <c r="C467" s="103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5.75">
      <c r="A468" s="102"/>
      <c r="B468" s="102"/>
      <c r="C468" s="103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5.75">
      <c r="A469" s="102"/>
      <c r="B469" s="102"/>
      <c r="C469" s="103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5.75">
      <c r="A470" s="102"/>
      <c r="B470" s="102"/>
      <c r="C470" s="103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5.75">
      <c r="A471" s="102"/>
      <c r="B471" s="102"/>
      <c r="C471" s="103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5.75">
      <c r="A472" s="102"/>
      <c r="B472" s="102"/>
      <c r="C472" s="103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5.75">
      <c r="A473" s="102"/>
      <c r="B473" s="102"/>
      <c r="C473" s="103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5.75">
      <c r="A474" s="102"/>
      <c r="B474" s="102"/>
      <c r="C474" s="103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5.75">
      <c r="A475" s="102"/>
      <c r="B475" s="102"/>
      <c r="C475" s="103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5.75">
      <c r="A476" s="102"/>
      <c r="B476" s="102"/>
      <c r="C476" s="103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5.75">
      <c r="A477" s="102"/>
      <c r="B477" s="102"/>
      <c r="C477" s="103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5.75">
      <c r="A478" s="102"/>
      <c r="B478" s="102"/>
      <c r="C478" s="103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5.75">
      <c r="A479" s="102"/>
      <c r="B479" s="102"/>
      <c r="C479" s="103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5.75">
      <c r="A480" s="102"/>
      <c r="B480" s="102"/>
      <c r="C480" s="103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5.75">
      <c r="A481" s="102"/>
      <c r="B481" s="102"/>
      <c r="C481" s="103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5.75">
      <c r="A482" s="102"/>
      <c r="B482" s="102"/>
      <c r="C482" s="103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5.75">
      <c r="A483" s="102"/>
      <c r="B483" s="102"/>
      <c r="C483" s="103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5.75">
      <c r="A484" s="102"/>
      <c r="B484" s="102"/>
      <c r="C484" s="103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5.75">
      <c r="A485" s="102"/>
      <c r="B485" s="102"/>
      <c r="C485" s="103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5.75">
      <c r="A486" s="102"/>
      <c r="B486" s="102"/>
      <c r="C486" s="103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5.75">
      <c r="A487" s="102"/>
      <c r="B487" s="102"/>
      <c r="C487" s="103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5.75">
      <c r="A488" s="102"/>
      <c r="B488" s="102"/>
      <c r="C488" s="103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5.75">
      <c r="A489" s="102"/>
      <c r="B489" s="102"/>
      <c r="C489" s="103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5.75">
      <c r="A490" s="102"/>
      <c r="B490" s="102"/>
      <c r="C490" s="103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5.75">
      <c r="A491" s="102"/>
      <c r="B491" s="102"/>
      <c r="C491" s="103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5.75">
      <c r="A492" s="102"/>
      <c r="B492" s="102"/>
      <c r="C492" s="103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5.75">
      <c r="A493" s="102"/>
      <c r="B493" s="102"/>
      <c r="C493" s="103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5.75">
      <c r="A494" s="102"/>
      <c r="B494" s="102"/>
      <c r="C494" s="103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5.75">
      <c r="A495" s="102"/>
      <c r="B495" s="102"/>
      <c r="C495" s="103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5.75">
      <c r="A496" s="102"/>
      <c r="B496" s="102"/>
      <c r="C496" s="103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5.75">
      <c r="A497" s="102"/>
      <c r="B497" s="102"/>
      <c r="C497" s="103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5.75">
      <c r="A498" s="102"/>
      <c r="B498" s="102"/>
      <c r="C498" s="103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5.75">
      <c r="A499" s="102"/>
      <c r="B499" s="102"/>
      <c r="C499" s="103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5.75">
      <c r="A500" s="102"/>
      <c r="B500" s="102"/>
      <c r="C500" s="103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5.75">
      <c r="A501" s="102"/>
      <c r="B501" s="102"/>
      <c r="C501" s="103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5.75">
      <c r="A502" s="102"/>
      <c r="B502" s="102"/>
      <c r="C502" s="103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5.75">
      <c r="A503" s="102"/>
      <c r="B503" s="102"/>
      <c r="C503" s="103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5.75">
      <c r="A504" s="102"/>
      <c r="B504" s="102"/>
      <c r="C504" s="103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5.75">
      <c r="A505" s="102"/>
      <c r="B505" s="102"/>
      <c r="C505" s="103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5.75">
      <c r="A506" s="102"/>
      <c r="B506" s="102"/>
      <c r="C506" s="103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5.75">
      <c r="A507" s="102"/>
      <c r="B507" s="102"/>
      <c r="C507" s="103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5.75">
      <c r="A508" s="102"/>
      <c r="B508" s="102"/>
      <c r="C508" s="103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5.75">
      <c r="A509" s="102"/>
      <c r="B509" s="102"/>
      <c r="C509" s="103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5.75">
      <c r="A510" s="102"/>
      <c r="B510" s="102"/>
      <c r="C510" s="103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5.75">
      <c r="A511" s="102"/>
      <c r="B511" s="102"/>
      <c r="C511" s="103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5.75">
      <c r="A512" s="102"/>
      <c r="B512" s="102"/>
      <c r="C512" s="103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5.75">
      <c r="A513" s="102"/>
      <c r="B513" s="102"/>
      <c r="C513" s="103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5.75">
      <c r="A514" s="102"/>
      <c r="B514" s="102"/>
      <c r="C514" s="103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5.75">
      <c r="A515" s="102"/>
      <c r="B515" s="102"/>
      <c r="C515" s="103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5.75">
      <c r="A516" s="102"/>
      <c r="B516" s="102"/>
      <c r="C516" s="103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5.75">
      <c r="A517" s="102"/>
      <c r="B517" s="102"/>
      <c r="C517" s="103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5.75">
      <c r="A518" s="102"/>
      <c r="B518" s="102"/>
      <c r="C518" s="103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5.75">
      <c r="A519" s="102"/>
      <c r="B519" s="102"/>
      <c r="C519" s="103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5.75">
      <c r="A520" s="102"/>
      <c r="B520" s="102"/>
      <c r="C520" s="103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5.75">
      <c r="A521" s="102"/>
      <c r="B521" s="102"/>
      <c r="C521" s="103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5.75">
      <c r="A522" s="102"/>
      <c r="B522" s="102"/>
      <c r="C522" s="103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5.75">
      <c r="A523" s="102"/>
      <c r="B523" s="102"/>
      <c r="C523" s="103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5.75">
      <c r="A524" s="102"/>
      <c r="B524" s="102"/>
      <c r="C524" s="103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5.75">
      <c r="A525" s="102"/>
      <c r="B525" s="102"/>
      <c r="C525" s="103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5.75">
      <c r="A526" s="102"/>
      <c r="B526" s="102"/>
      <c r="C526" s="103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5.75">
      <c r="A527" s="102"/>
      <c r="B527" s="102"/>
      <c r="C527" s="103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5.75">
      <c r="A528" s="102"/>
      <c r="B528" s="102"/>
      <c r="C528" s="103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5.75">
      <c r="A529" s="102"/>
      <c r="B529" s="102"/>
      <c r="C529" s="103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5.75">
      <c r="A530" s="102"/>
      <c r="B530" s="102"/>
      <c r="C530" s="103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5.75">
      <c r="A531" s="102"/>
      <c r="B531" s="102"/>
      <c r="C531" s="103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5.75">
      <c r="A532" s="102"/>
      <c r="B532" s="102"/>
      <c r="C532" s="103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5.75">
      <c r="A533" s="102"/>
      <c r="B533" s="102"/>
      <c r="C533" s="103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5.75">
      <c r="A534" s="102"/>
      <c r="B534" s="102"/>
      <c r="C534" s="103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5.75">
      <c r="A535" s="102"/>
      <c r="B535" s="102"/>
      <c r="C535" s="103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5.75">
      <c r="A536" s="102"/>
      <c r="B536" s="102"/>
      <c r="C536" s="103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5.75">
      <c r="A537" s="102"/>
      <c r="B537" s="102"/>
      <c r="C537" s="103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5.75">
      <c r="A538" s="102"/>
      <c r="B538" s="102"/>
      <c r="C538" s="103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5.75">
      <c r="A539" s="102"/>
      <c r="B539" s="102"/>
      <c r="C539" s="103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5.75">
      <c r="A540" s="102"/>
      <c r="B540" s="102"/>
      <c r="C540" s="103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5.75">
      <c r="A541" s="102"/>
      <c r="B541" s="102"/>
      <c r="C541" s="103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5.75">
      <c r="A542" s="102"/>
      <c r="B542" s="102"/>
      <c r="C542" s="103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5.75">
      <c r="A543" s="102"/>
      <c r="B543" s="102"/>
      <c r="C543" s="103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5.75">
      <c r="A544" s="102"/>
      <c r="B544" s="102"/>
      <c r="C544" s="103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5.75">
      <c r="A545" s="102"/>
      <c r="B545" s="102"/>
      <c r="C545" s="103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5.75">
      <c r="A546" s="102"/>
      <c r="B546" s="102"/>
      <c r="C546" s="103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5.75">
      <c r="A547" s="102"/>
      <c r="B547" s="102"/>
      <c r="C547" s="103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5.75">
      <c r="A548" s="102"/>
      <c r="B548" s="102"/>
      <c r="C548" s="103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5.75">
      <c r="A549" s="102"/>
      <c r="B549" s="102"/>
      <c r="C549" s="103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5.75">
      <c r="A550" s="102"/>
      <c r="B550" s="102"/>
      <c r="C550" s="103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5.75">
      <c r="A551" s="102"/>
      <c r="B551" s="102"/>
      <c r="C551" s="103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5.75">
      <c r="A552" s="102"/>
      <c r="B552" s="102"/>
      <c r="C552" s="103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5.75">
      <c r="A553" s="102"/>
      <c r="B553" s="102"/>
      <c r="C553" s="103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5.75">
      <c r="A554" s="102"/>
      <c r="B554" s="102"/>
      <c r="C554" s="103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5.75">
      <c r="A555" s="102"/>
      <c r="B555" s="102"/>
      <c r="C555" s="103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5.75">
      <c r="A556" s="102"/>
      <c r="B556" s="102"/>
      <c r="C556" s="103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5.75">
      <c r="A557" s="102"/>
      <c r="B557" s="102"/>
      <c r="C557" s="103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5.75">
      <c r="A558" s="102"/>
      <c r="B558" s="102"/>
      <c r="C558" s="103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5.75">
      <c r="A559" s="102"/>
      <c r="B559" s="102"/>
      <c r="C559" s="103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5.75">
      <c r="A560" s="102"/>
      <c r="B560" s="102"/>
      <c r="C560" s="103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5.75">
      <c r="A561" s="102"/>
      <c r="B561" s="102"/>
      <c r="C561" s="103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5.75">
      <c r="A562" s="102"/>
      <c r="B562" s="102"/>
      <c r="C562" s="103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5.75">
      <c r="A563" s="102"/>
      <c r="B563" s="102"/>
      <c r="C563" s="103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5.75">
      <c r="A564" s="102"/>
      <c r="B564" s="102"/>
      <c r="C564" s="103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5.75">
      <c r="A565" s="102"/>
      <c r="B565" s="102"/>
      <c r="C565" s="103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5.75">
      <c r="A566" s="102"/>
      <c r="B566" s="102"/>
      <c r="C566" s="103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5.75">
      <c r="A567" s="102"/>
      <c r="B567" s="102"/>
      <c r="C567" s="103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5.75">
      <c r="A568" s="102"/>
      <c r="B568" s="102"/>
      <c r="C568" s="103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5.75">
      <c r="A569" s="102"/>
      <c r="B569" s="102"/>
      <c r="C569" s="103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5.75">
      <c r="A570" s="102"/>
      <c r="B570" s="102"/>
      <c r="C570" s="103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5.75">
      <c r="A571" s="102"/>
      <c r="B571" s="102"/>
      <c r="C571" s="103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5.75">
      <c r="A572" s="102"/>
      <c r="B572" s="102"/>
      <c r="C572" s="103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5.75">
      <c r="A573" s="102"/>
      <c r="B573" s="102"/>
      <c r="C573" s="103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5.75">
      <c r="A574" s="102"/>
      <c r="B574" s="102"/>
      <c r="C574" s="103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5.75">
      <c r="A575" s="102"/>
      <c r="B575" s="102"/>
      <c r="C575" s="103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5.75">
      <c r="A576" s="102"/>
      <c r="B576" s="102"/>
      <c r="C576" s="103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5.75">
      <c r="A577" s="102"/>
      <c r="B577" s="102"/>
      <c r="C577" s="103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5.75">
      <c r="A578" s="102"/>
      <c r="B578" s="102"/>
      <c r="C578" s="103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5.75">
      <c r="A579" s="102"/>
      <c r="B579" s="102"/>
      <c r="C579" s="103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5.75">
      <c r="A580" s="102"/>
      <c r="B580" s="102"/>
      <c r="C580" s="103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5.75">
      <c r="A581" s="102"/>
      <c r="B581" s="102"/>
      <c r="C581" s="103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5.75">
      <c r="A582" s="102"/>
      <c r="B582" s="102"/>
      <c r="C582" s="103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5.75">
      <c r="A583" s="102"/>
      <c r="B583" s="102"/>
      <c r="C583" s="103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5.75">
      <c r="A584" s="102"/>
      <c r="B584" s="102"/>
      <c r="C584" s="103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5.75">
      <c r="A585" s="102"/>
      <c r="B585" s="102"/>
      <c r="C585" s="103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5.75">
      <c r="A586" s="102"/>
      <c r="B586" s="102"/>
      <c r="C586" s="103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5.75">
      <c r="A587" s="102"/>
      <c r="B587" s="102"/>
      <c r="C587" s="103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5.75">
      <c r="A588" s="102"/>
      <c r="B588" s="102"/>
      <c r="C588" s="103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5.75">
      <c r="A589" s="102"/>
      <c r="B589" s="102"/>
      <c r="C589" s="103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5.75">
      <c r="A590" s="102"/>
      <c r="B590" s="102"/>
      <c r="C590" s="103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5.75">
      <c r="A591" s="102"/>
      <c r="B591" s="102"/>
      <c r="C591" s="103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5.75">
      <c r="A592" s="102"/>
      <c r="B592" s="102"/>
      <c r="C592" s="103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5.75">
      <c r="A593" s="102"/>
      <c r="B593" s="102"/>
      <c r="C593" s="103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5.75">
      <c r="A594" s="102"/>
      <c r="B594" s="102"/>
      <c r="C594" s="103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5.75">
      <c r="A595" s="102"/>
      <c r="B595" s="102"/>
      <c r="C595" s="103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5.75">
      <c r="A596" s="102"/>
      <c r="B596" s="102"/>
      <c r="C596" s="103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5.75">
      <c r="A597" s="102"/>
      <c r="B597" s="102"/>
      <c r="C597" s="103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5.75">
      <c r="A598" s="102"/>
      <c r="B598" s="102"/>
      <c r="C598" s="103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5.75">
      <c r="A599" s="102"/>
      <c r="B599" s="102"/>
      <c r="C599" s="103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5.75">
      <c r="A600" s="102"/>
      <c r="B600" s="102"/>
      <c r="C600" s="103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5.75">
      <c r="A601" s="102"/>
      <c r="B601" s="102"/>
      <c r="C601" s="103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5.75">
      <c r="A602" s="102"/>
      <c r="B602" s="102"/>
      <c r="C602" s="103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5.75">
      <c r="A603" s="102"/>
      <c r="B603" s="102"/>
      <c r="C603" s="103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5.75">
      <c r="A604" s="102"/>
      <c r="B604" s="102"/>
      <c r="C604" s="103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5.75">
      <c r="A605" s="102"/>
      <c r="B605" s="102"/>
      <c r="C605" s="103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5.75">
      <c r="A606" s="102"/>
      <c r="B606" s="102"/>
      <c r="C606" s="103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5.75">
      <c r="A607" s="102"/>
      <c r="B607" s="102"/>
      <c r="C607" s="103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5.75">
      <c r="A608" s="102"/>
      <c r="B608" s="102"/>
      <c r="C608" s="103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5.75">
      <c r="A609" s="102"/>
      <c r="B609" s="102"/>
      <c r="C609" s="103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5.75">
      <c r="A610" s="102"/>
      <c r="B610" s="102"/>
      <c r="C610" s="103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5.75">
      <c r="A611" s="102"/>
      <c r="B611" s="102"/>
      <c r="C611" s="103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5.75">
      <c r="A612" s="102"/>
      <c r="B612" s="102"/>
      <c r="C612" s="103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5.75">
      <c r="A613" s="102"/>
      <c r="B613" s="102"/>
      <c r="C613" s="103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5.75">
      <c r="A614" s="102"/>
      <c r="B614" s="102"/>
      <c r="C614" s="103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5.75">
      <c r="A615" s="102"/>
      <c r="B615" s="102"/>
      <c r="C615" s="103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5.75">
      <c r="A616" s="102"/>
      <c r="B616" s="102"/>
      <c r="C616" s="103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5.75">
      <c r="A617" s="102"/>
      <c r="B617" s="102"/>
      <c r="C617" s="103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5.75">
      <c r="A618" s="102"/>
      <c r="B618" s="102"/>
      <c r="C618" s="103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5.75">
      <c r="A619" s="102"/>
      <c r="B619" s="102"/>
      <c r="C619" s="103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5.75">
      <c r="A620" s="102"/>
      <c r="B620" s="102"/>
      <c r="C620" s="103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5.75">
      <c r="A621" s="102"/>
      <c r="B621" s="102"/>
      <c r="C621" s="103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5.75">
      <c r="A622" s="102"/>
      <c r="B622" s="102"/>
      <c r="C622" s="103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5.75">
      <c r="A623" s="102"/>
      <c r="B623" s="102"/>
      <c r="C623" s="103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5.75">
      <c r="A624" s="102"/>
      <c r="B624" s="102"/>
      <c r="C624" s="103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5.75">
      <c r="A625" s="102"/>
      <c r="B625" s="102"/>
      <c r="C625" s="103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5.75">
      <c r="A626" s="102"/>
      <c r="B626" s="102"/>
      <c r="C626" s="103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5.75">
      <c r="A627" s="102"/>
      <c r="B627" s="102"/>
      <c r="C627" s="103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5.75">
      <c r="A628" s="102"/>
      <c r="B628" s="102"/>
      <c r="C628" s="103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5.75">
      <c r="A629" s="102"/>
      <c r="B629" s="102"/>
      <c r="C629" s="103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5.75">
      <c r="A630" s="102"/>
      <c r="B630" s="102"/>
      <c r="C630" s="103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5.75">
      <c r="A631" s="102"/>
      <c r="B631" s="102"/>
      <c r="C631" s="103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5.75">
      <c r="A632" s="102"/>
      <c r="B632" s="102"/>
      <c r="C632" s="103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5.75">
      <c r="A633" s="102"/>
      <c r="B633" s="102"/>
      <c r="C633" s="103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5.75">
      <c r="A634" s="102"/>
      <c r="B634" s="102"/>
      <c r="C634" s="103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5.75">
      <c r="A635" s="102"/>
      <c r="B635" s="102"/>
      <c r="C635" s="103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5.75">
      <c r="A636" s="102"/>
      <c r="B636" s="102"/>
      <c r="C636" s="103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5.75">
      <c r="A637" s="102"/>
      <c r="B637" s="102"/>
      <c r="C637" s="103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5.75">
      <c r="A638" s="102"/>
      <c r="B638" s="102"/>
      <c r="C638" s="103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5.75">
      <c r="A639" s="102"/>
      <c r="B639" s="102"/>
      <c r="C639" s="103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5.75">
      <c r="A640" s="102"/>
      <c r="B640" s="102"/>
      <c r="C640" s="103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5.75">
      <c r="A641" s="102"/>
      <c r="B641" s="102"/>
      <c r="C641" s="103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5.75">
      <c r="A642" s="102"/>
      <c r="B642" s="102"/>
      <c r="C642" s="103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5.75">
      <c r="A643" s="102"/>
      <c r="B643" s="102"/>
      <c r="C643" s="103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5.75">
      <c r="A644" s="102"/>
      <c r="B644" s="102"/>
      <c r="C644" s="103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5.75">
      <c r="A645" s="102"/>
      <c r="B645" s="102"/>
      <c r="C645" s="103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5.75">
      <c r="A646" s="102"/>
      <c r="B646" s="102"/>
      <c r="C646" s="103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5.75">
      <c r="A647" s="102"/>
      <c r="B647" s="102"/>
      <c r="C647" s="103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5.75">
      <c r="A648" s="102"/>
      <c r="B648" s="102"/>
      <c r="C648" s="103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5.75">
      <c r="A649" s="102"/>
      <c r="B649" s="102"/>
      <c r="C649" s="103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5.75">
      <c r="A650" s="102"/>
      <c r="B650" s="102"/>
      <c r="C650" s="103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5.75">
      <c r="A651" s="102"/>
      <c r="B651" s="102"/>
      <c r="C651" s="103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5.75">
      <c r="A652" s="102"/>
      <c r="B652" s="102"/>
      <c r="C652" s="103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5.75">
      <c r="A653" s="102"/>
      <c r="B653" s="102"/>
      <c r="C653" s="103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5.75">
      <c r="A654" s="102"/>
      <c r="B654" s="102"/>
      <c r="C654" s="103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5.75">
      <c r="A655" s="102"/>
      <c r="B655" s="102"/>
      <c r="C655" s="103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5.75">
      <c r="A656" s="102"/>
      <c r="B656" s="102"/>
      <c r="C656" s="103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5.75">
      <c r="A657" s="102"/>
      <c r="B657" s="102"/>
      <c r="C657" s="103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5.75">
      <c r="A658" s="102"/>
      <c r="B658" s="102"/>
      <c r="C658" s="103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5.75">
      <c r="A659" s="102"/>
      <c r="B659" s="102"/>
      <c r="C659" s="103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5.75">
      <c r="A660" s="102"/>
      <c r="B660" s="102"/>
      <c r="C660" s="103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5.75">
      <c r="A661" s="102"/>
      <c r="B661" s="102"/>
      <c r="C661" s="103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5.75">
      <c r="A662" s="102"/>
      <c r="B662" s="102"/>
      <c r="C662" s="103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5.75">
      <c r="A663" s="102"/>
      <c r="B663" s="102"/>
      <c r="C663" s="103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5.75">
      <c r="A664" s="102"/>
      <c r="B664" s="102"/>
      <c r="C664" s="103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5.75">
      <c r="A665" s="102"/>
      <c r="B665" s="102"/>
      <c r="C665" s="103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5.75">
      <c r="A666" s="102"/>
      <c r="B666" s="102"/>
      <c r="C666" s="103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5.75">
      <c r="A667" s="102"/>
      <c r="B667" s="102"/>
      <c r="C667" s="103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5.75">
      <c r="A668" s="102"/>
      <c r="B668" s="102"/>
      <c r="C668" s="103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5.75">
      <c r="A669" s="102"/>
      <c r="B669" s="102"/>
      <c r="C669" s="103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5.75">
      <c r="A670" s="102"/>
      <c r="B670" s="102"/>
      <c r="C670" s="103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5.75">
      <c r="A671" s="102"/>
      <c r="B671" s="102"/>
      <c r="C671" s="103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5.75">
      <c r="A672" s="102"/>
      <c r="B672" s="102"/>
      <c r="C672" s="103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5.75">
      <c r="A673" s="102"/>
      <c r="B673" s="102"/>
      <c r="C673" s="103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5.75">
      <c r="A674" s="102"/>
      <c r="B674" s="102"/>
      <c r="C674" s="103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5.75">
      <c r="A675" s="102"/>
      <c r="B675" s="102"/>
      <c r="C675" s="103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5.75">
      <c r="A676" s="102"/>
      <c r="B676" s="102"/>
      <c r="C676" s="103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5.75">
      <c r="A677" s="102"/>
      <c r="B677" s="102"/>
      <c r="C677" s="103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5.75">
      <c r="A678" s="102"/>
      <c r="B678" s="102"/>
      <c r="C678" s="103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5.75">
      <c r="A679" s="102"/>
      <c r="B679" s="102"/>
      <c r="C679" s="103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5.75">
      <c r="A680" s="102"/>
      <c r="B680" s="102"/>
      <c r="C680" s="103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5.75">
      <c r="A681" s="102"/>
      <c r="B681" s="102"/>
      <c r="C681" s="103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5.75">
      <c r="A682" s="102"/>
      <c r="B682" s="102"/>
      <c r="C682" s="103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5.75">
      <c r="A683" s="102"/>
      <c r="B683" s="102"/>
      <c r="C683" s="103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5.75">
      <c r="A684" s="102"/>
      <c r="B684" s="102"/>
      <c r="C684" s="103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5.75">
      <c r="A685" s="102"/>
      <c r="B685" s="102"/>
      <c r="C685" s="103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5.75">
      <c r="A686" s="102"/>
      <c r="B686" s="102"/>
      <c r="C686" s="103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5.75">
      <c r="A687" s="102"/>
      <c r="B687" s="102"/>
      <c r="C687" s="103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5.75">
      <c r="A688" s="102"/>
      <c r="B688" s="102"/>
      <c r="C688" s="103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5.75">
      <c r="A689" s="102"/>
      <c r="B689" s="102"/>
      <c r="C689" s="103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5.75">
      <c r="A690" s="102"/>
      <c r="B690" s="102"/>
      <c r="C690" s="103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5.75">
      <c r="A691" s="102"/>
      <c r="B691" s="102"/>
      <c r="C691" s="103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5.75">
      <c r="A692" s="102"/>
      <c r="B692" s="102"/>
      <c r="C692" s="103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5.75">
      <c r="A693" s="102"/>
      <c r="B693" s="102"/>
      <c r="C693" s="103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5.75">
      <c r="A694" s="102"/>
      <c r="B694" s="102"/>
      <c r="C694" s="103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5.75">
      <c r="A695" s="102"/>
      <c r="B695" s="102"/>
      <c r="C695" s="103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5.75">
      <c r="A696" s="102"/>
      <c r="B696" s="102"/>
      <c r="C696" s="103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5.75">
      <c r="A697" s="102"/>
      <c r="B697" s="102"/>
      <c r="C697" s="103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5.75">
      <c r="A698" s="102"/>
      <c r="B698" s="102"/>
      <c r="C698" s="103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5.75">
      <c r="A699" s="102"/>
      <c r="B699" s="102"/>
      <c r="C699" s="103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5.75">
      <c r="A700" s="102"/>
      <c r="B700" s="102"/>
      <c r="C700" s="103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5.75">
      <c r="A701" s="102"/>
      <c r="B701" s="102"/>
      <c r="C701" s="103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5.75">
      <c r="A702" s="102"/>
      <c r="B702" s="102"/>
      <c r="C702" s="103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5.75">
      <c r="A703" s="102"/>
      <c r="B703" s="102"/>
      <c r="C703" s="103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5.75">
      <c r="A704" s="102"/>
      <c r="B704" s="102"/>
      <c r="C704" s="103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5.75">
      <c r="A705" s="102"/>
      <c r="B705" s="102"/>
      <c r="C705" s="103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5.75">
      <c r="A706" s="102"/>
      <c r="B706" s="102"/>
      <c r="C706" s="103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5.75">
      <c r="A707" s="102"/>
      <c r="B707" s="102"/>
      <c r="C707" s="103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5.75">
      <c r="A708" s="102"/>
      <c r="B708" s="102"/>
      <c r="C708" s="103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5.75">
      <c r="A709" s="102"/>
      <c r="B709" s="102"/>
      <c r="C709" s="103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5.75">
      <c r="A710" s="102"/>
      <c r="B710" s="102"/>
      <c r="C710" s="103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5.75">
      <c r="A711" s="102"/>
      <c r="B711" s="102"/>
      <c r="C711" s="103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5.75">
      <c r="A712" s="102"/>
      <c r="B712" s="102"/>
      <c r="C712" s="103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5.75">
      <c r="A713" s="102"/>
      <c r="B713" s="102"/>
      <c r="C713" s="103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5.75">
      <c r="A714" s="102"/>
      <c r="B714" s="102"/>
      <c r="C714" s="103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5.75">
      <c r="A715" s="102"/>
      <c r="B715" s="102"/>
      <c r="C715" s="103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5.75">
      <c r="A716" s="102"/>
      <c r="B716" s="102"/>
      <c r="C716" s="103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5.75">
      <c r="A717" s="102"/>
      <c r="B717" s="102"/>
      <c r="C717" s="103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5.75">
      <c r="A718" s="102"/>
      <c r="B718" s="102"/>
      <c r="C718" s="103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5.75">
      <c r="A719" s="102"/>
      <c r="B719" s="102"/>
      <c r="C719" s="103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5.75">
      <c r="A720" s="102"/>
      <c r="B720" s="102"/>
      <c r="C720" s="103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5.75">
      <c r="A721" s="102"/>
      <c r="B721" s="102"/>
      <c r="C721" s="103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5.75">
      <c r="A722" s="102"/>
      <c r="B722" s="102"/>
      <c r="C722" s="103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5.75">
      <c r="A723" s="102"/>
      <c r="B723" s="102"/>
      <c r="C723" s="103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5.75">
      <c r="A724" s="102"/>
      <c r="B724" s="102"/>
      <c r="C724" s="103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5.75">
      <c r="A725" s="102"/>
      <c r="B725" s="102"/>
      <c r="C725" s="103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5.75">
      <c r="A726" s="102"/>
      <c r="B726" s="102"/>
      <c r="C726" s="103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5.75">
      <c r="A727" s="102"/>
      <c r="B727" s="102"/>
      <c r="C727" s="103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5.75">
      <c r="A728" s="102"/>
      <c r="B728" s="102"/>
      <c r="C728" s="103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5.75">
      <c r="A729" s="102"/>
      <c r="B729" s="102"/>
      <c r="C729" s="103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5.75">
      <c r="A730" s="102"/>
      <c r="B730" s="102"/>
      <c r="C730" s="103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5.75">
      <c r="A731" s="102"/>
      <c r="B731" s="102"/>
      <c r="C731" s="103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5.75">
      <c r="A732" s="102"/>
      <c r="B732" s="102"/>
      <c r="C732" s="103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5.75">
      <c r="A733" s="102"/>
      <c r="B733" s="102"/>
      <c r="C733" s="103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5.75">
      <c r="A734" s="102"/>
      <c r="B734" s="102"/>
      <c r="C734" s="103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5.75">
      <c r="A735" s="102"/>
      <c r="B735" s="102"/>
      <c r="C735" s="103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5.75">
      <c r="A736" s="102"/>
      <c r="B736" s="102"/>
      <c r="C736" s="103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5.75">
      <c r="A737" s="102"/>
      <c r="B737" s="102"/>
      <c r="C737" s="103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5.75">
      <c r="A738" s="102"/>
      <c r="B738" s="102"/>
      <c r="C738" s="103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5.75">
      <c r="A739" s="102"/>
      <c r="B739" s="102"/>
      <c r="C739" s="103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5.75">
      <c r="A740" s="102"/>
      <c r="B740" s="102"/>
      <c r="C740" s="103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5.75">
      <c r="A741" s="102"/>
      <c r="B741" s="102"/>
      <c r="C741" s="103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5.75">
      <c r="A742" s="102"/>
      <c r="B742" s="102"/>
      <c r="C742" s="103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5.75">
      <c r="A743" s="102"/>
      <c r="B743" s="102"/>
      <c r="C743" s="103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5.75">
      <c r="A744" s="102"/>
      <c r="B744" s="102"/>
      <c r="C744" s="103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5.75">
      <c r="A745" s="102"/>
      <c r="B745" s="102"/>
      <c r="C745" s="103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5.75">
      <c r="A746" s="102"/>
      <c r="B746" s="102"/>
      <c r="C746" s="103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5.75">
      <c r="A747" s="102"/>
      <c r="B747" s="102"/>
      <c r="C747" s="103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5.75">
      <c r="A748" s="102"/>
      <c r="B748" s="102"/>
      <c r="C748" s="103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5.75">
      <c r="A749" s="102"/>
      <c r="B749" s="102"/>
      <c r="C749" s="103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5.75">
      <c r="A750" s="102"/>
      <c r="B750" s="102"/>
      <c r="C750" s="103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5.75">
      <c r="A751" s="102"/>
      <c r="B751" s="102"/>
      <c r="C751" s="103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5.75">
      <c r="A752" s="102"/>
      <c r="B752" s="102"/>
      <c r="C752" s="103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5.75">
      <c r="A753" s="102"/>
      <c r="B753" s="102"/>
      <c r="C753" s="103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5.75">
      <c r="A754" s="102"/>
      <c r="B754" s="102"/>
      <c r="C754" s="103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5.75">
      <c r="A755" s="102"/>
      <c r="B755" s="102"/>
      <c r="C755" s="103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5.75">
      <c r="A756" s="102"/>
      <c r="B756" s="102"/>
      <c r="C756" s="103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5.75">
      <c r="A757" s="102"/>
      <c r="B757" s="102"/>
      <c r="C757" s="103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5.75">
      <c r="A758" s="102"/>
      <c r="B758" s="102"/>
      <c r="C758" s="103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5.75">
      <c r="A759" s="102"/>
      <c r="B759" s="102"/>
      <c r="C759" s="103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5.75">
      <c r="A760" s="102"/>
      <c r="B760" s="102"/>
      <c r="C760" s="103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5.75">
      <c r="A761" s="102"/>
      <c r="B761" s="102"/>
      <c r="C761" s="103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5.75">
      <c r="A762" s="102"/>
      <c r="B762" s="102"/>
      <c r="C762" s="103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5.75">
      <c r="A763" s="102"/>
      <c r="B763" s="102"/>
      <c r="C763" s="103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5.75">
      <c r="A764" s="102"/>
      <c r="B764" s="102"/>
      <c r="C764" s="103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5.75">
      <c r="A765" s="102"/>
      <c r="B765" s="102"/>
      <c r="C765" s="103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5.75">
      <c r="A766" s="102"/>
      <c r="B766" s="102"/>
      <c r="C766" s="103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5.75">
      <c r="A767" s="102"/>
      <c r="B767" s="102"/>
      <c r="C767" s="103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5.75">
      <c r="A768" s="102"/>
      <c r="B768" s="102"/>
      <c r="C768" s="103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5.75">
      <c r="A769" s="102"/>
      <c r="B769" s="102"/>
      <c r="C769" s="103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5.75">
      <c r="A770" s="102"/>
      <c r="B770" s="102"/>
      <c r="C770" s="103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5.75">
      <c r="A771" s="102"/>
      <c r="B771" s="102"/>
      <c r="C771" s="103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5.75">
      <c r="A772" s="102"/>
      <c r="B772" s="102"/>
      <c r="C772" s="103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5.75">
      <c r="A773" s="102"/>
      <c r="B773" s="102"/>
      <c r="C773" s="103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5.75">
      <c r="A774" s="102"/>
      <c r="B774" s="102"/>
      <c r="C774" s="103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5.75">
      <c r="A775" s="102"/>
      <c r="B775" s="102"/>
      <c r="C775" s="103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5.75">
      <c r="A776" s="102"/>
      <c r="B776" s="102"/>
      <c r="C776" s="103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5.75">
      <c r="A777" s="102"/>
      <c r="B777" s="102"/>
      <c r="C777" s="103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5.75">
      <c r="A778" s="102"/>
      <c r="B778" s="102"/>
      <c r="C778" s="103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5.75">
      <c r="A779" s="102"/>
      <c r="B779" s="102"/>
      <c r="C779" s="103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5.75">
      <c r="A780" s="102"/>
      <c r="B780" s="102"/>
      <c r="C780" s="103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5.75">
      <c r="A781" s="102"/>
      <c r="B781" s="102"/>
      <c r="C781" s="103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5.75">
      <c r="A782" s="102"/>
      <c r="B782" s="102"/>
      <c r="C782" s="103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5.75">
      <c r="A783" s="102"/>
      <c r="B783" s="102"/>
      <c r="C783" s="103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5.75">
      <c r="A784" s="102"/>
      <c r="B784" s="102"/>
      <c r="C784" s="103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5.75">
      <c r="A785" s="102"/>
      <c r="B785" s="102"/>
      <c r="C785" s="103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5.75">
      <c r="A786" s="102"/>
      <c r="B786" s="102"/>
      <c r="C786" s="103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5.75">
      <c r="A787" s="102"/>
      <c r="B787" s="102"/>
      <c r="C787" s="103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5.75">
      <c r="A788" s="102"/>
      <c r="B788" s="102"/>
      <c r="C788" s="103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5.75">
      <c r="A789" s="102"/>
      <c r="B789" s="102"/>
      <c r="C789" s="103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5.75">
      <c r="A790" s="102"/>
      <c r="B790" s="102"/>
      <c r="C790" s="103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5.75">
      <c r="A791" s="102"/>
      <c r="B791" s="102"/>
      <c r="C791" s="103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5.75">
      <c r="A792" s="102"/>
      <c r="B792" s="102"/>
      <c r="C792" s="103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5.75">
      <c r="A793" s="102"/>
      <c r="B793" s="102"/>
      <c r="C793" s="103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5.75">
      <c r="A794" s="102"/>
      <c r="B794" s="102"/>
      <c r="C794" s="103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5.75">
      <c r="A795" s="102"/>
      <c r="B795" s="102"/>
      <c r="C795" s="103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5.75">
      <c r="A796" s="102"/>
      <c r="B796" s="102"/>
      <c r="C796" s="103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5.75">
      <c r="A797" s="102"/>
      <c r="B797" s="102"/>
      <c r="C797" s="103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5.75">
      <c r="A798" s="102"/>
      <c r="B798" s="102"/>
      <c r="C798" s="103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5.75">
      <c r="A799" s="102"/>
      <c r="B799" s="102"/>
      <c r="C799" s="103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5.75">
      <c r="A800" s="102"/>
      <c r="B800" s="102"/>
      <c r="C800" s="103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5.75">
      <c r="A801" s="102"/>
      <c r="B801" s="102"/>
      <c r="C801" s="103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5.75">
      <c r="A802" s="102"/>
      <c r="B802" s="102"/>
      <c r="C802" s="103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5.75">
      <c r="A803" s="102"/>
      <c r="B803" s="102"/>
      <c r="C803" s="103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5.75">
      <c r="A804" s="102"/>
      <c r="B804" s="102"/>
      <c r="C804" s="103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5.75">
      <c r="A805" s="102"/>
      <c r="B805" s="102"/>
      <c r="C805" s="103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5.75">
      <c r="A806" s="102"/>
      <c r="B806" s="102"/>
      <c r="C806" s="103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5.75">
      <c r="A807" s="102"/>
      <c r="B807" s="102"/>
      <c r="C807" s="103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5.75">
      <c r="A808" s="102"/>
      <c r="B808" s="102"/>
      <c r="C808" s="103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5.75">
      <c r="A809" s="102"/>
      <c r="B809" s="102"/>
      <c r="C809" s="103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5.75">
      <c r="A810" s="102"/>
      <c r="B810" s="102"/>
      <c r="C810" s="103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5.75">
      <c r="A811" s="102"/>
      <c r="B811" s="102"/>
      <c r="C811" s="103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5.75">
      <c r="A812" s="102"/>
      <c r="B812" s="102"/>
      <c r="C812" s="103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5.75">
      <c r="A813" s="102"/>
      <c r="B813" s="102"/>
      <c r="C813" s="103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5.75">
      <c r="A814" s="102"/>
      <c r="B814" s="102"/>
      <c r="C814" s="103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5.75">
      <c r="A815" s="102"/>
      <c r="B815" s="102"/>
      <c r="C815" s="103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5.75">
      <c r="A816" s="102"/>
      <c r="B816" s="102"/>
      <c r="C816" s="103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5.75">
      <c r="A817" s="102"/>
      <c r="B817" s="102"/>
      <c r="C817" s="103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5.75">
      <c r="A818" s="102"/>
      <c r="B818" s="102"/>
      <c r="C818" s="103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5.75">
      <c r="A819" s="102"/>
      <c r="B819" s="102"/>
      <c r="C819" s="103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5.75">
      <c r="A820" s="102"/>
      <c r="B820" s="102"/>
      <c r="C820" s="103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5.75">
      <c r="A821" s="102"/>
      <c r="B821" s="102"/>
      <c r="C821" s="103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5.75">
      <c r="A822" s="102"/>
      <c r="B822" s="102"/>
      <c r="C822" s="103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5.75">
      <c r="A823" s="102"/>
      <c r="B823" s="102"/>
      <c r="C823" s="103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5.75">
      <c r="A824" s="102"/>
      <c r="B824" s="102"/>
      <c r="C824" s="103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5.75">
      <c r="A825" s="102"/>
      <c r="B825" s="102"/>
      <c r="C825" s="103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5.75">
      <c r="A826" s="102"/>
      <c r="B826" s="102"/>
      <c r="C826" s="103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5.75">
      <c r="A827" s="102"/>
      <c r="B827" s="102"/>
      <c r="C827" s="103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5.75">
      <c r="A828" s="102"/>
      <c r="B828" s="102"/>
      <c r="C828" s="103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5.75">
      <c r="A829" s="102"/>
      <c r="B829" s="102"/>
      <c r="C829" s="103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5.75">
      <c r="A830" s="102"/>
      <c r="B830" s="102"/>
      <c r="C830" s="103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5.75">
      <c r="A831" s="102"/>
      <c r="B831" s="102"/>
      <c r="C831" s="103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5.75">
      <c r="A832" s="102"/>
      <c r="B832" s="102"/>
      <c r="C832" s="103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5.75">
      <c r="A833" s="102"/>
      <c r="B833" s="102"/>
      <c r="C833" s="103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5.75">
      <c r="A834" s="102"/>
      <c r="B834" s="102"/>
      <c r="C834" s="103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5.75">
      <c r="A835" s="102"/>
      <c r="B835" s="102"/>
      <c r="C835" s="103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5.75">
      <c r="A836" s="102"/>
      <c r="B836" s="102"/>
      <c r="C836" s="103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5.75">
      <c r="A837" s="102"/>
      <c r="B837" s="102"/>
      <c r="C837" s="103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5.75">
      <c r="A838" s="102"/>
      <c r="B838" s="102"/>
      <c r="C838" s="103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5.75">
      <c r="A839" s="102"/>
      <c r="B839" s="102"/>
      <c r="C839" s="103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5.75">
      <c r="A840" s="102"/>
      <c r="B840" s="102"/>
      <c r="C840" s="103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5.75">
      <c r="A841" s="102"/>
      <c r="B841" s="102"/>
      <c r="C841" s="103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5.75">
      <c r="A842" s="102"/>
      <c r="B842" s="102"/>
      <c r="C842" s="103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5.75">
      <c r="A843" s="102"/>
      <c r="B843" s="102"/>
      <c r="C843" s="103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5.75">
      <c r="A844" s="102"/>
      <c r="B844" s="102"/>
      <c r="C844" s="103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5.75">
      <c r="A845" s="102"/>
      <c r="B845" s="102"/>
      <c r="C845" s="103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5.75">
      <c r="A846" s="102"/>
      <c r="B846" s="102"/>
      <c r="C846" s="103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5.75">
      <c r="A847" s="102"/>
      <c r="B847" s="102"/>
      <c r="C847" s="103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5.75">
      <c r="A848" s="102"/>
      <c r="B848" s="102"/>
      <c r="C848" s="103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5.75">
      <c r="A849" s="102"/>
      <c r="B849" s="102"/>
      <c r="C849" s="103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5.75">
      <c r="A850" s="102"/>
      <c r="B850" s="102"/>
      <c r="C850" s="103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5.75">
      <c r="A851" s="102"/>
      <c r="B851" s="102"/>
      <c r="C851" s="103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5.75">
      <c r="A852" s="102"/>
      <c r="B852" s="102"/>
      <c r="C852" s="103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5.75">
      <c r="A853" s="102"/>
      <c r="B853" s="102"/>
      <c r="C853" s="103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5.75">
      <c r="A854" s="102"/>
      <c r="B854" s="102"/>
      <c r="C854" s="103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5.75">
      <c r="A855" s="102"/>
      <c r="B855" s="102"/>
      <c r="C855" s="103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5.75">
      <c r="A856" s="102"/>
      <c r="B856" s="102"/>
      <c r="C856" s="103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5.75">
      <c r="A857" s="102"/>
      <c r="B857" s="102"/>
      <c r="C857" s="103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5.75">
      <c r="A858" s="102"/>
      <c r="B858" s="102"/>
      <c r="C858" s="103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5.75">
      <c r="A859" s="102"/>
      <c r="B859" s="102"/>
      <c r="C859" s="103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5.75">
      <c r="A860" s="102"/>
      <c r="B860" s="102"/>
      <c r="C860" s="103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5.75">
      <c r="A861" s="102"/>
      <c r="B861" s="102"/>
      <c r="C861" s="103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5.75">
      <c r="A862" s="102"/>
      <c r="B862" s="102"/>
      <c r="C862" s="103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5.75">
      <c r="A863" s="102"/>
      <c r="B863" s="102"/>
      <c r="C863" s="103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</sheetData>
  <mergeCells count="5">
    <mergeCell ref="A2:A3"/>
    <mergeCell ref="C6:E6"/>
    <mergeCell ref="B7:B13"/>
    <mergeCell ref="B14:E14"/>
    <mergeCell ref="B15:B21"/>
  </mergeCells>
  <dataValidations count="1">
    <dataValidation type="list" allowBlank="1" sqref="G6:H6 F7:F21" xr:uid="{AB059120-78F4-4986-90C1-074C162EAAD5}">
      <formula1>"Pass,Fail,N/A,Block"</formula1>
    </dataValidation>
  </dataValidations>
  <hyperlinks>
    <hyperlink ref="D7" r:id="rId1" display="http://localhost:3000/" xr:uid="{19E6227D-098B-4EE7-9D63-ABC21E8938B0}"/>
    <hyperlink ref="D15" r:id="rId2" display="http://localhost:3000/" xr:uid="{561FDF51-00B5-4F0B-82DC-88B57850C69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99"/>
  <sheetViews>
    <sheetView tabSelected="1" topLeftCell="A37" workbookViewId="0">
      <selection activeCell="E13" sqref="E13"/>
    </sheetView>
  </sheetViews>
  <sheetFormatPr defaultColWidth="12.5703125" defaultRowHeight="15.75" customHeight="1"/>
  <cols>
    <col min="1" max="2" width="17.28515625" customWidth="1"/>
    <col min="3" max="3" width="17.140625" customWidth="1"/>
    <col min="4" max="4" width="40.85546875" customWidth="1"/>
    <col min="5" max="5" width="37.5703125" customWidth="1"/>
    <col min="6" max="6" width="17.140625" customWidth="1"/>
  </cols>
  <sheetData>
    <row r="1" spans="1:27" ht="15.75" customHeight="1">
      <c r="A1" s="30"/>
      <c r="B1" s="60" t="s">
        <v>0</v>
      </c>
      <c r="C1" s="27"/>
      <c r="D1" s="41" t="s">
        <v>1</v>
      </c>
      <c r="E1" s="41" t="s">
        <v>2</v>
      </c>
      <c r="F1" s="41" t="s">
        <v>3</v>
      </c>
      <c r="G1" s="41" t="s">
        <v>4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30"/>
      <c r="B2" s="51"/>
      <c r="C2" s="42" t="s">
        <v>54</v>
      </c>
      <c r="D2" s="15">
        <f>SUM(E2:G2)</f>
        <v>4</v>
      </c>
      <c r="E2" s="15">
        <f>COUNTIF($G$5:$G$22,"Pass")</f>
        <v>2</v>
      </c>
      <c r="F2" s="15">
        <f>COUNTIF($G$11:$G$124,"Fail")</f>
        <v>2</v>
      </c>
      <c r="G2" s="15">
        <f>COUNTIF($G$11:$G$124,"NOT RUN")</f>
        <v>0</v>
      </c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30"/>
      <c r="B3" s="31"/>
      <c r="C3" s="31"/>
      <c r="D3" s="31"/>
      <c r="E3" s="31"/>
      <c r="F3" s="31"/>
      <c r="G3" s="31"/>
      <c r="H3" s="3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>
      <c r="B4" s="43" t="s">
        <v>5</v>
      </c>
      <c r="C4" s="43" t="s">
        <v>6</v>
      </c>
      <c r="D4" s="43" t="s">
        <v>7</v>
      </c>
      <c r="E4" s="43" t="s">
        <v>8</v>
      </c>
      <c r="F4" s="43" t="s">
        <v>9</v>
      </c>
      <c r="G4" s="43" t="s">
        <v>10</v>
      </c>
      <c r="H4" s="43" t="s">
        <v>11</v>
      </c>
    </row>
    <row r="5" spans="1:27" ht="15.75" customHeight="1">
      <c r="B5" s="12" t="s">
        <v>49</v>
      </c>
      <c r="C5" s="93" t="s">
        <v>163</v>
      </c>
      <c r="D5" s="56"/>
      <c r="E5" s="56"/>
      <c r="F5" s="44"/>
      <c r="G5" s="35" t="s">
        <v>13</v>
      </c>
      <c r="H5" s="14"/>
    </row>
    <row r="6" spans="1:27" ht="15.75" customHeight="1">
      <c r="A6" s="6"/>
      <c r="B6" s="64"/>
      <c r="C6" s="8">
        <v>1</v>
      </c>
      <c r="D6" s="40" t="s">
        <v>236</v>
      </c>
      <c r="E6" s="95" t="s">
        <v>158</v>
      </c>
      <c r="F6" s="36" t="s">
        <v>13</v>
      </c>
      <c r="G6" s="45"/>
      <c r="H6" s="19"/>
    </row>
    <row r="7" spans="1:27" ht="15.75" customHeight="1">
      <c r="A7" s="6"/>
      <c r="B7" s="50"/>
      <c r="C7" s="46">
        <v>2</v>
      </c>
      <c r="D7" s="95" t="s">
        <v>168</v>
      </c>
      <c r="E7" s="96" t="s">
        <v>169</v>
      </c>
      <c r="F7" s="36" t="s">
        <v>13</v>
      </c>
      <c r="G7" s="45"/>
      <c r="H7" s="19"/>
    </row>
    <row r="8" spans="1:27" ht="15.75" customHeight="1">
      <c r="A8" s="6"/>
      <c r="B8" s="50"/>
      <c r="C8" s="46">
        <v>3</v>
      </c>
      <c r="D8" s="95" t="s">
        <v>170</v>
      </c>
      <c r="E8" s="95" t="s">
        <v>171</v>
      </c>
      <c r="F8" s="36" t="s">
        <v>13</v>
      </c>
      <c r="G8" s="45"/>
      <c r="H8" s="19"/>
    </row>
    <row r="9" spans="1:27" ht="15.75" customHeight="1">
      <c r="A9" s="6"/>
      <c r="B9" s="50"/>
    </row>
    <row r="10" spans="1:27" ht="15.75" customHeight="1">
      <c r="A10" s="6"/>
      <c r="B10" s="51"/>
    </row>
    <row r="11" spans="1:27" ht="15.75" customHeight="1">
      <c r="A11" s="38"/>
      <c r="B11" s="94" t="s">
        <v>164</v>
      </c>
      <c r="C11" s="63"/>
      <c r="D11" s="63"/>
      <c r="E11" s="63"/>
      <c r="F11" s="39"/>
      <c r="G11" s="35" t="s">
        <v>13</v>
      </c>
      <c r="H11" s="14"/>
    </row>
    <row r="12" spans="1:27" ht="15.75" customHeight="1">
      <c r="A12" s="6"/>
      <c r="B12" s="64"/>
      <c r="C12" s="8">
        <v>1</v>
      </c>
      <c r="D12" s="40" t="s">
        <v>236</v>
      </c>
      <c r="E12" s="95" t="s">
        <v>183</v>
      </c>
      <c r="F12" s="36" t="s">
        <v>13</v>
      </c>
      <c r="G12" s="45"/>
      <c r="H12" s="19"/>
    </row>
    <row r="13" spans="1:27" ht="15.75" customHeight="1">
      <c r="A13" s="6"/>
      <c r="B13" s="50"/>
      <c r="C13" s="46">
        <v>2</v>
      </c>
      <c r="D13" s="95" t="s">
        <v>172</v>
      </c>
      <c r="E13" s="96" t="s">
        <v>173</v>
      </c>
      <c r="F13" s="36" t="s">
        <v>13</v>
      </c>
      <c r="G13" s="45"/>
      <c r="H13" s="19"/>
    </row>
    <row r="14" spans="1:27" ht="15.75" customHeight="1">
      <c r="A14" s="6"/>
      <c r="B14" s="50"/>
      <c r="C14" s="46">
        <v>3</v>
      </c>
      <c r="D14" s="95" t="s">
        <v>174</v>
      </c>
      <c r="E14" s="95" t="s">
        <v>175</v>
      </c>
      <c r="F14" s="36" t="s">
        <v>13</v>
      </c>
      <c r="G14" s="45"/>
      <c r="H14" s="19"/>
    </row>
    <row r="15" spans="1:27" ht="15.75" customHeight="1">
      <c r="A15" s="6"/>
      <c r="B15" s="50"/>
      <c r="C15" s="46">
        <v>4</v>
      </c>
      <c r="D15" s="95" t="s">
        <v>176</v>
      </c>
      <c r="E15" s="95" t="s">
        <v>177</v>
      </c>
      <c r="F15" s="36" t="s">
        <v>13</v>
      </c>
      <c r="G15" s="45"/>
      <c r="H15" s="19"/>
    </row>
    <row r="16" spans="1:27" ht="15.75" customHeight="1">
      <c r="A16" s="6"/>
      <c r="B16" s="50"/>
      <c r="C16" s="46">
        <v>5</v>
      </c>
      <c r="D16" s="95" t="s">
        <v>178</v>
      </c>
      <c r="E16" s="97" t="s">
        <v>177</v>
      </c>
      <c r="F16" s="36" t="s">
        <v>13</v>
      </c>
      <c r="G16" s="45"/>
      <c r="H16" s="19"/>
    </row>
    <row r="17" spans="1:8" ht="15.75" customHeight="1">
      <c r="A17" s="6"/>
      <c r="B17" s="51"/>
      <c r="C17" s="8">
        <v>6</v>
      </c>
      <c r="D17" s="98" t="s">
        <v>179</v>
      </c>
      <c r="E17" s="96" t="s">
        <v>180</v>
      </c>
      <c r="F17" s="36" t="s">
        <v>13</v>
      </c>
      <c r="G17" s="45"/>
      <c r="H17" s="19"/>
    </row>
    <row r="18" spans="1:8" ht="15.75" customHeight="1">
      <c r="A18" s="38"/>
      <c r="B18" s="94" t="s">
        <v>165</v>
      </c>
      <c r="C18" s="63"/>
      <c r="D18" s="63"/>
      <c r="E18" s="63"/>
      <c r="F18" s="39"/>
      <c r="G18" s="35" t="s">
        <v>12</v>
      </c>
      <c r="H18" s="14"/>
    </row>
    <row r="19" spans="1:8" ht="15.75" customHeight="1">
      <c r="A19" s="6"/>
      <c r="B19" s="64"/>
      <c r="C19" s="8">
        <v>1</v>
      </c>
      <c r="D19" s="47" t="s">
        <v>237</v>
      </c>
      <c r="E19" s="95" t="s">
        <v>183</v>
      </c>
      <c r="F19" s="36" t="s">
        <v>13</v>
      </c>
      <c r="G19" s="45"/>
      <c r="H19" s="19"/>
    </row>
    <row r="20" spans="1:8" ht="15.75" customHeight="1">
      <c r="A20" s="6"/>
      <c r="B20" s="50"/>
      <c r="C20" s="46">
        <v>2</v>
      </c>
      <c r="D20" s="95" t="s">
        <v>172</v>
      </c>
      <c r="E20" s="96" t="s">
        <v>173</v>
      </c>
      <c r="F20" s="36" t="s">
        <v>13</v>
      </c>
      <c r="G20" s="45"/>
      <c r="H20" s="19"/>
    </row>
    <row r="21" spans="1:8" ht="15.75" customHeight="1">
      <c r="A21" s="6"/>
      <c r="B21" s="50"/>
      <c r="C21" s="46">
        <v>3</v>
      </c>
      <c r="D21" s="95" t="s">
        <v>181</v>
      </c>
      <c r="E21" s="95" t="s">
        <v>185</v>
      </c>
      <c r="F21" s="36" t="s">
        <v>13</v>
      </c>
      <c r="G21" s="45"/>
      <c r="H21" s="19"/>
    </row>
    <row r="22" spans="1:8" ht="15.75" customHeight="1">
      <c r="A22" s="6"/>
      <c r="B22" s="50"/>
      <c r="C22" s="46">
        <v>4</v>
      </c>
      <c r="D22" s="95" t="s">
        <v>182</v>
      </c>
      <c r="E22" s="95" t="s">
        <v>184</v>
      </c>
      <c r="F22" s="99" t="s">
        <v>12</v>
      </c>
      <c r="G22" s="45"/>
      <c r="H22" s="19"/>
    </row>
    <row r="23" spans="1:8" ht="12.75">
      <c r="A23" s="6"/>
      <c r="B23" s="51"/>
    </row>
    <row r="24" spans="1:8">
      <c r="B24" s="94" t="s">
        <v>166</v>
      </c>
      <c r="C24" s="63"/>
      <c r="D24" s="63"/>
      <c r="E24" s="63"/>
      <c r="F24" s="39"/>
      <c r="G24" s="35" t="s">
        <v>13</v>
      </c>
      <c r="H24" s="14"/>
    </row>
    <row r="25" spans="1:8" ht="31.5">
      <c r="B25" s="64"/>
      <c r="C25" s="8">
        <v>1</v>
      </c>
      <c r="D25" s="100" t="s">
        <v>238</v>
      </c>
      <c r="E25" s="95" t="s">
        <v>158</v>
      </c>
      <c r="F25" s="36" t="s">
        <v>13</v>
      </c>
      <c r="G25" s="45"/>
      <c r="H25" s="19"/>
    </row>
    <row r="26" spans="1:8" ht="31.5">
      <c r="B26" s="50"/>
      <c r="C26" s="46">
        <v>2</v>
      </c>
      <c r="D26" s="95" t="s">
        <v>172</v>
      </c>
      <c r="E26" s="96" t="s">
        <v>173</v>
      </c>
      <c r="F26" s="36" t="s">
        <v>13</v>
      </c>
      <c r="G26" s="45"/>
      <c r="H26" s="19"/>
    </row>
    <row r="27" spans="1:8" ht="31.5">
      <c r="B27" s="50"/>
      <c r="C27" s="46">
        <v>3</v>
      </c>
      <c r="D27" s="95" t="s">
        <v>186</v>
      </c>
      <c r="E27" s="95" t="s">
        <v>188</v>
      </c>
      <c r="F27" s="36" t="s">
        <v>13</v>
      </c>
      <c r="G27" s="45"/>
      <c r="H27" s="19"/>
    </row>
    <row r="28" spans="1:8">
      <c r="B28" s="50"/>
      <c r="C28" s="46">
        <v>4</v>
      </c>
      <c r="D28" s="95" t="s">
        <v>187</v>
      </c>
      <c r="E28" s="95" t="s">
        <v>189</v>
      </c>
      <c r="F28" s="36" t="s">
        <v>13</v>
      </c>
      <c r="G28" s="45"/>
      <c r="H28" s="19"/>
    </row>
    <row r="29" spans="1:8" ht="12.75">
      <c r="B29" s="51"/>
    </row>
    <row r="30" spans="1:8">
      <c r="B30" s="94" t="s">
        <v>167</v>
      </c>
      <c r="C30" s="63"/>
      <c r="D30" s="63"/>
      <c r="E30" s="63"/>
      <c r="F30" s="39"/>
      <c r="G30" s="35" t="s">
        <v>12</v>
      </c>
      <c r="H30" s="14"/>
    </row>
    <row r="31" spans="1:8" ht="31.5">
      <c r="B31" s="64"/>
      <c r="C31" s="8">
        <v>1</v>
      </c>
      <c r="D31" s="100" t="s">
        <v>238</v>
      </c>
      <c r="E31" s="95" t="s">
        <v>183</v>
      </c>
      <c r="F31" s="36" t="s">
        <v>13</v>
      </c>
      <c r="G31" s="45"/>
      <c r="H31" s="19"/>
    </row>
    <row r="32" spans="1:8" ht="31.5">
      <c r="B32" s="50"/>
      <c r="C32" s="46">
        <v>2</v>
      </c>
      <c r="D32" s="95" t="s">
        <v>172</v>
      </c>
      <c r="E32" s="96" t="s">
        <v>173</v>
      </c>
      <c r="F32" s="36" t="s">
        <v>13</v>
      </c>
      <c r="G32" s="45"/>
      <c r="H32" s="19"/>
    </row>
    <row r="33" spans="2:8">
      <c r="B33" s="50"/>
      <c r="C33" s="46">
        <v>3</v>
      </c>
      <c r="D33" s="95" t="s">
        <v>191</v>
      </c>
      <c r="E33" s="95" t="s">
        <v>192</v>
      </c>
      <c r="F33" s="36" t="s">
        <v>13</v>
      </c>
      <c r="G33" s="45"/>
      <c r="H33" s="19"/>
    </row>
    <row r="34" spans="2:8">
      <c r="B34" s="50"/>
      <c r="C34" s="46">
        <v>4</v>
      </c>
      <c r="D34" s="95" t="s">
        <v>190</v>
      </c>
      <c r="E34" s="95" t="s">
        <v>193</v>
      </c>
      <c r="F34" s="99" t="s">
        <v>12</v>
      </c>
      <c r="G34" s="45"/>
      <c r="H34" s="19"/>
    </row>
    <row r="35" spans="2:8" ht="12.75">
      <c r="B35" s="51"/>
    </row>
    <row r="36" spans="2:8" ht="12.75"/>
    <row r="37" spans="2:8" ht="12.75"/>
    <row r="38" spans="2:8" ht="12.75"/>
    <row r="39" spans="2:8" ht="12.75"/>
    <row r="40" spans="2:8" ht="12.75"/>
    <row r="41" spans="2:8" ht="12.75"/>
    <row r="42" spans="2:8" ht="12.75"/>
    <row r="43" spans="2:8" ht="12.75"/>
    <row r="44" spans="2:8" ht="12.75"/>
    <row r="45" spans="2:8" ht="12.75"/>
    <row r="46" spans="2:8" ht="12.75"/>
    <row r="47" spans="2:8"/>
    <row r="48" spans="2:8" ht="12.75">
      <c r="G48" s="37"/>
    </row>
    <row r="49" spans="7:7" ht="12.75">
      <c r="G49" s="37"/>
    </row>
    <row r="50" spans="7:7" ht="12.75">
      <c r="G50" s="37"/>
    </row>
    <row r="51" spans="7:7" ht="12.75">
      <c r="G51" s="37"/>
    </row>
    <row r="52" spans="7:7" ht="12.75">
      <c r="G52" s="37"/>
    </row>
    <row r="53" spans="7:7" ht="12.75">
      <c r="G53" s="37"/>
    </row>
    <row r="54" spans="7:7" ht="12.75">
      <c r="G54" s="37"/>
    </row>
    <row r="55" spans="7:7" ht="12.75">
      <c r="G55" s="37"/>
    </row>
    <row r="56" spans="7:7" ht="12.75">
      <c r="G56" s="37"/>
    </row>
    <row r="57" spans="7:7" ht="12.75">
      <c r="G57" s="37"/>
    </row>
    <row r="58" spans="7:7" ht="12.75">
      <c r="G58" s="37"/>
    </row>
    <row r="59" spans="7:7" ht="12.75">
      <c r="G59" s="37"/>
    </row>
    <row r="60" spans="7:7" ht="12.75">
      <c r="G60" s="37"/>
    </row>
    <row r="61" spans="7:7" ht="12.75">
      <c r="G61" s="37"/>
    </row>
    <row r="62" spans="7:7" ht="12.75">
      <c r="G62" s="37"/>
    </row>
    <row r="63" spans="7:7" ht="12.75">
      <c r="G63" s="37"/>
    </row>
    <row r="64" spans="7:7" ht="12.75">
      <c r="G64" s="37"/>
    </row>
    <row r="65" spans="7:7" ht="12.75">
      <c r="G65" s="37"/>
    </row>
    <row r="66" spans="7:7" ht="12.75">
      <c r="G66" s="37"/>
    </row>
    <row r="67" spans="7:7" ht="12.75">
      <c r="G67" s="37"/>
    </row>
    <row r="68" spans="7:7" ht="12.75">
      <c r="G68" s="37"/>
    </row>
    <row r="69" spans="7:7" ht="12.75">
      <c r="G69" s="37"/>
    </row>
    <row r="70" spans="7:7" ht="12.75">
      <c r="G70" s="37"/>
    </row>
    <row r="71" spans="7:7" ht="12.75">
      <c r="G71" s="37"/>
    </row>
    <row r="72" spans="7:7" ht="12.75">
      <c r="G72" s="37"/>
    </row>
    <row r="73" spans="7:7" ht="12.75">
      <c r="G73" s="37"/>
    </row>
    <row r="74" spans="7:7" ht="12.75">
      <c r="G74" s="37"/>
    </row>
    <row r="75" spans="7:7" ht="12.75">
      <c r="G75" s="37"/>
    </row>
    <row r="76" spans="7:7" ht="12.75">
      <c r="G76" s="37"/>
    </row>
    <row r="77" spans="7:7" ht="12.75">
      <c r="G77" s="37"/>
    </row>
    <row r="78" spans="7:7" ht="12.75">
      <c r="G78" s="37"/>
    </row>
    <row r="79" spans="7:7" ht="12.75">
      <c r="G79" s="37"/>
    </row>
    <row r="80" spans="7:7" ht="12.75">
      <c r="G80" s="37"/>
    </row>
    <row r="81" spans="7:7" ht="12.75">
      <c r="G81" s="37"/>
    </row>
    <row r="82" spans="7:7" ht="12.75">
      <c r="G82" s="37"/>
    </row>
    <row r="83" spans="7:7" ht="12.75">
      <c r="G83" s="37"/>
    </row>
    <row r="84" spans="7:7" ht="12.75">
      <c r="G84" s="37"/>
    </row>
    <row r="85" spans="7:7" ht="12.75">
      <c r="G85" s="37"/>
    </row>
    <row r="86" spans="7:7" ht="12.75">
      <c r="G86" s="37"/>
    </row>
    <row r="87" spans="7:7" ht="12.75">
      <c r="G87" s="37"/>
    </row>
    <row r="88" spans="7:7" ht="12.75">
      <c r="G88" s="37"/>
    </row>
    <row r="89" spans="7:7" ht="12.75">
      <c r="G89" s="37"/>
    </row>
    <row r="90" spans="7:7" ht="12.75">
      <c r="G90" s="37"/>
    </row>
    <row r="91" spans="7:7" ht="12.75">
      <c r="G91" s="37"/>
    </row>
    <row r="92" spans="7:7" ht="12.75">
      <c r="G92" s="37"/>
    </row>
    <row r="93" spans="7:7" ht="12.75">
      <c r="G93" s="37"/>
    </row>
    <row r="94" spans="7:7" ht="12.75">
      <c r="G94" s="37"/>
    </row>
    <row r="95" spans="7:7" ht="12.75">
      <c r="G95" s="37"/>
    </row>
    <row r="96" spans="7:7" ht="12.75">
      <c r="G96" s="37"/>
    </row>
    <row r="97" spans="7:7" ht="12.75">
      <c r="G97" s="37"/>
    </row>
    <row r="98" spans="7:7" ht="12.75">
      <c r="G98" s="37"/>
    </row>
    <row r="99" spans="7:7" ht="12.75">
      <c r="G99" s="37"/>
    </row>
    <row r="100" spans="7:7" ht="12.75">
      <c r="G100" s="37"/>
    </row>
    <row r="101" spans="7:7" ht="12.75">
      <c r="G101" s="37"/>
    </row>
    <row r="102" spans="7:7" ht="12.75">
      <c r="G102" s="37"/>
    </row>
    <row r="103" spans="7:7" ht="12.75">
      <c r="G103" s="37"/>
    </row>
    <row r="104" spans="7:7" ht="12.75">
      <c r="G104" s="37"/>
    </row>
    <row r="105" spans="7:7" ht="12.75">
      <c r="G105" s="37"/>
    </row>
    <row r="106" spans="7:7" ht="12.75">
      <c r="G106" s="37"/>
    </row>
    <row r="107" spans="7:7" ht="12.75">
      <c r="G107" s="37"/>
    </row>
    <row r="108" spans="7:7" ht="12.75">
      <c r="G108" s="37"/>
    </row>
    <row r="109" spans="7:7" ht="12.75">
      <c r="G109" s="37"/>
    </row>
    <row r="110" spans="7:7" ht="12.75">
      <c r="G110" s="37"/>
    </row>
    <row r="111" spans="7:7" ht="12.75">
      <c r="G111" s="37"/>
    </row>
    <row r="112" spans="7:7" ht="12.75">
      <c r="G112" s="37"/>
    </row>
    <row r="113" spans="7:7" ht="12.75">
      <c r="G113" s="37"/>
    </row>
    <row r="114" spans="7:7" ht="12.75">
      <c r="G114" s="37"/>
    </row>
    <row r="115" spans="7:7" ht="12.75">
      <c r="G115" s="37"/>
    </row>
    <row r="116" spans="7:7" ht="12.75">
      <c r="G116" s="37"/>
    </row>
    <row r="117" spans="7:7" ht="12.75">
      <c r="G117" s="37"/>
    </row>
    <row r="118" spans="7:7" ht="12.75">
      <c r="G118" s="37"/>
    </row>
    <row r="119" spans="7:7" ht="12.75">
      <c r="G119" s="37"/>
    </row>
    <row r="120" spans="7:7" ht="12.75">
      <c r="G120" s="37"/>
    </row>
    <row r="121" spans="7:7" ht="12.75">
      <c r="G121" s="37"/>
    </row>
    <row r="122" spans="7:7" ht="12.75">
      <c r="G122" s="37"/>
    </row>
    <row r="123" spans="7:7" ht="12.75">
      <c r="G123" s="37"/>
    </row>
    <row r="124" spans="7:7" ht="12.75">
      <c r="G124" s="37"/>
    </row>
    <row r="125" spans="7:7" ht="12.75">
      <c r="G125" s="37"/>
    </row>
    <row r="126" spans="7:7" ht="12.75">
      <c r="G126" s="37"/>
    </row>
    <row r="127" spans="7:7" ht="12.75">
      <c r="G127" s="37"/>
    </row>
    <row r="128" spans="7:7" ht="12.75">
      <c r="G128" s="37"/>
    </row>
    <row r="129" spans="7:7" ht="12.75">
      <c r="G129" s="37"/>
    </row>
    <row r="130" spans="7:7" ht="12.75">
      <c r="G130" s="37"/>
    </row>
    <row r="131" spans="7:7" ht="12.75">
      <c r="G131" s="37"/>
    </row>
    <row r="132" spans="7:7" ht="12.75">
      <c r="G132" s="37"/>
    </row>
    <row r="133" spans="7:7" ht="12.75">
      <c r="G133" s="37"/>
    </row>
    <row r="134" spans="7:7" ht="12.75">
      <c r="G134" s="37"/>
    </row>
    <row r="135" spans="7:7" ht="12.75">
      <c r="G135" s="37"/>
    </row>
    <row r="136" spans="7:7" ht="12.75">
      <c r="G136" s="37"/>
    </row>
    <row r="137" spans="7:7" ht="12.75">
      <c r="G137" s="37"/>
    </row>
    <row r="138" spans="7:7" ht="12.75">
      <c r="G138" s="37"/>
    </row>
    <row r="139" spans="7:7" ht="12.75">
      <c r="G139" s="37"/>
    </row>
    <row r="140" spans="7:7" ht="12.75">
      <c r="G140" s="37"/>
    </row>
    <row r="141" spans="7:7" ht="12.75">
      <c r="G141" s="37"/>
    </row>
    <row r="142" spans="7:7" ht="12.75">
      <c r="G142" s="37"/>
    </row>
    <row r="143" spans="7:7" ht="12.75">
      <c r="G143" s="37"/>
    </row>
    <row r="144" spans="7:7" ht="12.75">
      <c r="G144" s="37"/>
    </row>
    <row r="145" spans="7:7" ht="12.75">
      <c r="G145" s="37"/>
    </row>
    <row r="146" spans="7:7" ht="12.75">
      <c r="G146" s="37"/>
    </row>
    <row r="147" spans="7:7" ht="12.75">
      <c r="G147" s="37"/>
    </row>
    <row r="148" spans="7:7" ht="12.75">
      <c r="G148" s="37"/>
    </row>
    <row r="149" spans="7:7" ht="12.75">
      <c r="G149" s="37"/>
    </row>
    <row r="150" spans="7:7" ht="12.75">
      <c r="G150" s="37"/>
    </row>
    <row r="151" spans="7:7" ht="12.75">
      <c r="G151" s="37"/>
    </row>
    <row r="152" spans="7:7" ht="12.75">
      <c r="G152" s="37"/>
    </row>
    <row r="153" spans="7:7" ht="12.75">
      <c r="G153" s="37"/>
    </row>
    <row r="154" spans="7:7" ht="12.75">
      <c r="G154" s="37"/>
    </row>
    <row r="155" spans="7:7" ht="12.75">
      <c r="G155" s="37"/>
    </row>
    <row r="156" spans="7:7" ht="12.75">
      <c r="G156" s="37"/>
    </row>
    <row r="157" spans="7:7" ht="12.75">
      <c r="G157" s="37"/>
    </row>
    <row r="158" spans="7:7" ht="12.75">
      <c r="G158" s="37"/>
    </row>
    <row r="159" spans="7:7" ht="12.75">
      <c r="G159" s="37"/>
    </row>
    <row r="160" spans="7:7" ht="12.75">
      <c r="G160" s="37"/>
    </row>
    <row r="161" spans="7:7" ht="12.75">
      <c r="G161" s="37"/>
    </row>
    <row r="162" spans="7:7" ht="12.75">
      <c r="G162" s="37"/>
    </row>
    <row r="163" spans="7:7" ht="12.75">
      <c r="G163" s="37"/>
    </row>
    <row r="164" spans="7:7" ht="12.75">
      <c r="G164" s="37"/>
    </row>
    <row r="165" spans="7:7" ht="12.75">
      <c r="G165" s="37"/>
    </row>
    <row r="166" spans="7:7" ht="12.75">
      <c r="G166" s="37"/>
    </row>
    <row r="167" spans="7:7" ht="12.75">
      <c r="G167" s="37"/>
    </row>
    <row r="168" spans="7:7" ht="12.75">
      <c r="G168" s="37"/>
    </row>
    <row r="169" spans="7:7" ht="12.75">
      <c r="G169" s="37"/>
    </row>
    <row r="170" spans="7:7" ht="12.75">
      <c r="G170" s="37"/>
    </row>
    <row r="171" spans="7:7" ht="12.75">
      <c r="G171" s="37"/>
    </row>
    <row r="172" spans="7:7" ht="12.75">
      <c r="G172" s="37"/>
    </row>
    <row r="173" spans="7:7" ht="12.75">
      <c r="G173" s="37"/>
    </row>
    <row r="174" spans="7:7" ht="12.75">
      <c r="G174" s="37"/>
    </row>
    <row r="175" spans="7:7" ht="12.75">
      <c r="G175" s="37"/>
    </row>
    <row r="176" spans="7:7" ht="12.75">
      <c r="G176" s="37"/>
    </row>
    <row r="177" spans="7:7" ht="12.75">
      <c r="G177" s="37"/>
    </row>
    <row r="178" spans="7:7" ht="12.75">
      <c r="G178" s="37"/>
    </row>
    <row r="179" spans="7:7" ht="12.75">
      <c r="G179" s="37"/>
    </row>
    <row r="180" spans="7:7" ht="12.75">
      <c r="G180" s="37"/>
    </row>
    <row r="181" spans="7:7" ht="12.75">
      <c r="G181" s="37"/>
    </row>
    <row r="182" spans="7:7" ht="12.75">
      <c r="G182" s="37"/>
    </row>
    <row r="183" spans="7:7" ht="12.75">
      <c r="G183" s="37"/>
    </row>
    <row r="184" spans="7:7" ht="12.75">
      <c r="G184" s="37"/>
    </row>
    <row r="185" spans="7:7" ht="12.75">
      <c r="G185" s="37"/>
    </row>
    <row r="186" spans="7:7" ht="12.75">
      <c r="G186" s="37"/>
    </row>
    <row r="187" spans="7:7" ht="12.75">
      <c r="G187" s="37"/>
    </row>
    <row r="188" spans="7:7" ht="12.75">
      <c r="G188" s="37"/>
    </row>
    <row r="189" spans="7:7" ht="12.75">
      <c r="G189" s="37"/>
    </row>
    <row r="190" spans="7:7" ht="12.75">
      <c r="G190" s="37"/>
    </row>
    <row r="191" spans="7:7" ht="12.75">
      <c r="G191" s="37"/>
    </row>
    <row r="192" spans="7:7" ht="12.75">
      <c r="G192" s="37"/>
    </row>
    <row r="193" spans="7:7" ht="12.75">
      <c r="G193" s="37"/>
    </row>
    <row r="194" spans="7:7" ht="12.75">
      <c r="G194" s="37"/>
    </row>
    <row r="195" spans="7:7" ht="12.75">
      <c r="G195" s="37"/>
    </row>
    <row r="196" spans="7:7" ht="12.75">
      <c r="G196" s="37"/>
    </row>
    <row r="197" spans="7:7" ht="12.75">
      <c r="G197" s="37"/>
    </row>
    <row r="198" spans="7:7" ht="12.75">
      <c r="G198" s="37"/>
    </row>
    <row r="199" spans="7:7" ht="12.75">
      <c r="G199" s="37"/>
    </row>
    <row r="200" spans="7:7" ht="12.75">
      <c r="G200" s="37"/>
    </row>
    <row r="201" spans="7:7" ht="12.75">
      <c r="G201" s="37"/>
    </row>
    <row r="202" spans="7:7" ht="12.75">
      <c r="G202" s="37"/>
    </row>
    <row r="203" spans="7:7" ht="12.75">
      <c r="G203" s="37"/>
    </row>
    <row r="204" spans="7:7" ht="12.75">
      <c r="G204" s="37"/>
    </row>
    <row r="205" spans="7:7" ht="12.75">
      <c r="G205" s="37"/>
    </row>
    <row r="206" spans="7:7" ht="12.75">
      <c r="G206" s="37"/>
    </row>
    <row r="207" spans="7:7" ht="12.75">
      <c r="G207" s="37"/>
    </row>
    <row r="208" spans="7:7" ht="12.75">
      <c r="G208" s="37"/>
    </row>
    <row r="209" spans="7:7" ht="12.75">
      <c r="G209" s="37"/>
    </row>
    <row r="210" spans="7:7" ht="12.75">
      <c r="G210" s="37"/>
    </row>
    <row r="211" spans="7:7" ht="12.75">
      <c r="G211" s="37"/>
    </row>
    <row r="212" spans="7:7" ht="12.75">
      <c r="G212" s="37"/>
    </row>
    <row r="213" spans="7:7" ht="12.75">
      <c r="G213" s="37"/>
    </row>
    <row r="214" spans="7:7" ht="12.75">
      <c r="G214" s="37"/>
    </row>
    <row r="215" spans="7:7" ht="12.75">
      <c r="G215" s="37"/>
    </row>
    <row r="216" spans="7:7" ht="12.75">
      <c r="G216" s="37"/>
    </row>
    <row r="217" spans="7:7" ht="12.75">
      <c r="G217" s="37"/>
    </row>
    <row r="218" spans="7:7" ht="12.75">
      <c r="G218" s="37"/>
    </row>
    <row r="219" spans="7:7" ht="12.75">
      <c r="G219" s="37"/>
    </row>
    <row r="220" spans="7:7" ht="12.75">
      <c r="G220" s="37"/>
    </row>
    <row r="221" spans="7:7" ht="12.75">
      <c r="G221" s="37"/>
    </row>
    <row r="222" spans="7:7" ht="12.75">
      <c r="G222" s="37"/>
    </row>
    <row r="223" spans="7:7" ht="12.75">
      <c r="G223" s="37"/>
    </row>
    <row r="224" spans="7:7" ht="12.75">
      <c r="G224" s="37"/>
    </row>
    <row r="225" spans="7:7" ht="12.75">
      <c r="G225" s="37"/>
    </row>
    <row r="226" spans="7:7" ht="12.75">
      <c r="G226" s="37"/>
    </row>
    <row r="227" spans="7:7" ht="12.75">
      <c r="G227" s="37"/>
    </row>
    <row r="228" spans="7:7" ht="12.75">
      <c r="G228" s="37"/>
    </row>
    <row r="229" spans="7:7" ht="12.75">
      <c r="G229" s="37"/>
    </row>
    <row r="230" spans="7:7" ht="12.75">
      <c r="G230" s="37"/>
    </row>
    <row r="231" spans="7:7" ht="12.75">
      <c r="G231" s="37"/>
    </row>
    <row r="232" spans="7:7" ht="12.75">
      <c r="G232" s="37"/>
    </row>
    <row r="233" spans="7:7" ht="12.75">
      <c r="G233" s="37"/>
    </row>
    <row r="234" spans="7:7" ht="12.75">
      <c r="G234" s="37"/>
    </row>
    <row r="235" spans="7:7" ht="12.75">
      <c r="G235" s="37"/>
    </row>
    <row r="236" spans="7:7" ht="12.75">
      <c r="G236" s="37"/>
    </row>
    <row r="237" spans="7:7" ht="12.75">
      <c r="G237" s="37"/>
    </row>
    <row r="238" spans="7:7" ht="12.75">
      <c r="G238" s="37"/>
    </row>
    <row r="239" spans="7:7" ht="12.75">
      <c r="G239" s="37"/>
    </row>
    <row r="240" spans="7:7" ht="12.75">
      <c r="G240" s="37"/>
    </row>
    <row r="241" spans="7:7" ht="12.75">
      <c r="G241" s="37"/>
    </row>
    <row r="242" spans="7:7" ht="12.75">
      <c r="G242" s="37"/>
    </row>
    <row r="243" spans="7:7" ht="12.75">
      <c r="G243" s="37"/>
    </row>
    <row r="244" spans="7:7" ht="12.75">
      <c r="G244" s="37"/>
    </row>
    <row r="245" spans="7:7" ht="12.75">
      <c r="G245" s="37"/>
    </row>
    <row r="246" spans="7:7" ht="12.75">
      <c r="G246" s="37"/>
    </row>
    <row r="247" spans="7:7" ht="12.75">
      <c r="G247" s="37"/>
    </row>
    <row r="248" spans="7:7" ht="12.75">
      <c r="G248" s="37"/>
    </row>
    <row r="249" spans="7:7" ht="12.75">
      <c r="G249" s="37"/>
    </row>
    <row r="250" spans="7:7" ht="12.75">
      <c r="G250" s="37"/>
    </row>
    <row r="251" spans="7:7" ht="12.75">
      <c r="G251" s="37"/>
    </row>
    <row r="252" spans="7:7" ht="12.75">
      <c r="G252" s="37"/>
    </row>
    <row r="253" spans="7:7" ht="12.75">
      <c r="G253" s="37"/>
    </row>
    <row r="254" spans="7:7" ht="12.75">
      <c r="G254" s="37"/>
    </row>
    <row r="255" spans="7:7" ht="12.75">
      <c r="G255" s="37"/>
    </row>
    <row r="256" spans="7:7" ht="12.75">
      <c r="G256" s="37"/>
    </row>
    <row r="257" spans="7:7" ht="12.75">
      <c r="G257" s="37"/>
    </row>
    <row r="258" spans="7:7" ht="12.75">
      <c r="G258" s="37"/>
    </row>
    <row r="259" spans="7:7" ht="12.75">
      <c r="G259" s="37"/>
    </row>
    <row r="260" spans="7:7" ht="12.75">
      <c r="G260" s="37"/>
    </row>
    <row r="261" spans="7:7" ht="12.75">
      <c r="G261" s="37"/>
    </row>
    <row r="262" spans="7:7" ht="12.75">
      <c r="G262" s="37"/>
    </row>
    <row r="263" spans="7:7" ht="12.75">
      <c r="G263" s="37"/>
    </row>
    <row r="264" spans="7:7" ht="12.75">
      <c r="G264" s="37"/>
    </row>
    <row r="265" spans="7:7" ht="12.75">
      <c r="G265" s="37"/>
    </row>
    <row r="266" spans="7:7" ht="12.75">
      <c r="G266" s="37"/>
    </row>
    <row r="267" spans="7:7" ht="12.75">
      <c r="G267" s="37"/>
    </row>
    <row r="268" spans="7:7" ht="12.75">
      <c r="G268" s="37"/>
    </row>
    <row r="269" spans="7:7" ht="12.75">
      <c r="G269" s="37"/>
    </row>
    <row r="270" spans="7:7" ht="12.75">
      <c r="G270" s="37"/>
    </row>
    <row r="271" spans="7:7" ht="12.75">
      <c r="G271" s="37"/>
    </row>
    <row r="272" spans="7:7" ht="12.75">
      <c r="G272" s="37"/>
    </row>
    <row r="273" spans="7:7" ht="12.75">
      <c r="G273" s="37"/>
    </row>
    <row r="274" spans="7:7" ht="12.75">
      <c r="G274" s="37"/>
    </row>
    <row r="275" spans="7:7" ht="12.75">
      <c r="G275" s="37"/>
    </row>
    <row r="276" spans="7:7" ht="12.75">
      <c r="G276" s="37"/>
    </row>
    <row r="277" spans="7:7" ht="12.75">
      <c r="G277" s="37"/>
    </row>
    <row r="278" spans="7:7" ht="12.75">
      <c r="G278" s="37"/>
    </row>
    <row r="279" spans="7:7" ht="12.75">
      <c r="G279" s="37"/>
    </row>
    <row r="280" spans="7:7" ht="12.75">
      <c r="G280" s="37"/>
    </row>
    <row r="281" spans="7:7" ht="12.75">
      <c r="G281" s="37"/>
    </row>
    <row r="282" spans="7:7" ht="12.75">
      <c r="G282" s="37"/>
    </row>
    <row r="283" spans="7:7" ht="12.75">
      <c r="G283" s="37"/>
    </row>
    <row r="284" spans="7:7" ht="12.75">
      <c r="G284" s="37"/>
    </row>
    <row r="285" spans="7:7" ht="12.75">
      <c r="G285" s="37"/>
    </row>
    <row r="286" spans="7:7" ht="12.75">
      <c r="G286" s="37"/>
    </row>
    <row r="287" spans="7:7" ht="12.75">
      <c r="G287" s="37"/>
    </row>
    <row r="288" spans="7:7" ht="12.75">
      <c r="G288" s="37"/>
    </row>
    <row r="289" spans="7:7" ht="12.75">
      <c r="G289" s="37"/>
    </row>
    <row r="290" spans="7:7" ht="12.75">
      <c r="G290" s="37"/>
    </row>
    <row r="291" spans="7:7" ht="12.75">
      <c r="G291" s="37"/>
    </row>
    <row r="292" spans="7:7" ht="12.75">
      <c r="G292" s="37"/>
    </row>
    <row r="293" spans="7:7" ht="12.75">
      <c r="G293" s="37"/>
    </row>
    <row r="294" spans="7:7" ht="12.75">
      <c r="G294" s="37"/>
    </row>
    <row r="295" spans="7:7" ht="12.75">
      <c r="G295" s="37"/>
    </row>
    <row r="296" spans="7:7" ht="12.75">
      <c r="G296" s="37"/>
    </row>
    <row r="297" spans="7:7" ht="12.75">
      <c r="G297" s="37"/>
    </row>
    <row r="298" spans="7:7" ht="12.75">
      <c r="G298" s="37"/>
    </row>
    <row r="299" spans="7:7" ht="12.75">
      <c r="G299" s="37"/>
    </row>
    <row r="300" spans="7:7" ht="12.75">
      <c r="G300" s="37"/>
    </row>
    <row r="301" spans="7:7" ht="12.75">
      <c r="G301" s="37"/>
    </row>
    <row r="302" spans="7:7" ht="12.75">
      <c r="G302" s="37"/>
    </row>
    <row r="303" spans="7:7" ht="12.75">
      <c r="G303" s="37"/>
    </row>
    <row r="304" spans="7:7" ht="12.75">
      <c r="G304" s="37"/>
    </row>
    <row r="305" spans="7:7" ht="12.75">
      <c r="G305" s="37"/>
    </row>
    <row r="306" spans="7:7" ht="12.75">
      <c r="G306" s="37"/>
    </row>
    <row r="307" spans="7:7" ht="12.75">
      <c r="G307" s="37"/>
    </row>
    <row r="308" spans="7:7" ht="12.75">
      <c r="G308" s="37"/>
    </row>
    <row r="309" spans="7:7" ht="12.75">
      <c r="G309" s="37"/>
    </row>
    <row r="310" spans="7:7" ht="12.75">
      <c r="G310" s="37"/>
    </row>
    <row r="311" spans="7:7" ht="12.75">
      <c r="G311" s="37"/>
    </row>
    <row r="312" spans="7:7" ht="12.75">
      <c r="G312" s="37"/>
    </row>
    <row r="313" spans="7:7" ht="12.75">
      <c r="G313" s="37"/>
    </row>
    <row r="314" spans="7:7" ht="12.75">
      <c r="G314" s="37"/>
    </row>
    <row r="315" spans="7:7" ht="12.75">
      <c r="G315" s="37"/>
    </row>
    <row r="316" spans="7:7" ht="12.75">
      <c r="G316" s="37"/>
    </row>
    <row r="317" spans="7:7" ht="12.75">
      <c r="G317" s="37"/>
    </row>
    <row r="318" spans="7:7" ht="12.75">
      <c r="G318" s="37"/>
    </row>
    <row r="319" spans="7:7" ht="12.75">
      <c r="G319" s="37"/>
    </row>
    <row r="320" spans="7:7" ht="12.75">
      <c r="G320" s="37"/>
    </row>
    <row r="321" spans="7:7" ht="12.75">
      <c r="G321" s="37"/>
    </row>
    <row r="322" spans="7:7" ht="12.75">
      <c r="G322" s="37"/>
    </row>
    <row r="323" spans="7:7" ht="12.75">
      <c r="G323" s="37"/>
    </row>
    <row r="324" spans="7:7" ht="12.75">
      <c r="G324" s="37"/>
    </row>
    <row r="325" spans="7:7" ht="12.75">
      <c r="G325" s="37"/>
    </row>
    <row r="326" spans="7:7" ht="12.75">
      <c r="G326" s="37"/>
    </row>
    <row r="327" spans="7:7" ht="12.75">
      <c r="G327" s="37"/>
    </row>
    <row r="328" spans="7:7" ht="12.75">
      <c r="G328" s="37"/>
    </row>
    <row r="329" spans="7:7" ht="12.75">
      <c r="G329" s="37"/>
    </row>
    <row r="330" spans="7:7" ht="12.75">
      <c r="G330" s="37"/>
    </row>
    <row r="331" spans="7:7" ht="12.75">
      <c r="G331" s="37"/>
    </row>
    <row r="332" spans="7:7" ht="12.75">
      <c r="G332" s="37"/>
    </row>
    <row r="333" spans="7:7" ht="12.75">
      <c r="G333" s="37"/>
    </row>
    <row r="334" spans="7:7" ht="12.75">
      <c r="G334" s="37"/>
    </row>
    <row r="335" spans="7:7" ht="12.75">
      <c r="G335" s="37"/>
    </row>
    <row r="336" spans="7:7" ht="12.75">
      <c r="G336" s="37"/>
    </row>
    <row r="337" spans="7:7" ht="12.75">
      <c r="G337" s="37"/>
    </row>
    <row r="338" spans="7:7" ht="12.75">
      <c r="G338" s="37"/>
    </row>
    <row r="339" spans="7:7" ht="12.75">
      <c r="G339" s="37"/>
    </row>
    <row r="340" spans="7:7" ht="12.75">
      <c r="G340" s="37"/>
    </row>
    <row r="341" spans="7:7" ht="12.75">
      <c r="G341" s="37"/>
    </row>
    <row r="342" spans="7:7" ht="12.75">
      <c r="G342" s="37"/>
    </row>
    <row r="343" spans="7:7" ht="12.75">
      <c r="G343" s="37"/>
    </row>
    <row r="344" spans="7:7" ht="12.75">
      <c r="G344" s="37"/>
    </row>
    <row r="345" spans="7:7" ht="12.75">
      <c r="G345" s="37"/>
    </row>
    <row r="346" spans="7:7" ht="12.75">
      <c r="G346" s="37"/>
    </row>
    <row r="347" spans="7:7" ht="12.75">
      <c r="G347" s="37"/>
    </row>
    <row r="348" spans="7:7" ht="12.75">
      <c r="G348" s="37"/>
    </row>
    <row r="349" spans="7:7" ht="12.75">
      <c r="G349" s="37"/>
    </row>
    <row r="350" spans="7:7" ht="12.75">
      <c r="G350" s="37"/>
    </row>
    <row r="351" spans="7:7" ht="12.75">
      <c r="G351" s="37"/>
    </row>
    <row r="352" spans="7:7" ht="12.75">
      <c r="G352" s="37"/>
    </row>
    <row r="353" spans="7:7" ht="12.75">
      <c r="G353" s="37"/>
    </row>
    <row r="354" spans="7:7" ht="12.75">
      <c r="G354" s="37"/>
    </row>
    <row r="355" spans="7:7" ht="12.75">
      <c r="G355" s="37"/>
    </row>
    <row r="356" spans="7:7" ht="12.75">
      <c r="G356" s="37"/>
    </row>
    <row r="357" spans="7:7" ht="12.75">
      <c r="G357" s="37"/>
    </row>
    <row r="358" spans="7:7" ht="12.75">
      <c r="G358" s="37"/>
    </row>
    <row r="359" spans="7:7" ht="12.75">
      <c r="G359" s="37"/>
    </row>
    <row r="360" spans="7:7" ht="12.75">
      <c r="G360" s="37"/>
    </row>
    <row r="361" spans="7:7" ht="12.75">
      <c r="G361" s="37"/>
    </row>
    <row r="362" spans="7:7" ht="12.75">
      <c r="G362" s="37"/>
    </row>
    <row r="363" spans="7:7" ht="12.75">
      <c r="G363" s="37"/>
    </row>
    <row r="364" spans="7:7" ht="12.75">
      <c r="G364" s="37"/>
    </row>
    <row r="365" spans="7:7" ht="12.75">
      <c r="G365" s="37"/>
    </row>
    <row r="366" spans="7:7" ht="12.75">
      <c r="G366" s="37"/>
    </row>
    <row r="367" spans="7:7" ht="12.75">
      <c r="G367" s="37"/>
    </row>
    <row r="368" spans="7:7" ht="12.75">
      <c r="G368" s="37"/>
    </row>
    <row r="369" spans="7:7" ht="12.75">
      <c r="G369" s="37"/>
    </row>
    <row r="370" spans="7:7" ht="12.75">
      <c r="G370" s="37"/>
    </row>
    <row r="371" spans="7:7" ht="12.75">
      <c r="G371" s="37"/>
    </row>
    <row r="372" spans="7:7" ht="12.75">
      <c r="G372" s="37"/>
    </row>
    <row r="373" spans="7:7" ht="12.75">
      <c r="G373" s="37"/>
    </row>
    <row r="374" spans="7:7" ht="12.75">
      <c r="G374" s="37"/>
    </row>
    <row r="375" spans="7:7" ht="12.75">
      <c r="G375" s="37"/>
    </row>
    <row r="376" spans="7:7" ht="12.75">
      <c r="G376" s="37"/>
    </row>
    <row r="377" spans="7:7" ht="12.75">
      <c r="G377" s="37"/>
    </row>
    <row r="378" spans="7:7" ht="12.75">
      <c r="G378" s="37"/>
    </row>
    <row r="379" spans="7:7" ht="12.75">
      <c r="G379" s="37"/>
    </row>
    <row r="380" spans="7:7" ht="12.75">
      <c r="G380" s="37"/>
    </row>
    <row r="381" spans="7:7" ht="12.75">
      <c r="G381" s="37"/>
    </row>
    <row r="382" spans="7:7" ht="12.75">
      <c r="G382" s="37"/>
    </row>
    <row r="383" spans="7:7" ht="12.75">
      <c r="G383" s="37"/>
    </row>
    <row r="384" spans="7:7" ht="12.75">
      <c r="G384" s="37"/>
    </row>
    <row r="385" spans="7:7" ht="12.75">
      <c r="G385" s="37"/>
    </row>
    <row r="386" spans="7:7" ht="12.75">
      <c r="G386" s="37"/>
    </row>
    <row r="387" spans="7:7" ht="12.75">
      <c r="G387" s="37"/>
    </row>
    <row r="388" spans="7:7" ht="12.75">
      <c r="G388" s="37"/>
    </row>
    <row r="389" spans="7:7" ht="12.75">
      <c r="G389" s="37"/>
    </row>
    <row r="390" spans="7:7" ht="12.75">
      <c r="G390" s="37"/>
    </row>
    <row r="391" spans="7:7" ht="12.75">
      <c r="G391" s="37"/>
    </row>
    <row r="392" spans="7:7" ht="12.75">
      <c r="G392" s="37"/>
    </row>
    <row r="393" spans="7:7" ht="12.75">
      <c r="G393" s="37"/>
    </row>
    <row r="394" spans="7:7" ht="12.75">
      <c r="G394" s="37"/>
    </row>
    <row r="395" spans="7:7" ht="12.75">
      <c r="G395" s="37"/>
    </row>
    <row r="396" spans="7:7" ht="12.75">
      <c r="G396" s="37"/>
    </row>
    <row r="397" spans="7:7" ht="12.75">
      <c r="G397" s="37"/>
    </row>
    <row r="398" spans="7:7" ht="12.75">
      <c r="G398" s="37"/>
    </row>
    <row r="399" spans="7:7" ht="12.75">
      <c r="G399" s="37"/>
    </row>
    <row r="400" spans="7:7" ht="12.75">
      <c r="G400" s="37"/>
    </row>
    <row r="401" spans="7:7" ht="12.75">
      <c r="G401" s="37"/>
    </row>
    <row r="402" spans="7:7" ht="12.75">
      <c r="G402" s="37"/>
    </row>
    <row r="403" spans="7:7" ht="12.75">
      <c r="G403" s="37"/>
    </row>
    <row r="404" spans="7:7" ht="12.75">
      <c r="G404" s="37"/>
    </row>
    <row r="405" spans="7:7" ht="12.75">
      <c r="G405" s="37"/>
    </row>
    <row r="406" spans="7:7" ht="12.75">
      <c r="G406" s="37"/>
    </row>
    <row r="407" spans="7:7" ht="12.75">
      <c r="G407" s="37"/>
    </row>
    <row r="408" spans="7:7" ht="12.75">
      <c r="G408" s="37"/>
    </row>
    <row r="409" spans="7:7" ht="12.75">
      <c r="G409" s="37"/>
    </row>
    <row r="410" spans="7:7" ht="12.75">
      <c r="G410" s="37"/>
    </row>
    <row r="411" spans="7:7" ht="12.75">
      <c r="G411" s="37"/>
    </row>
    <row r="412" spans="7:7" ht="12.75">
      <c r="G412" s="37"/>
    </row>
    <row r="413" spans="7:7" ht="12.75">
      <c r="G413" s="37"/>
    </row>
    <row r="414" spans="7:7" ht="12.75">
      <c r="G414" s="37"/>
    </row>
    <row r="415" spans="7:7" ht="12.75">
      <c r="G415" s="37"/>
    </row>
    <row r="416" spans="7:7" ht="12.75">
      <c r="G416" s="37"/>
    </row>
    <row r="417" spans="7:7" ht="12.75">
      <c r="G417" s="37"/>
    </row>
    <row r="418" spans="7:7" ht="12.75">
      <c r="G418" s="37"/>
    </row>
    <row r="419" spans="7:7" ht="12.75">
      <c r="G419" s="37"/>
    </row>
    <row r="420" spans="7:7" ht="12.75">
      <c r="G420" s="37"/>
    </row>
    <row r="421" spans="7:7" ht="12.75">
      <c r="G421" s="37"/>
    </row>
    <row r="422" spans="7:7" ht="12.75">
      <c r="G422" s="37"/>
    </row>
    <row r="423" spans="7:7" ht="12.75">
      <c r="G423" s="37"/>
    </row>
    <row r="424" spans="7:7" ht="12.75">
      <c r="G424" s="37"/>
    </row>
    <row r="425" spans="7:7" ht="12.75">
      <c r="G425" s="37"/>
    </row>
    <row r="426" spans="7:7" ht="12.75">
      <c r="G426" s="37"/>
    </row>
    <row r="427" spans="7:7" ht="12.75">
      <c r="G427" s="37"/>
    </row>
    <row r="428" spans="7:7" ht="12.75">
      <c r="G428" s="37"/>
    </row>
    <row r="429" spans="7:7" ht="12.75">
      <c r="G429" s="37"/>
    </row>
    <row r="430" spans="7:7" ht="12.75">
      <c r="G430" s="37"/>
    </row>
    <row r="431" spans="7:7" ht="12.75">
      <c r="G431" s="37"/>
    </row>
    <row r="432" spans="7:7" ht="12.75">
      <c r="G432" s="37"/>
    </row>
    <row r="433" spans="7:7" ht="12.75">
      <c r="G433" s="37"/>
    </row>
    <row r="434" spans="7:7" ht="12.75">
      <c r="G434" s="37"/>
    </row>
    <row r="435" spans="7:7" ht="12.75">
      <c r="G435" s="37"/>
    </row>
    <row r="436" spans="7:7" ht="12.75">
      <c r="G436" s="37"/>
    </row>
    <row r="437" spans="7:7" ht="12.75">
      <c r="G437" s="37"/>
    </row>
    <row r="438" spans="7:7" ht="12.75">
      <c r="G438" s="37"/>
    </row>
    <row r="439" spans="7:7" ht="12.75">
      <c r="G439" s="37"/>
    </row>
    <row r="440" spans="7:7" ht="12.75">
      <c r="G440" s="37"/>
    </row>
    <row r="441" spans="7:7" ht="12.75">
      <c r="G441" s="37"/>
    </row>
    <row r="442" spans="7:7" ht="12.75">
      <c r="G442" s="37"/>
    </row>
    <row r="443" spans="7:7" ht="12.75">
      <c r="G443" s="37"/>
    </row>
    <row r="444" spans="7:7" ht="12.75">
      <c r="G444" s="37"/>
    </row>
    <row r="445" spans="7:7" ht="12.75">
      <c r="G445" s="37"/>
    </row>
    <row r="446" spans="7:7" ht="12.75">
      <c r="G446" s="37"/>
    </row>
    <row r="447" spans="7:7" ht="12.75">
      <c r="G447" s="37"/>
    </row>
    <row r="448" spans="7:7" ht="12.75">
      <c r="G448" s="37"/>
    </row>
    <row r="449" spans="7:7" ht="12.75">
      <c r="G449" s="37"/>
    </row>
    <row r="450" spans="7:7" ht="12.75">
      <c r="G450" s="37"/>
    </row>
    <row r="451" spans="7:7" ht="12.75">
      <c r="G451" s="37"/>
    </row>
    <row r="452" spans="7:7" ht="12.75">
      <c r="G452" s="37"/>
    </row>
    <row r="453" spans="7:7" ht="12.75">
      <c r="G453" s="37"/>
    </row>
    <row r="454" spans="7:7" ht="12.75">
      <c r="G454" s="37"/>
    </row>
    <row r="455" spans="7:7" ht="12.75">
      <c r="G455" s="37"/>
    </row>
    <row r="456" spans="7:7" ht="12.75">
      <c r="G456" s="37"/>
    </row>
    <row r="457" spans="7:7" ht="12.75">
      <c r="G457" s="37"/>
    </row>
    <row r="458" spans="7:7" ht="12.75">
      <c r="G458" s="37"/>
    </row>
    <row r="459" spans="7:7" ht="12.75">
      <c r="G459" s="37"/>
    </row>
    <row r="460" spans="7:7" ht="12.75">
      <c r="G460" s="37"/>
    </row>
    <row r="461" spans="7:7" ht="12.75">
      <c r="G461" s="37"/>
    </row>
    <row r="462" spans="7:7" ht="12.75">
      <c r="G462" s="37"/>
    </row>
    <row r="463" spans="7:7" ht="12.75">
      <c r="G463" s="37"/>
    </row>
    <row r="464" spans="7:7" ht="12.75">
      <c r="G464" s="37"/>
    </row>
    <row r="465" spans="7:7" ht="12.75">
      <c r="G465" s="37"/>
    </row>
    <row r="466" spans="7:7" ht="12.75">
      <c r="G466" s="37"/>
    </row>
    <row r="467" spans="7:7" ht="12.75">
      <c r="G467" s="37"/>
    </row>
    <row r="468" spans="7:7" ht="12.75">
      <c r="G468" s="37"/>
    </row>
    <row r="469" spans="7:7" ht="12.75">
      <c r="G469" s="37"/>
    </row>
    <row r="470" spans="7:7" ht="12.75">
      <c r="G470" s="37"/>
    </row>
    <row r="471" spans="7:7" ht="12.75">
      <c r="G471" s="37"/>
    </row>
    <row r="472" spans="7:7" ht="12.75">
      <c r="G472" s="37"/>
    </row>
    <row r="473" spans="7:7" ht="12.75">
      <c r="G473" s="37"/>
    </row>
    <row r="474" spans="7:7" ht="12.75">
      <c r="G474" s="37"/>
    </row>
    <row r="475" spans="7:7" ht="12.75">
      <c r="G475" s="37"/>
    </row>
    <row r="476" spans="7:7" ht="12.75">
      <c r="G476" s="37"/>
    </row>
    <row r="477" spans="7:7" ht="12.75">
      <c r="G477" s="37"/>
    </row>
    <row r="478" spans="7:7" ht="12.75">
      <c r="G478" s="37"/>
    </row>
    <row r="479" spans="7:7" ht="12.75">
      <c r="G479" s="37"/>
    </row>
    <row r="480" spans="7:7" ht="12.75">
      <c r="G480" s="37"/>
    </row>
    <row r="481" spans="7:7" ht="12.75">
      <c r="G481" s="37"/>
    </row>
    <row r="482" spans="7:7" ht="12.75">
      <c r="G482" s="37"/>
    </row>
    <row r="483" spans="7:7" ht="12.75">
      <c r="G483" s="37"/>
    </row>
    <row r="484" spans="7:7" ht="12.75">
      <c r="G484" s="37"/>
    </row>
    <row r="485" spans="7:7" ht="12.75">
      <c r="G485" s="37"/>
    </row>
    <row r="486" spans="7:7" ht="12.75">
      <c r="G486" s="37"/>
    </row>
    <row r="487" spans="7:7" ht="12.75">
      <c r="G487" s="37"/>
    </row>
    <row r="488" spans="7:7" ht="12.75">
      <c r="G488" s="37"/>
    </row>
    <row r="489" spans="7:7" ht="12.75">
      <c r="G489" s="37"/>
    </row>
    <row r="490" spans="7:7" ht="12.75">
      <c r="G490" s="37"/>
    </row>
    <row r="491" spans="7:7" ht="12.75">
      <c r="G491" s="37"/>
    </row>
    <row r="492" spans="7:7" ht="12.75">
      <c r="G492" s="37"/>
    </row>
    <row r="493" spans="7:7" ht="12.75">
      <c r="G493" s="37"/>
    </row>
    <row r="494" spans="7:7" ht="12.75">
      <c r="G494" s="37"/>
    </row>
    <row r="495" spans="7:7" ht="12.75">
      <c r="G495" s="37"/>
    </row>
    <row r="496" spans="7:7" ht="12.75">
      <c r="G496" s="37"/>
    </row>
    <row r="497" spans="7:7" ht="12.75">
      <c r="G497" s="37"/>
    </row>
    <row r="498" spans="7:7" ht="12.75">
      <c r="G498" s="37"/>
    </row>
    <row r="499" spans="7:7" ht="12.75">
      <c r="G499" s="37"/>
    </row>
    <row r="500" spans="7:7" ht="12.75">
      <c r="G500" s="37"/>
    </row>
    <row r="501" spans="7:7" ht="12.75">
      <c r="G501" s="37"/>
    </row>
    <row r="502" spans="7:7" ht="12.75">
      <c r="G502" s="37"/>
    </row>
    <row r="503" spans="7:7" ht="12.75">
      <c r="G503" s="37"/>
    </row>
    <row r="504" spans="7:7" ht="12.75">
      <c r="G504" s="37"/>
    </row>
    <row r="505" spans="7:7" ht="12.75">
      <c r="G505" s="37"/>
    </row>
    <row r="506" spans="7:7" ht="12.75">
      <c r="G506" s="37"/>
    </row>
    <row r="507" spans="7:7" ht="12.75">
      <c r="G507" s="37"/>
    </row>
    <row r="508" spans="7:7" ht="12.75">
      <c r="G508" s="37"/>
    </row>
    <row r="509" spans="7:7" ht="12.75">
      <c r="G509" s="37"/>
    </row>
    <row r="510" spans="7:7" ht="12.75">
      <c r="G510" s="37"/>
    </row>
    <row r="511" spans="7:7" ht="12.75">
      <c r="G511" s="37"/>
    </row>
    <row r="512" spans="7:7" ht="12.75">
      <c r="G512" s="37"/>
    </row>
    <row r="513" spans="7:7" ht="12.75">
      <c r="G513" s="37"/>
    </row>
    <row r="514" spans="7:7" ht="12.75">
      <c r="G514" s="37"/>
    </row>
    <row r="515" spans="7:7" ht="12.75">
      <c r="G515" s="37"/>
    </row>
    <row r="516" spans="7:7" ht="12.75">
      <c r="G516" s="37"/>
    </row>
    <row r="517" spans="7:7" ht="12.75">
      <c r="G517" s="37"/>
    </row>
    <row r="518" spans="7:7" ht="12.75">
      <c r="G518" s="37"/>
    </row>
    <row r="519" spans="7:7" ht="12.75">
      <c r="G519" s="37"/>
    </row>
    <row r="520" spans="7:7" ht="12.75">
      <c r="G520" s="37"/>
    </row>
    <row r="521" spans="7:7" ht="12.75">
      <c r="G521" s="37"/>
    </row>
    <row r="522" spans="7:7" ht="12.75">
      <c r="G522" s="37"/>
    </row>
    <row r="523" spans="7:7" ht="12.75">
      <c r="G523" s="37"/>
    </row>
    <row r="524" spans="7:7" ht="12.75">
      <c r="G524" s="37"/>
    </row>
    <row r="525" spans="7:7" ht="12.75">
      <c r="G525" s="37"/>
    </row>
    <row r="526" spans="7:7" ht="12.75">
      <c r="G526" s="37"/>
    </row>
    <row r="527" spans="7:7" ht="12.75">
      <c r="G527" s="37"/>
    </row>
    <row r="528" spans="7:7" ht="12.75">
      <c r="G528" s="37"/>
    </row>
    <row r="529" spans="7:7" ht="12.75">
      <c r="G529" s="37"/>
    </row>
    <row r="530" spans="7:7" ht="12.75">
      <c r="G530" s="37"/>
    </row>
    <row r="531" spans="7:7" ht="12.75">
      <c r="G531" s="37"/>
    </row>
    <row r="532" spans="7:7" ht="12.75">
      <c r="G532" s="37"/>
    </row>
    <row r="533" spans="7:7" ht="12.75">
      <c r="G533" s="37"/>
    </row>
    <row r="534" spans="7:7" ht="12.75">
      <c r="G534" s="37"/>
    </row>
    <row r="535" spans="7:7" ht="12.75">
      <c r="G535" s="37"/>
    </row>
    <row r="536" spans="7:7" ht="12.75">
      <c r="G536" s="37"/>
    </row>
    <row r="537" spans="7:7" ht="12.75">
      <c r="G537" s="37"/>
    </row>
    <row r="538" spans="7:7" ht="12.75">
      <c r="G538" s="37"/>
    </row>
    <row r="539" spans="7:7" ht="12.75">
      <c r="G539" s="37"/>
    </row>
    <row r="540" spans="7:7" ht="12.75">
      <c r="G540" s="37"/>
    </row>
    <row r="541" spans="7:7" ht="12.75">
      <c r="G541" s="37"/>
    </row>
    <row r="542" spans="7:7" ht="12.75">
      <c r="G542" s="37"/>
    </row>
    <row r="543" spans="7:7" ht="12.75">
      <c r="G543" s="37"/>
    </row>
    <row r="544" spans="7:7" ht="12.75">
      <c r="G544" s="37"/>
    </row>
    <row r="545" spans="7:7" ht="12.75">
      <c r="G545" s="37"/>
    </row>
    <row r="546" spans="7:7" ht="12.75">
      <c r="G546" s="37"/>
    </row>
    <row r="547" spans="7:7" ht="12.75">
      <c r="G547" s="37"/>
    </row>
    <row r="548" spans="7:7" ht="12.75">
      <c r="G548" s="37"/>
    </row>
    <row r="549" spans="7:7" ht="12.75">
      <c r="G549" s="37"/>
    </row>
    <row r="550" spans="7:7" ht="12.75">
      <c r="G550" s="37"/>
    </row>
    <row r="551" spans="7:7" ht="12.75">
      <c r="G551" s="37"/>
    </row>
    <row r="552" spans="7:7" ht="12.75">
      <c r="G552" s="37"/>
    </row>
    <row r="553" spans="7:7" ht="12.75">
      <c r="G553" s="37"/>
    </row>
    <row r="554" spans="7:7" ht="12.75">
      <c r="G554" s="37"/>
    </row>
    <row r="555" spans="7:7" ht="12.75">
      <c r="G555" s="37"/>
    </row>
    <row r="556" spans="7:7" ht="12.75">
      <c r="G556" s="37"/>
    </row>
    <row r="557" spans="7:7" ht="12.75">
      <c r="G557" s="37"/>
    </row>
    <row r="558" spans="7:7" ht="12.75">
      <c r="G558" s="37"/>
    </row>
    <row r="559" spans="7:7" ht="12.75">
      <c r="G559" s="37"/>
    </row>
    <row r="560" spans="7:7" ht="12.75">
      <c r="G560" s="37"/>
    </row>
    <row r="561" spans="7:7" ht="12.75">
      <c r="G561" s="37"/>
    </row>
    <row r="562" spans="7:7" ht="12.75">
      <c r="G562" s="37"/>
    </row>
    <row r="563" spans="7:7" ht="12.75">
      <c r="G563" s="37"/>
    </row>
    <row r="564" spans="7:7" ht="12.75">
      <c r="G564" s="37"/>
    </row>
    <row r="565" spans="7:7" ht="12.75">
      <c r="G565" s="37"/>
    </row>
    <row r="566" spans="7:7" ht="12.75">
      <c r="G566" s="37"/>
    </row>
    <row r="567" spans="7:7" ht="12.75">
      <c r="G567" s="37"/>
    </row>
    <row r="568" spans="7:7" ht="12.75">
      <c r="G568" s="37"/>
    </row>
    <row r="569" spans="7:7" ht="12.75">
      <c r="G569" s="37"/>
    </row>
    <row r="570" spans="7:7" ht="12.75">
      <c r="G570" s="37"/>
    </row>
    <row r="571" spans="7:7" ht="12.75">
      <c r="G571" s="37"/>
    </row>
    <row r="572" spans="7:7" ht="12.75">
      <c r="G572" s="37"/>
    </row>
    <row r="573" spans="7:7" ht="12.75">
      <c r="G573" s="37"/>
    </row>
    <row r="574" spans="7:7" ht="12.75">
      <c r="G574" s="37"/>
    </row>
    <row r="575" spans="7:7" ht="12.75">
      <c r="G575" s="37"/>
    </row>
    <row r="576" spans="7:7" ht="12.75">
      <c r="G576" s="37"/>
    </row>
    <row r="577" spans="7:7" ht="12.75">
      <c r="G577" s="37"/>
    </row>
    <row r="578" spans="7:7" ht="12.75">
      <c r="G578" s="37"/>
    </row>
    <row r="579" spans="7:7" ht="12.75">
      <c r="G579" s="37"/>
    </row>
    <row r="580" spans="7:7" ht="12.75">
      <c r="G580" s="37"/>
    </row>
    <row r="581" spans="7:7" ht="12.75">
      <c r="G581" s="37"/>
    </row>
    <row r="582" spans="7:7" ht="12.75">
      <c r="G582" s="37"/>
    </row>
    <row r="583" spans="7:7" ht="12.75">
      <c r="G583" s="37"/>
    </row>
    <row r="584" spans="7:7" ht="12.75">
      <c r="G584" s="37"/>
    </row>
    <row r="585" spans="7:7" ht="12.75">
      <c r="G585" s="37"/>
    </row>
    <row r="586" spans="7:7" ht="12.75">
      <c r="G586" s="37"/>
    </row>
    <row r="587" spans="7:7" ht="12.75">
      <c r="G587" s="37"/>
    </row>
    <row r="588" spans="7:7" ht="12.75">
      <c r="G588" s="37"/>
    </row>
    <row r="589" spans="7:7" ht="12.75">
      <c r="G589" s="37"/>
    </row>
    <row r="590" spans="7:7" ht="12.75">
      <c r="G590" s="37"/>
    </row>
    <row r="591" spans="7:7" ht="12.75">
      <c r="G591" s="37"/>
    </row>
    <row r="592" spans="7:7" ht="12.75">
      <c r="G592" s="37"/>
    </row>
    <row r="593" spans="7:7" ht="12.75">
      <c r="G593" s="37"/>
    </row>
    <row r="594" spans="7:7" ht="12.75">
      <c r="G594" s="37"/>
    </row>
    <row r="595" spans="7:7" ht="12.75">
      <c r="G595" s="37"/>
    </row>
    <row r="596" spans="7:7" ht="12.75">
      <c r="G596" s="37"/>
    </row>
    <row r="597" spans="7:7" ht="12.75">
      <c r="G597" s="37"/>
    </row>
    <row r="598" spans="7:7" ht="12.75">
      <c r="G598" s="37"/>
    </row>
    <row r="599" spans="7:7" ht="12.75">
      <c r="G599" s="37"/>
    </row>
    <row r="600" spans="7:7" ht="12.75">
      <c r="G600" s="37"/>
    </row>
    <row r="601" spans="7:7" ht="12.75">
      <c r="G601" s="37"/>
    </row>
    <row r="602" spans="7:7" ht="12.75">
      <c r="G602" s="37"/>
    </row>
    <row r="603" spans="7:7" ht="12.75">
      <c r="G603" s="37"/>
    </row>
    <row r="604" spans="7:7" ht="12.75">
      <c r="G604" s="37"/>
    </row>
    <row r="605" spans="7:7" ht="12.75">
      <c r="G605" s="37"/>
    </row>
    <row r="606" spans="7:7" ht="12.75">
      <c r="G606" s="37"/>
    </row>
    <row r="607" spans="7:7" ht="12.75">
      <c r="G607" s="37"/>
    </row>
    <row r="608" spans="7:7" ht="12.75">
      <c r="G608" s="37"/>
    </row>
    <row r="609" spans="7:7" ht="12.75">
      <c r="G609" s="37"/>
    </row>
    <row r="610" spans="7:7" ht="12.75">
      <c r="G610" s="37"/>
    </row>
    <row r="611" spans="7:7" ht="12.75">
      <c r="G611" s="37"/>
    </row>
    <row r="612" spans="7:7" ht="12.75">
      <c r="G612" s="37"/>
    </row>
    <row r="613" spans="7:7" ht="12.75">
      <c r="G613" s="37"/>
    </row>
    <row r="614" spans="7:7" ht="12.75">
      <c r="G614" s="37"/>
    </row>
    <row r="615" spans="7:7" ht="12.75">
      <c r="G615" s="37"/>
    </row>
    <row r="616" spans="7:7" ht="12.75">
      <c r="G616" s="37"/>
    </row>
    <row r="617" spans="7:7" ht="12.75">
      <c r="G617" s="37"/>
    </row>
    <row r="618" spans="7:7" ht="12.75">
      <c r="G618" s="37"/>
    </row>
    <row r="619" spans="7:7" ht="12.75">
      <c r="G619" s="37"/>
    </row>
    <row r="620" spans="7:7" ht="12.75">
      <c r="G620" s="37"/>
    </row>
    <row r="621" spans="7:7" ht="12.75">
      <c r="G621" s="37"/>
    </row>
    <row r="622" spans="7:7" ht="12.75">
      <c r="G622" s="37"/>
    </row>
    <row r="623" spans="7:7" ht="12.75">
      <c r="G623" s="37"/>
    </row>
    <row r="624" spans="7:7" ht="12.75">
      <c r="G624" s="37"/>
    </row>
    <row r="625" spans="7:7" ht="12.75">
      <c r="G625" s="37"/>
    </row>
    <row r="626" spans="7:7" ht="12.75">
      <c r="G626" s="37"/>
    </row>
    <row r="627" spans="7:7" ht="12.75">
      <c r="G627" s="37"/>
    </row>
    <row r="628" spans="7:7" ht="12.75">
      <c r="G628" s="37"/>
    </row>
    <row r="629" spans="7:7" ht="12.75">
      <c r="G629" s="37"/>
    </row>
    <row r="630" spans="7:7" ht="12.75">
      <c r="G630" s="37"/>
    </row>
    <row r="631" spans="7:7" ht="12.75">
      <c r="G631" s="37"/>
    </row>
    <row r="632" spans="7:7" ht="12.75">
      <c r="G632" s="37"/>
    </row>
    <row r="633" spans="7:7" ht="12.75">
      <c r="G633" s="37"/>
    </row>
    <row r="634" spans="7:7" ht="12.75">
      <c r="G634" s="37"/>
    </row>
    <row r="635" spans="7:7" ht="12.75">
      <c r="G635" s="37"/>
    </row>
    <row r="636" spans="7:7" ht="12.75">
      <c r="G636" s="37"/>
    </row>
    <row r="637" spans="7:7" ht="12.75">
      <c r="G637" s="37"/>
    </row>
    <row r="638" spans="7:7" ht="12.75">
      <c r="G638" s="37"/>
    </row>
    <row r="639" spans="7:7" ht="12.75">
      <c r="G639" s="37"/>
    </row>
    <row r="640" spans="7:7" ht="12.75">
      <c r="G640" s="37"/>
    </row>
    <row r="641" spans="7:7" ht="12.75">
      <c r="G641" s="37"/>
    </row>
    <row r="642" spans="7:7" ht="12.75">
      <c r="G642" s="37"/>
    </row>
    <row r="643" spans="7:7" ht="12.75">
      <c r="G643" s="37"/>
    </row>
    <row r="644" spans="7:7" ht="12.75">
      <c r="G644" s="37"/>
    </row>
    <row r="645" spans="7:7" ht="12.75">
      <c r="G645" s="37"/>
    </row>
    <row r="646" spans="7:7" ht="12.75">
      <c r="G646" s="37"/>
    </row>
    <row r="647" spans="7:7" ht="12.75">
      <c r="G647" s="37"/>
    </row>
    <row r="648" spans="7:7" ht="12.75">
      <c r="G648" s="37"/>
    </row>
    <row r="649" spans="7:7" ht="12.75">
      <c r="G649" s="37"/>
    </row>
    <row r="650" spans="7:7" ht="12.75">
      <c r="G650" s="37"/>
    </row>
    <row r="651" spans="7:7" ht="12.75">
      <c r="G651" s="37"/>
    </row>
    <row r="652" spans="7:7" ht="12.75">
      <c r="G652" s="37"/>
    </row>
    <row r="653" spans="7:7" ht="12.75">
      <c r="G653" s="37"/>
    </row>
    <row r="654" spans="7:7" ht="12.75">
      <c r="G654" s="37"/>
    </row>
    <row r="655" spans="7:7" ht="12.75">
      <c r="G655" s="37"/>
    </row>
    <row r="656" spans="7:7" ht="12.75">
      <c r="G656" s="37"/>
    </row>
    <row r="657" spans="7:7" ht="12.75">
      <c r="G657" s="37"/>
    </row>
    <row r="658" spans="7:7" ht="12.75">
      <c r="G658" s="37"/>
    </row>
    <row r="659" spans="7:7" ht="12.75">
      <c r="G659" s="37"/>
    </row>
    <row r="660" spans="7:7" ht="12.75">
      <c r="G660" s="37"/>
    </row>
    <row r="661" spans="7:7" ht="12.75">
      <c r="G661" s="37"/>
    </row>
    <row r="662" spans="7:7" ht="12.75">
      <c r="G662" s="37"/>
    </row>
    <row r="663" spans="7:7" ht="12.75">
      <c r="G663" s="37"/>
    </row>
    <row r="664" spans="7:7" ht="12.75">
      <c r="G664" s="37"/>
    </row>
    <row r="665" spans="7:7" ht="12.75">
      <c r="G665" s="37"/>
    </row>
    <row r="666" spans="7:7" ht="12.75">
      <c r="G666" s="37"/>
    </row>
    <row r="667" spans="7:7" ht="12.75">
      <c r="G667" s="37"/>
    </row>
    <row r="668" spans="7:7" ht="12.75">
      <c r="G668" s="37"/>
    </row>
    <row r="669" spans="7:7" ht="12.75">
      <c r="G669" s="37"/>
    </row>
    <row r="670" spans="7:7" ht="12.75">
      <c r="G670" s="37"/>
    </row>
    <row r="671" spans="7:7" ht="12.75">
      <c r="G671" s="37"/>
    </row>
    <row r="672" spans="7:7" ht="12.75">
      <c r="G672" s="37"/>
    </row>
    <row r="673" spans="7:7" ht="12.75">
      <c r="G673" s="37"/>
    </row>
    <row r="674" spans="7:7" ht="12.75">
      <c r="G674" s="37"/>
    </row>
    <row r="675" spans="7:7" ht="12.75">
      <c r="G675" s="37"/>
    </row>
    <row r="676" spans="7:7" ht="12.75">
      <c r="G676" s="37"/>
    </row>
    <row r="677" spans="7:7" ht="12.75">
      <c r="G677" s="37"/>
    </row>
    <row r="678" spans="7:7" ht="12.75">
      <c r="G678" s="37"/>
    </row>
    <row r="679" spans="7:7" ht="12.75">
      <c r="G679" s="37"/>
    </row>
    <row r="680" spans="7:7" ht="12.75">
      <c r="G680" s="37"/>
    </row>
    <row r="681" spans="7:7" ht="12.75">
      <c r="G681" s="37"/>
    </row>
    <row r="682" spans="7:7" ht="12.75">
      <c r="G682" s="37"/>
    </row>
    <row r="683" spans="7:7" ht="12.75">
      <c r="G683" s="37"/>
    </row>
    <row r="684" spans="7:7" ht="12.75">
      <c r="G684" s="37"/>
    </row>
    <row r="685" spans="7:7" ht="12.75">
      <c r="G685" s="37"/>
    </row>
    <row r="686" spans="7:7" ht="12.75">
      <c r="G686" s="37"/>
    </row>
    <row r="687" spans="7:7" ht="12.75">
      <c r="G687" s="37"/>
    </row>
    <row r="688" spans="7:7" ht="12.75">
      <c r="G688" s="37"/>
    </row>
    <row r="689" spans="7:7" ht="12.75">
      <c r="G689" s="37"/>
    </row>
    <row r="690" spans="7:7" ht="12.75">
      <c r="G690" s="37"/>
    </row>
    <row r="691" spans="7:7" ht="12.75">
      <c r="G691" s="37"/>
    </row>
    <row r="692" spans="7:7" ht="12.75">
      <c r="G692" s="37"/>
    </row>
    <row r="693" spans="7:7" ht="12.75">
      <c r="G693" s="37"/>
    </row>
    <row r="694" spans="7:7" ht="12.75">
      <c r="G694" s="37"/>
    </row>
    <row r="695" spans="7:7" ht="12.75">
      <c r="G695" s="37"/>
    </row>
    <row r="696" spans="7:7" ht="12.75">
      <c r="G696" s="37"/>
    </row>
    <row r="697" spans="7:7" ht="12.75">
      <c r="G697" s="37"/>
    </row>
    <row r="698" spans="7:7" ht="12.75">
      <c r="G698" s="37"/>
    </row>
    <row r="699" spans="7:7" ht="12.75">
      <c r="G699" s="37"/>
    </row>
    <row r="700" spans="7:7" ht="12.75">
      <c r="G700" s="37"/>
    </row>
    <row r="701" spans="7:7" ht="12.75">
      <c r="G701" s="37"/>
    </row>
    <row r="702" spans="7:7" ht="12.75">
      <c r="G702" s="37"/>
    </row>
    <row r="703" spans="7:7" ht="12.75">
      <c r="G703" s="37"/>
    </row>
    <row r="704" spans="7:7" ht="12.75">
      <c r="G704" s="37"/>
    </row>
    <row r="705" spans="7:7" ht="12.75">
      <c r="G705" s="37"/>
    </row>
    <row r="706" spans="7:7" ht="12.75">
      <c r="G706" s="37"/>
    </row>
    <row r="707" spans="7:7" ht="12.75">
      <c r="G707" s="37"/>
    </row>
    <row r="708" spans="7:7" ht="12.75">
      <c r="G708" s="37"/>
    </row>
    <row r="709" spans="7:7" ht="12.75">
      <c r="G709" s="37"/>
    </row>
    <row r="710" spans="7:7" ht="12.75">
      <c r="G710" s="37"/>
    </row>
    <row r="711" spans="7:7" ht="12.75">
      <c r="G711" s="37"/>
    </row>
    <row r="712" spans="7:7" ht="12.75">
      <c r="G712" s="37"/>
    </row>
    <row r="713" spans="7:7" ht="12.75">
      <c r="G713" s="37"/>
    </row>
    <row r="714" spans="7:7" ht="12.75">
      <c r="G714" s="37"/>
    </row>
    <row r="715" spans="7:7" ht="12.75">
      <c r="G715" s="37"/>
    </row>
    <row r="716" spans="7:7" ht="12.75">
      <c r="G716" s="37"/>
    </row>
    <row r="717" spans="7:7" ht="12.75">
      <c r="G717" s="37"/>
    </row>
    <row r="718" spans="7:7" ht="12.75">
      <c r="G718" s="37"/>
    </row>
    <row r="719" spans="7:7" ht="12.75">
      <c r="G719" s="37"/>
    </row>
    <row r="720" spans="7:7" ht="12.75">
      <c r="G720" s="37"/>
    </row>
    <row r="721" spans="7:7" ht="12.75">
      <c r="G721" s="37"/>
    </row>
    <row r="722" spans="7:7" ht="12.75">
      <c r="G722" s="37"/>
    </row>
    <row r="723" spans="7:7" ht="12.75">
      <c r="G723" s="37"/>
    </row>
    <row r="724" spans="7:7" ht="12.75">
      <c r="G724" s="37"/>
    </row>
    <row r="725" spans="7:7" ht="12.75">
      <c r="G725" s="37"/>
    </row>
    <row r="726" spans="7:7" ht="12.75">
      <c r="G726" s="37"/>
    </row>
    <row r="727" spans="7:7" ht="12.75">
      <c r="G727" s="37"/>
    </row>
    <row r="728" spans="7:7" ht="12.75">
      <c r="G728" s="37"/>
    </row>
    <row r="729" spans="7:7" ht="12.75">
      <c r="G729" s="37"/>
    </row>
    <row r="730" spans="7:7" ht="12.75">
      <c r="G730" s="37"/>
    </row>
    <row r="731" spans="7:7" ht="12.75">
      <c r="G731" s="37"/>
    </row>
    <row r="732" spans="7:7" ht="12.75">
      <c r="G732" s="37"/>
    </row>
    <row r="733" spans="7:7" ht="12.75">
      <c r="G733" s="37"/>
    </row>
    <row r="734" spans="7:7" ht="12.75">
      <c r="G734" s="37"/>
    </row>
    <row r="735" spans="7:7" ht="12.75">
      <c r="G735" s="37"/>
    </row>
    <row r="736" spans="7:7" ht="12.75">
      <c r="G736" s="37"/>
    </row>
    <row r="737" spans="7:7" ht="12.75">
      <c r="G737" s="37"/>
    </row>
    <row r="738" spans="7:7" ht="12.75">
      <c r="G738" s="37"/>
    </row>
    <row r="739" spans="7:7" ht="12.75">
      <c r="G739" s="37"/>
    </row>
    <row r="740" spans="7:7" ht="12.75">
      <c r="G740" s="37"/>
    </row>
    <row r="741" spans="7:7" ht="12.75">
      <c r="G741" s="37"/>
    </row>
    <row r="742" spans="7:7" ht="12.75">
      <c r="G742" s="37"/>
    </row>
    <row r="743" spans="7:7" ht="12.75">
      <c r="G743" s="37"/>
    </row>
    <row r="744" spans="7:7" ht="12.75">
      <c r="G744" s="37"/>
    </row>
    <row r="745" spans="7:7" ht="12.75">
      <c r="G745" s="37"/>
    </row>
    <row r="746" spans="7:7" ht="12.75">
      <c r="G746" s="37"/>
    </row>
    <row r="747" spans="7:7" ht="12.75">
      <c r="G747" s="37"/>
    </row>
    <row r="748" spans="7:7" ht="12.75">
      <c r="G748" s="37"/>
    </row>
    <row r="749" spans="7:7" ht="12.75">
      <c r="G749" s="37"/>
    </row>
    <row r="750" spans="7:7" ht="12.75">
      <c r="G750" s="37"/>
    </row>
    <row r="751" spans="7:7" ht="12.75">
      <c r="G751" s="37"/>
    </row>
    <row r="752" spans="7:7" ht="12.75">
      <c r="G752" s="37"/>
    </row>
    <row r="753" spans="7:7" ht="12.75">
      <c r="G753" s="37"/>
    </row>
    <row r="754" spans="7:7" ht="12.75">
      <c r="G754" s="37"/>
    </row>
    <row r="755" spans="7:7" ht="12.75">
      <c r="G755" s="37"/>
    </row>
    <row r="756" spans="7:7" ht="12.75">
      <c r="G756" s="37"/>
    </row>
    <row r="757" spans="7:7" ht="12.75">
      <c r="G757" s="37"/>
    </row>
    <row r="758" spans="7:7" ht="12.75">
      <c r="G758" s="37"/>
    </row>
    <row r="759" spans="7:7" ht="12.75">
      <c r="G759" s="37"/>
    </row>
    <row r="760" spans="7:7" ht="12.75">
      <c r="G760" s="37"/>
    </row>
    <row r="761" spans="7:7" ht="12.75">
      <c r="G761" s="37"/>
    </row>
    <row r="762" spans="7:7" ht="12.75">
      <c r="G762" s="37"/>
    </row>
    <row r="763" spans="7:7" ht="12.75">
      <c r="G763" s="37"/>
    </row>
    <row r="764" spans="7:7" ht="12.75">
      <c r="G764" s="37"/>
    </row>
    <row r="765" spans="7:7" ht="12.75">
      <c r="G765" s="37"/>
    </row>
    <row r="766" spans="7:7" ht="12.75">
      <c r="G766" s="37"/>
    </row>
    <row r="767" spans="7:7" ht="12.75">
      <c r="G767" s="37"/>
    </row>
    <row r="768" spans="7:7" ht="12.75">
      <c r="G768" s="37"/>
    </row>
    <row r="769" spans="7:7" ht="12.75">
      <c r="G769" s="37"/>
    </row>
    <row r="770" spans="7:7" ht="12.75">
      <c r="G770" s="37"/>
    </row>
    <row r="771" spans="7:7" ht="12.75">
      <c r="G771" s="37"/>
    </row>
    <row r="772" spans="7:7" ht="12.75">
      <c r="G772" s="37"/>
    </row>
    <row r="773" spans="7:7" ht="12.75">
      <c r="G773" s="37"/>
    </row>
    <row r="774" spans="7:7" ht="12.75">
      <c r="G774" s="37"/>
    </row>
    <row r="775" spans="7:7" ht="12.75">
      <c r="G775" s="37"/>
    </row>
    <row r="776" spans="7:7" ht="12.75">
      <c r="G776" s="37"/>
    </row>
    <row r="777" spans="7:7" ht="12.75">
      <c r="G777" s="37"/>
    </row>
    <row r="778" spans="7:7" ht="12.75">
      <c r="G778" s="37"/>
    </row>
    <row r="779" spans="7:7" ht="12.75">
      <c r="G779" s="37"/>
    </row>
    <row r="780" spans="7:7" ht="12.75">
      <c r="G780" s="37"/>
    </row>
    <row r="781" spans="7:7" ht="12.75">
      <c r="G781" s="37"/>
    </row>
    <row r="782" spans="7:7" ht="12.75">
      <c r="G782" s="37"/>
    </row>
    <row r="783" spans="7:7" ht="12.75">
      <c r="G783" s="37"/>
    </row>
    <row r="784" spans="7:7" ht="12.75">
      <c r="G784" s="37"/>
    </row>
    <row r="785" spans="7:7" ht="12.75">
      <c r="G785" s="37"/>
    </row>
    <row r="786" spans="7:7" ht="12.75">
      <c r="G786" s="37"/>
    </row>
    <row r="787" spans="7:7" ht="12.75">
      <c r="G787" s="37"/>
    </row>
    <row r="788" spans="7:7" ht="12.75">
      <c r="G788" s="37"/>
    </row>
    <row r="789" spans="7:7" ht="12.75">
      <c r="G789" s="37"/>
    </row>
    <row r="790" spans="7:7" ht="12.75">
      <c r="G790" s="37"/>
    </row>
    <row r="791" spans="7:7" ht="12.75">
      <c r="G791" s="37"/>
    </row>
    <row r="792" spans="7:7" ht="12.75">
      <c r="G792" s="37"/>
    </row>
    <row r="793" spans="7:7" ht="12.75">
      <c r="G793" s="37"/>
    </row>
    <row r="794" spans="7:7" ht="12.75">
      <c r="G794" s="37"/>
    </row>
    <row r="795" spans="7:7" ht="12.75">
      <c r="G795" s="37"/>
    </row>
    <row r="796" spans="7:7" ht="12.75">
      <c r="G796" s="37"/>
    </row>
    <row r="797" spans="7:7" ht="12.75">
      <c r="G797" s="37"/>
    </row>
    <row r="798" spans="7:7" ht="12.75">
      <c r="G798" s="37"/>
    </row>
    <row r="799" spans="7:7" ht="12.75">
      <c r="G799" s="37"/>
    </row>
    <row r="800" spans="7:7" ht="12.75">
      <c r="G800" s="37"/>
    </row>
    <row r="801" spans="7:7" ht="12.75">
      <c r="G801" s="37"/>
    </row>
    <row r="802" spans="7:7" ht="12.75">
      <c r="G802" s="37"/>
    </row>
    <row r="803" spans="7:7" ht="12.75">
      <c r="G803" s="37"/>
    </row>
    <row r="804" spans="7:7" ht="12.75">
      <c r="G804" s="37"/>
    </row>
    <row r="805" spans="7:7" ht="12.75">
      <c r="G805" s="37"/>
    </row>
    <row r="806" spans="7:7" ht="12.75">
      <c r="G806" s="37"/>
    </row>
    <row r="807" spans="7:7" ht="12.75">
      <c r="G807" s="37"/>
    </row>
    <row r="808" spans="7:7" ht="12.75">
      <c r="G808" s="37"/>
    </row>
    <row r="809" spans="7:7" ht="12.75">
      <c r="G809" s="37"/>
    </row>
    <row r="810" spans="7:7" ht="12.75">
      <c r="G810" s="37"/>
    </row>
    <row r="811" spans="7:7" ht="12.75">
      <c r="G811" s="37"/>
    </row>
    <row r="812" spans="7:7" ht="12.75">
      <c r="G812" s="37"/>
    </row>
    <row r="813" spans="7:7" ht="12.75">
      <c r="G813" s="37"/>
    </row>
    <row r="814" spans="7:7" ht="12.75">
      <c r="G814" s="37"/>
    </row>
    <row r="815" spans="7:7" ht="12.75">
      <c r="G815" s="37"/>
    </row>
    <row r="816" spans="7:7" ht="12.75">
      <c r="G816" s="37"/>
    </row>
    <row r="817" spans="7:7" ht="12.75">
      <c r="G817" s="37"/>
    </row>
    <row r="818" spans="7:7" ht="12.75">
      <c r="G818" s="37"/>
    </row>
    <row r="819" spans="7:7" ht="12.75">
      <c r="G819" s="37"/>
    </row>
    <row r="820" spans="7:7" ht="12.75">
      <c r="G820" s="37"/>
    </row>
    <row r="821" spans="7:7" ht="12.75">
      <c r="G821" s="37"/>
    </row>
    <row r="822" spans="7:7" ht="12.75">
      <c r="G822" s="37"/>
    </row>
    <row r="823" spans="7:7" ht="12.75">
      <c r="G823" s="37"/>
    </row>
    <row r="824" spans="7:7" ht="12.75">
      <c r="G824" s="37"/>
    </row>
    <row r="825" spans="7:7" ht="12.75">
      <c r="G825" s="37"/>
    </row>
    <row r="826" spans="7:7" ht="12.75">
      <c r="G826" s="37"/>
    </row>
    <row r="827" spans="7:7" ht="12.75">
      <c r="G827" s="37"/>
    </row>
    <row r="828" spans="7:7" ht="12.75">
      <c r="G828" s="37"/>
    </row>
    <row r="829" spans="7:7" ht="12.75">
      <c r="G829" s="37"/>
    </row>
    <row r="830" spans="7:7" ht="12.75">
      <c r="G830" s="37"/>
    </row>
    <row r="831" spans="7:7" ht="12.75">
      <c r="G831" s="37"/>
    </row>
    <row r="832" spans="7:7" ht="12.75">
      <c r="G832" s="37"/>
    </row>
    <row r="833" spans="7:7" ht="12.75">
      <c r="G833" s="37"/>
    </row>
    <row r="834" spans="7:7" ht="12.75">
      <c r="G834" s="37"/>
    </row>
    <row r="835" spans="7:7" ht="12.75">
      <c r="G835" s="37"/>
    </row>
    <row r="836" spans="7:7" ht="12.75">
      <c r="G836" s="37"/>
    </row>
    <row r="837" spans="7:7" ht="12.75">
      <c r="G837" s="37"/>
    </row>
    <row r="838" spans="7:7" ht="12.75">
      <c r="G838" s="37"/>
    </row>
    <row r="839" spans="7:7" ht="12.75">
      <c r="G839" s="37"/>
    </row>
    <row r="840" spans="7:7" ht="12.75">
      <c r="G840" s="37"/>
    </row>
    <row r="841" spans="7:7" ht="12.75">
      <c r="G841" s="37"/>
    </row>
    <row r="842" spans="7:7" ht="12.75">
      <c r="G842" s="37"/>
    </row>
    <row r="843" spans="7:7" ht="12.75">
      <c r="G843" s="37"/>
    </row>
    <row r="844" spans="7:7" ht="12.75">
      <c r="G844" s="37"/>
    </row>
    <row r="845" spans="7:7" ht="12.75">
      <c r="G845" s="37"/>
    </row>
    <row r="846" spans="7:7" ht="12.75">
      <c r="G846" s="37"/>
    </row>
    <row r="847" spans="7:7" ht="12.75">
      <c r="G847" s="37"/>
    </row>
    <row r="848" spans="7:7" ht="12.75">
      <c r="G848" s="37"/>
    </row>
    <row r="849" spans="7:7" ht="12.75">
      <c r="G849" s="37"/>
    </row>
    <row r="850" spans="7:7" ht="12.75">
      <c r="G850" s="37"/>
    </row>
    <row r="851" spans="7:7" ht="12.75">
      <c r="G851" s="37"/>
    </row>
    <row r="852" spans="7:7" ht="12.75">
      <c r="G852" s="37"/>
    </row>
    <row r="853" spans="7:7" ht="12.75">
      <c r="G853" s="37"/>
    </row>
    <row r="854" spans="7:7" ht="12.75">
      <c r="G854" s="37"/>
    </row>
    <row r="855" spans="7:7" ht="12.75">
      <c r="G855" s="37"/>
    </row>
    <row r="856" spans="7:7" ht="12.75">
      <c r="G856" s="37"/>
    </row>
    <row r="857" spans="7:7" ht="12.75">
      <c r="G857" s="37"/>
    </row>
    <row r="858" spans="7:7" ht="12.75">
      <c r="G858" s="37"/>
    </row>
    <row r="859" spans="7:7" ht="12.75">
      <c r="G859" s="37"/>
    </row>
    <row r="860" spans="7:7" ht="12.75">
      <c r="G860" s="37"/>
    </row>
    <row r="861" spans="7:7" ht="12.75">
      <c r="G861" s="37"/>
    </row>
    <row r="862" spans="7:7" ht="12.75">
      <c r="G862" s="37"/>
    </row>
    <row r="863" spans="7:7" ht="12.75">
      <c r="G863" s="37"/>
    </row>
    <row r="864" spans="7:7" ht="12.75">
      <c r="G864" s="37"/>
    </row>
    <row r="865" spans="7:7" ht="12.75">
      <c r="G865" s="37"/>
    </row>
    <row r="866" spans="7:7" ht="12.75">
      <c r="G866" s="37"/>
    </row>
    <row r="867" spans="7:7" ht="12.75">
      <c r="G867" s="37"/>
    </row>
    <row r="868" spans="7:7" ht="12.75">
      <c r="G868" s="37"/>
    </row>
    <row r="869" spans="7:7" ht="12.75">
      <c r="G869" s="37"/>
    </row>
    <row r="870" spans="7:7" ht="12.75">
      <c r="G870" s="37"/>
    </row>
    <row r="871" spans="7:7" ht="12.75">
      <c r="G871" s="37"/>
    </row>
    <row r="872" spans="7:7" ht="12.75">
      <c r="G872" s="37"/>
    </row>
    <row r="873" spans="7:7" ht="12.75">
      <c r="G873" s="37"/>
    </row>
    <row r="874" spans="7:7" ht="12.75">
      <c r="G874" s="37"/>
    </row>
    <row r="875" spans="7:7" ht="12.75">
      <c r="G875" s="37"/>
    </row>
    <row r="876" spans="7:7" ht="12.75">
      <c r="G876" s="37"/>
    </row>
    <row r="877" spans="7:7" ht="12.75">
      <c r="G877" s="37"/>
    </row>
    <row r="878" spans="7:7" ht="12.75">
      <c r="G878" s="37"/>
    </row>
    <row r="879" spans="7:7" ht="12.75">
      <c r="G879" s="37"/>
    </row>
    <row r="880" spans="7:7" ht="12.75">
      <c r="G880" s="37"/>
    </row>
    <row r="881" spans="7:7" ht="12.75">
      <c r="G881" s="37"/>
    </row>
    <row r="882" spans="7:7" ht="12.75">
      <c r="G882" s="37"/>
    </row>
    <row r="883" spans="7:7" ht="12.75">
      <c r="G883" s="37"/>
    </row>
    <row r="884" spans="7:7" ht="12.75">
      <c r="G884" s="37"/>
    </row>
    <row r="885" spans="7:7" ht="12.75">
      <c r="G885" s="37"/>
    </row>
    <row r="886" spans="7:7" ht="12.75">
      <c r="G886" s="37"/>
    </row>
    <row r="887" spans="7:7" ht="12.75">
      <c r="G887" s="37"/>
    </row>
    <row r="888" spans="7:7" ht="12.75">
      <c r="G888" s="37"/>
    </row>
    <row r="889" spans="7:7" ht="12.75">
      <c r="G889" s="37"/>
    </row>
    <row r="890" spans="7:7" ht="12.75">
      <c r="G890" s="37"/>
    </row>
    <row r="891" spans="7:7" ht="12.75">
      <c r="G891" s="37"/>
    </row>
    <row r="892" spans="7:7" ht="12.75">
      <c r="G892" s="37"/>
    </row>
    <row r="893" spans="7:7" ht="12.75">
      <c r="G893" s="37"/>
    </row>
    <row r="894" spans="7:7" ht="12.75">
      <c r="G894" s="37"/>
    </row>
    <row r="895" spans="7:7" ht="12.75">
      <c r="G895" s="37"/>
    </row>
    <row r="896" spans="7:7" ht="12.75">
      <c r="G896" s="37"/>
    </row>
    <row r="897" spans="7:7" ht="12.75">
      <c r="G897" s="37"/>
    </row>
    <row r="898" spans="7:7" ht="12.75">
      <c r="G898" s="37"/>
    </row>
    <row r="899" spans="7:7" ht="12.75">
      <c r="G899" s="37"/>
    </row>
    <row r="900" spans="7:7" ht="12.75">
      <c r="G900" s="37"/>
    </row>
    <row r="901" spans="7:7" ht="12.75">
      <c r="G901" s="37"/>
    </row>
    <row r="902" spans="7:7" ht="12.75">
      <c r="G902" s="37"/>
    </row>
    <row r="903" spans="7:7" ht="12.75">
      <c r="G903" s="37"/>
    </row>
    <row r="904" spans="7:7" ht="12.75">
      <c r="G904" s="37"/>
    </row>
    <row r="905" spans="7:7" ht="12.75">
      <c r="G905" s="37"/>
    </row>
    <row r="906" spans="7:7" ht="12.75">
      <c r="G906" s="37"/>
    </row>
    <row r="907" spans="7:7" ht="12.75">
      <c r="G907" s="37"/>
    </row>
    <row r="908" spans="7:7" ht="12.75">
      <c r="G908" s="37"/>
    </row>
    <row r="909" spans="7:7" ht="12.75">
      <c r="G909" s="37"/>
    </row>
    <row r="910" spans="7:7" ht="12.75">
      <c r="G910" s="37"/>
    </row>
    <row r="911" spans="7:7" ht="12.75">
      <c r="G911" s="37"/>
    </row>
    <row r="912" spans="7:7" ht="12.75">
      <c r="G912" s="37"/>
    </row>
    <row r="913" spans="7:7" ht="12.75">
      <c r="G913" s="37"/>
    </row>
    <row r="914" spans="7:7" ht="12.75">
      <c r="G914" s="37"/>
    </row>
    <row r="915" spans="7:7" ht="12.75">
      <c r="G915" s="37"/>
    </row>
    <row r="916" spans="7:7" ht="12.75">
      <c r="G916" s="37"/>
    </row>
    <row r="917" spans="7:7" ht="12.75">
      <c r="G917" s="37"/>
    </row>
    <row r="918" spans="7:7" ht="12.75">
      <c r="G918" s="37"/>
    </row>
    <row r="919" spans="7:7" ht="12.75">
      <c r="G919" s="37"/>
    </row>
    <row r="920" spans="7:7" ht="12.75">
      <c r="G920" s="37"/>
    </row>
    <row r="921" spans="7:7" ht="12.75">
      <c r="G921" s="37"/>
    </row>
    <row r="922" spans="7:7" ht="12.75">
      <c r="G922" s="37"/>
    </row>
    <row r="923" spans="7:7" ht="12.75">
      <c r="G923" s="37"/>
    </row>
    <row r="924" spans="7:7" ht="12.75">
      <c r="G924" s="37"/>
    </row>
    <row r="925" spans="7:7" ht="12.75">
      <c r="G925" s="37"/>
    </row>
    <row r="926" spans="7:7" ht="12.75">
      <c r="G926" s="37"/>
    </row>
    <row r="927" spans="7:7" ht="12.75">
      <c r="G927" s="37"/>
    </row>
    <row r="928" spans="7:7" ht="12.75">
      <c r="G928" s="37"/>
    </row>
    <row r="929" spans="7:7" ht="12.75">
      <c r="G929" s="37"/>
    </row>
    <row r="930" spans="7:7" ht="12.75">
      <c r="G930" s="37"/>
    </row>
    <row r="931" spans="7:7" ht="12.75">
      <c r="G931" s="37"/>
    </row>
    <row r="932" spans="7:7" ht="12.75">
      <c r="G932" s="37"/>
    </row>
    <row r="933" spans="7:7" ht="12.75">
      <c r="G933" s="37"/>
    </row>
    <row r="934" spans="7:7" ht="12.75">
      <c r="G934" s="37"/>
    </row>
    <row r="935" spans="7:7" ht="12.75">
      <c r="G935" s="37"/>
    </row>
    <row r="936" spans="7:7" ht="12.75">
      <c r="G936" s="37"/>
    </row>
    <row r="937" spans="7:7" ht="12.75">
      <c r="G937" s="37"/>
    </row>
    <row r="938" spans="7:7" ht="12.75">
      <c r="G938" s="37"/>
    </row>
    <row r="939" spans="7:7" ht="12.75">
      <c r="G939" s="37"/>
    </row>
    <row r="940" spans="7:7" ht="12.75">
      <c r="G940" s="37"/>
    </row>
    <row r="941" spans="7:7" ht="12.75">
      <c r="G941" s="37"/>
    </row>
    <row r="942" spans="7:7" ht="12.75">
      <c r="G942" s="37"/>
    </row>
    <row r="943" spans="7:7" ht="12.75">
      <c r="G943" s="37"/>
    </row>
    <row r="944" spans="7:7" ht="12.75">
      <c r="G944" s="37"/>
    </row>
    <row r="945" spans="7:7" ht="12.75">
      <c r="G945" s="37"/>
    </row>
    <row r="946" spans="7:7" ht="12.75">
      <c r="G946" s="37"/>
    </row>
    <row r="947" spans="7:7" ht="12.75">
      <c r="G947" s="37"/>
    </row>
    <row r="948" spans="7:7" ht="12.75">
      <c r="G948" s="37"/>
    </row>
    <row r="949" spans="7:7" ht="12.75">
      <c r="G949" s="37"/>
    </row>
    <row r="950" spans="7:7" ht="12.75">
      <c r="G950" s="37"/>
    </row>
    <row r="951" spans="7:7" ht="12.75">
      <c r="G951" s="37"/>
    </row>
    <row r="952" spans="7:7" ht="12.75">
      <c r="G952" s="37"/>
    </row>
    <row r="953" spans="7:7" ht="12.75">
      <c r="G953" s="37"/>
    </row>
    <row r="954" spans="7:7" ht="12.75">
      <c r="G954" s="37"/>
    </row>
    <row r="955" spans="7:7" ht="12.75">
      <c r="G955" s="37"/>
    </row>
    <row r="956" spans="7:7" ht="12.75">
      <c r="G956" s="37"/>
    </row>
    <row r="957" spans="7:7" ht="12.75">
      <c r="G957" s="37"/>
    </row>
    <row r="958" spans="7:7" ht="12.75">
      <c r="G958" s="37"/>
    </row>
    <row r="959" spans="7:7" ht="12.75">
      <c r="G959" s="37"/>
    </row>
    <row r="960" spans="7:7" ht="12.75">
      <c r="G960" s="37"/>
    </row>
    <row r="961" spans="7:7" ht="12.75">
      <c r="G961" s="37"/>
    </row>
    <row r="962" spans="7:7" ht="12.75">
      <c r="G962" s="37"/>
    </row>
    <row r="963" spans="7:7" ht="12.75">
      <c r="G963" s="37"/>
    </row>
    <row r="964" spans="7:7" ht="12.75">
      <c r="G964" s="37"/>
    </row>
    <row r="965" spans="7:7" ht="12.75">
      <c r="G965" s="37"/>
    </row>
    <row r="966" spans="7:7" ht="12.75">
      <c r="G966" s="37"/>
    </row>
    <row r="967" spans="7:7" ht="12.75">
      <c r="G967" s="37"/>
    </row>
    <row r="968" spans="7:7" ht="12.75">
      <c r="G968" s="37"/>
    </row>
    <row r="969" spans="7:7" ht="12.75">
      <c r="G969" s="37"/>
    </row>
    <row r="970" spans="7:7" ht="12.75">
      <c r="G970" s="37"/>
    </row>
    <row r="971" spans="7:7" ht="12.75">
      <c r="G971" s="37"/>
    </row>
    <row r="972" spans="7:7" ht="12.75">
      <c r="G972" s="37"/>
    </row>
    <row r="973" spans="7:7" ht="12.75">
      <c r="G973" s="37"/>
    </row>
    <row r="974" spans="7:7" ht="12.75">
      <c r="G974" s="37"/>
    </row>
    <row r="975" spans="7:7" ht="12.75">
      <c r="G975" s="37"/>
    </row>
    <row r="976" spans="7:7" ht="12.75">
      <c r="G976" s="37"/>
    </row>
    <row r="977" spans="7:7" ht="12.75">
      <c r="G977" s="37"/>
    </row>
    <row r="978" spans="7:7" ht="12.75">
      <c r="G978" s="37"/>
    </row>
    <row r="979" spans="7:7" ht="12.75">
      <c r="G979" s="37"/>
    </row>
    <row r="980" spans="7:7" ht="12.75">
      <c r="G980" s="37"/>
    </row>
    <row r="981" spans="7:7" ht="12.75">
      <c r="G981" s="37"/>
    </row>
    <row r="982" spans="7:7" ht="12.75">
      <c r="G982" s="37"/>
    </row>
    <row r="983" spans="7:7" ht="12.75">
      <c r="G983" s="37"/>
    </row>
    <row r="984" spans="7:7" ht="12.75">
      <c r="G984" s="37"/>
    </row>
    <row r="985" spans="7:7" ht="12.75">
      <c r="G985" s="37"/>
    </row>
    <row r="986" spans="7:7" ht="12.75">
      <c r="G986" s="37"/>
    </row>
    <row r="987" spans="7:7" ht="12.75">
      <c r="G987" s="37"/>
    </row>
    <row r="988" spans="7:7" ht="12.75">
      <c r="G988" s="37"/>
    </row>
    <row r="989" spans="7:7" ht="12.75">
      <c r="G989" s="37"/>
    </row>
    <row r="990" spans="7:7" ht="12.75">
      <c r="G990" s="37"/>
    </row>
    <row r="991" spans="7:7" ht="12.75">
      <c r="G991" s="37"/>
    </row>
    <row r="992" spans="7:7" ht="12.75">
      <c r="G992" s="37"/>
    </row>
    <row r="993" spans="7:7" ht="12.75">
      <c r="G993" s="37"/>
    </row>
    <row r="994" spans="7:7" ht="12.75">
      <c r="G994" s="37"/>
    </row>
    <row r="995" spans="7:7" ht="12.75">
      <c r="G995" s="37"/>
    </row>
    <row r="996" spans="7:7" ht="12.75">
      <c r="G996" s="37"/>
    </row>
    <row r="997" spans="7:7" ht="12.75">
      <c r="G997" s="37"/>
    </row>
    <row r="998" spans="7:7" ht="12.75">
      <c r="G998" s="37"/>
    </row>
    <row r="999" spans="7:7" ht="12.75">
      <c r="G999" s="37"/>
    </row>
  </sheetData>
  <mergeCells count="11">
    <mergeCell ref="B24:E24"/>
    <mergeCell ref="B25:B29"/>
    <mergeCell ref="B30:E30"/>
    <mergeCell ref="B31:B35"/>
    <mergeCell ref="B18:E18"/>
    <mergeCell ref="B19:B23"/>
    <mergeCell ref="B1:B2"/>
    <mergeCell ref="C5:E5"/>
    <mergeCell ref="B6:B10"/>
    <mergeCell ref="B11:E11"/>
    <mergeCell ref="B12:B17"/>
  </mergeCells>
  <dataValidations count="1">
    <dataValidation type="list" allowBlank="1" sqref="G5 F6:F8 G11 F12:F17 G18 F19:F22 G24 F25:F28 G30 F31:F34" xr:uid="{00000000-0002-0000-0700-000000000000}">
      <formula1>"Pass,Fail,N/A,Block"</formula1>
    </dataValidation>
  </dataValidations>
  <hyperlinks>
    <hyperlink ref="D6" r:id="rId1" display="Truy cập vào đường link: http://cnote.novasquare.vn:3000/" xr:uid="{00000000-0004-0000-0700-000000000000}"/>
    <hyperlink ref="D12" r:id="rId2" display="Truy cập vào đường link: http://cnote.novasquare.vn:3000/" xr:uid="{00000000-0004-0000-0700-000001000000}"/>
    <hyperlink ref="D19" r:id="rId3" display="Truy cập vào đường link:_x000a_http://cnote.novasquare.vn:3000/" xr:uid="{00000000-0004-0000-0700-000002000000}"/>
    <hyperlink ref="D25" r:id="rId4" display="Truy cập vào đường link:_x000a_http://cnote.novasquare.vn:3000/" xr:uid="{256A1723-FD91-4DC0-BC73-BEFAA7069861}"/>
    <hyperlink ref="D31" r:id="rId5" display="Truy cập vào đường link:_x000a_http://cnote.novasquare.vn:3000/" xr:uid="{2368BBE9-2509-452E-A6B8-2C19838D22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LOGIN</vt:lpstr>
      <vt:lpstr>Add Product</vt:lpstr>
      <vt:lpstr>Edit Product</vt:lpstr>
      <vt:lpstr>Delete Product</vt:lpstr>
      <vt:lpstr>Tìm kiếm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HOANG ANH</cp:lastModifiedBy>
  <dcterms:modified xsi:type="dcterms:W3CDTF">2023-01-06T05:17:03Z</dcterms:modified>
</cp:coreProperties>
</file>