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3" activeTab="6"/>
  </bookViews>
  <sheets>
    <sheet name="HeaderSection" sheetId="1" r:id="rId1"/>
    <sheet name="FooterSection" sheetId="2" r:id="rId2"/>
    <sheet name="HomePage" sheetId="4" r:id="rId3"/>
    <sheet name="ProductsPage2" sheetId="6" r:id="rId4"/>
    <sheet name="LoginPage" sheetId="9" r:id="rId5"/>
    <sheet name="RegisterPage" sheetId="10" r:id="rId6"/>
    <sheet name="ProductDetailsPage" sheetId="11" r:id="rId7"/>
    <sheet name="Sheet6" sheetId="7" r:id="rId8"/>
    <sheet name="Sheet4" sheetId="5"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 i="10" l="1"/>
  <c r="A10" i="10"/>
  <c r="A8" i="10"/>
  <c r="A6" i="10"/>
  <c r="A13" i="10"/>
  <c r="A11" i="10"/>
  <c r="A9" i="10"/>
  <c r="A7" i="10"/>
  <c r="A5" i="10"/>
  <c r="A4" i="10"/>
  <c r="A5" i="11"/>
  <c r="A6" i="11"/>
  <c r="A7" i="11"/>
  <c r="A8" i="11"/>
  <c r="A9" i="11"/>
  <c r="A10" i="11"/>
  <c r="A11" i="11"/>
  <c r="A12" i="11"/>
  <c r="A13" i="11"/>
  <c r="A4" i="11"/>
  <c r="A9" i="2"/>
  <c r="A8" i="2"/>
  <c r="A7" i="2"/>
  <c r="A5" i="2"/>
  <c r="A6" i="2"/>
  <c r="A4" i="2"/>
  <c r="A7" i="6"/>
  <c r="A6" i="6"/>
  <c r="A5" i="6"/>
  <c r="A4" i="6"/>
  <c r="A8" i="9" l="1"/>
  <c r="A5" i="9"/>
  <c r="A6" i="9"/>
  <c r="A7" i="9"/>
  <c r="A4" i="9"/>
  <c r="A5" i="4" l="1"/>
  <c r="A6" i="4"/>
  <c r="A7" i="4"/>
  <c r="A4" i="4"/>
  <c r="A5" i="1"/>
  <c r="A6" i="1"/>
  <c r="A7" i="1"/>
  <c r="A8" i="1"/>
  <c r="A9" i="1"/>
  <c r="A10" i="1"/>
  <c r="A4" i="1"/>
</calcChain>
</file>

<file path=xl/sharedStrings.xml><?xml version="1.0" encoding="utf-8"?>
<sst xmlns="http://schemas.openxmlformats.org/spreadsheetml/2006/main" count="344" uniqueCount="158">
  <si>
    <t>TC ID</t>
  </si>
  <si>
    <t>Test Scenario</t>
  </si>
  <si>
    <t>Test Description</t>
  </si>
  <si>
    <t>Step</t>
  </si>
  <si>
    <t>Test Data</t>
  </si>
  <si>
    <t>Expected result</t>
  </si>
  <si>
    <t>Actual results</t>
  </si>
  <si>
    <t>Status</t>
  </si>
  <si>
    <t>Pass</t>
  </si>
  <si>
    <t>Note</t>
  </si>
  <si>
    <t>Test UI</t>
  </si>
  <si>
    <t>Pre Condition</t>
  </si>
  <si>
    <t>Verify all link active with the  user has not logged in</t>
  </si>
  <si>
    <t>1. Visit  on https://www.facebook.com/
2. Visit on https://www.instagram.com/
3.  Visit on https://www.linkedin.com/
4. Visit on https://www.youtube.com/
5. Visit on https://www.pinterest.com/
6. Visit on https://shoeshop-youtube-zpunet.netlify.app
7. Visit on https://shoeshop-youtube-zpunet.netlify.app/register
8. Visit on https://shoeshop-youtube-zpunet.netlify.app/login
9. Visit on  https://shoeshop-youtube-zpunet.netlify.app/cart</t>
  </si>
  <si>
    <t>Fail</t>
  </si>
  <si>
    <t>1. Facebook link is not active
2. Instagram link is not active
3. LinkedIn link is not active
4. Youtube link is not active
5. Pinterest link is not active</t>
  </si>
  <si>
    <t>User account has already existed</t>
  </si>
  <si>
    <t>Verify dropdown list link in Name button is active  with the  user has logged in successfully</t>
  </si>
  <si>
    <t>1. Visit https://shoeshop-youtube-zpunet.netlify.app/
2. Click on  Login link
3.   Input a valid email
4.  Input a valid password
5. Click on  Login button
6. Click on Name button "Hi," + userName
7. Click on Profile
8. Click on Name button "Hi," + userName
9. Click on Logout</t>
  </si>
  <si>
    <t>keyword = " shoe for men"</t>
  </si>
  <si>
    <t>1. display products have "shoe for men" key word</t>
  </si>
  <si>
    <t>1. A product display have text cotaining "shoe for men"</t>
  </si>
  <si>
    <t>keyword = " 12"</t>
  </si>
  <si>
    <t>The message does not show</t>
  </si>
  <si>
    <t>https://docs.cypress.io/faq/questions/using-cypress-faq#Can-I-check-that-a-forms-HTML-form-validation-is-shown-when-an-input-is-invalid</t>
  </si>
  <si>
    <t xml:space="preserve">Show validationMessage with text "Please fill out this field."
</t>
  </si>
  <si>
    <t>Verify Search function found products with keywords</t>
  </si>
  <si>
    <t>Verify Search function does not find products with keywords</t>
  </si>
  <si>
    <t>Verify Search function with empty keywords</t>
  </si>
  <si>
    <t>https://shoeshop-youtube-zpunet.netlify.app/</t>
  </si>
  <si>
    <t>Header Section</t>
  </si>
  <si>
    <t>Test UI Subscribe Section</t>
  </si>
  <si>
    <t>Background image: https://sasshoes-com.s3.us-west-2.amazonaws.com/img/banner-uplift-21.jpg</t>
  </si>
  <si>
    <t>Subscribe, Contact Information, Footer Section</t>
  </si>
  <si>
    <t xml:space="preserve">text: "DO YOU NEED MORE TIP?"
text:  "Sign up free and get the latest tips."
placeholder: "Your Email..."
Color: #1cb803
text: "YES. I WANT!"
</t>
  </si>
  <si>
    <t>Test Functional Subscribe Section</t>
  </si>
  <si>
    <t>1. Visit https://shoeshop-youtube-zpunet.netlify.app
2. Input a valid email
3. Click on "YES. I WANT!" button</t>
  </si>
  <si>
    <t>1. Visit https://shoeshop-youtube-zpunet.netlify.app
2. Verify Background image
3. Verify uppercase text "DO YOU NEED MORE TIPS?"
4. Verify text "Sign up free and get the latest tips."
5. Verify Email with placeholder="Your Email..."
6. Verify "YES. I WANT!" button with green backround color and text "YES. I WANT!"</t>
  </si>
  <si>
    <t>email: "anh@gmail.com"</t>
  </si>
  <si>
    <t>Show a message: "Thank you for subscribing"</t>
  </si>
  <si>
    <t>1. Visit https://shoeshop-youtube-zpunet.netlify.app
3. Click on "YES. I WANT!" button</t>
  </si>
  <si>
    <t>Show a validation message:</t>
  </si>
  <si>
    <t>The validation message does not show</t>
  </si>
  <si>
    <t>can also show an alert</t>
  </si>
  <si>
    <t>Verify that the email is subscribed successfully with a valid email format.</t>
  </si>
  <si>
    <t>Verify that the email cannot be subscribed successfully with empty email.</t>
  </si>
  <si>
    <t>1. Visit https://shoeshop-youtube-zpunet.netlify.app
2. Input an invalid email
3. Click on "YES. I WANT!" button</t>
  </si>
  <si>
    <t>Verify that the email cannot be subscribed successfully an invalid email format.</t>
  </si>
  <si>
    <t>1. anh
2. anh@
3. anh@gma#il.com
4. anh@gmail.com.
5. anh@gmail
6. anh@gmail.1</t>
  </si>
  <si>
    <t>Test UI Contact Information Section</t>
  </si>
  <si>
    <t>Test UI Footer Section</t>
  </si>
  <si>
    <t>Test Functions</t>
  </si>
  <si>
    <t>1. Visit https://shoeshop-youtube-zpunet.netlify.app
2. Click on Search button</t>
  </si>
  <si>
    <t>1. Visit https://shoeshop-youtube-zpunet.netlify.app
2. Input keyword "12"
3.  Click on Search button</t>
  </si>
  <si>
    <t>1. Visit https://shoeshop-youtube-zpunet.netlify.app
2. Input keyword "shoe for men"
3.  Click on Search button</t>
  </si>
  <si>
    <t xml:space="preserve">1. Visit https://shoeshop-youtube-zpunet.netlify.app
2. Click on  Login link
3.   Input a valid email
4.  Input a valid password
5. Click on  Login button </t>
  </si>
  <si>
    <t xml:space="preserve">1. Visit https://shoeshop-youtube-zpunet.netlify.app
2. Click on Facebook link
3.  Click on Instagram link 
4. Click on  LinkedIn link 
5. Click on  Youtube link 
6. Click on  Pinterest link 
7. Click on  logo 
8. Click on  Register link
9. Click on  Login link
10. Click on  Shopping cart link </t>
  </si>
  <si>
    <t xml:space="preserve">1. Visit https://shoeshop-youtube-zpunet.netlify.app
2. Verify Phone number displays correctly
3. Verify Email displays correctly
4. Verify Facebook link displays
5. Verify Instagram link displays
6. Verify LinkedIn link displays
7. Verify Youtube link displays
8. Verify Pinterest link displays
9. Verify logo is display
10. Verify search input has placeholder="Search"
11. Verify search button contains uppercase text "SEARCH"
12. Verify Register link contains uppercase text "REGISTER"
13. Verify login link contains uppercase text "LOGIN"
14. Verify Shopping cart icon display, badge has red background color </t>
  </si>
  <si>
    <t>PASS</t>
  </si>
  <si>
    <t>FAIL</t>
  </si>
  <si>
    <t>Home Page</t>
  </si>
  <si>
    <t>Verify the details of each product displays: name, image, rating, the number of reviews, price</t>
  </si>
  <si>
    <t>1. Visit https://shoeshop-youtube-zpunet.netlify.app
2. Verify all images are displayed
3.  Verify all names  are displayed
4.  Verify all ratings are displayed
5. Verify al review numbers are displayed.
6. Verify all prices are displayed</t>
  </si>
  <si>
    <t>Verify all elements are displayed correctly</t>
  </si>
  <si>
    <t>Verify all images are displayed</t>
  </si>
  <si>
    <t>1. Visit https://shoeshop-youtube-zpunet.netlify.app
2. Verify Mastercard image is displayed
3. Verify Visa image is displayed
4. Verify Paypal image is displayed
5. Verify Express image is displayed
6. Verify Discover image is displayed</t>
  </si>
  <si>
    <t>1. Visit https://shoeshop-youtube-zpunet.netlify.app
2. Verify Phone icon is displayed
3. Verify heading "Call Us 24x7" text
4. Verify Phone Number "0736 230 063"
5. Verify map icon is displayed
6. Verify heading "Headquarter" text
7. Verify address "Arusha Njiro Pepsi" text
8.  Verify Fax icon is displayed
9. Verify heading " Fax" text
10. Verify Fax Number "0736 230 063"</t>
  </si>
  <si>
    <t>Verify all elements are displayed with the  user has not logged in</t>
  </si>
  <si>
    <t>1. Phone number = "+255 768 356 890"
2. Email = "info@zpunet.com"
3. facebook icon is displayed
4. instagram icon is displayed
5. LinkedIn icon is displayed
6. Youtube icon is displayed
7. Pinterest icon is displayed
8. Logo image is displayed
9. search input's placeholder = "Search"
10. Search button's text = "SEARCH"
11. Register link's text = "REGISTER"
12. Login link's text = "LOGIN"
13. Shopping cart icon is displayed
14. Badge span has red background color</t>
  </si>
  <si>
    <t>All elements are displayed like expected result</t>
  </si>
  <si>
    <t>1. Register link is invisible
2. Login link is invisible
3. Name button is displayed with text = " Hi," + userName</t>
  </si>
  <si>
    <t>1. Visit on https://shoeshop-youtube-zpunet.netlify.app/profile
When logout:
2. Register link is displayed 
3. Login link is displayed</t>
  </si>
  <si>
    <t>There are not any products are displayed</t>
  </si>
  <si>
    <t>There are not any products are display</t>
  </si>
  <si>
    <t>Test UI Shop Container  Section</t>
  </si>
  <si>
    <t>1. Visit Product Detail Page in turn</t>
  </si>
  <si>
    <t>https://www.pngplay.com/wp-content/uploads/12/Running-Shoes-Transparent-Free-PNG-Clip-Art.png</t>
  </si>
  <si>
    <t>Cypress: Validating Count of Elements on the Page</t>
  </si>
  <si>
    <t>go</t>
  </si>
  <si>
    <t>back</t>
  </si>
  <si>
    <t>Verify all link active when click on each product name</t>
  </si>
  <si>
    <t>1. Visit https://shoeshop-youtube-zpunet.netlify.app/
2. Click on each image in turn</t>
  </si>
  <si>
    <t>1.Visit Product Detail page in turn</t>
  </si>
  <si>
    <t>Verify all link active when click on each of images</t>
  </si>
  <si>
    <t>1. Visit https://shoeshop-youtube-zpunet.netlify.app/
2.   Click on each name in turn</t>
  </si>
  <si>
    <t>Test Functional Shop Container  Section</t>
  </si>
  <si>
    <t xml:space="preserve">Verify Page 2 link is disabled click and others can click on and have active link </t>
  </si>
  <si>
    <t>1. Page 2 link  has black background color and disabled click
2. Page 1 link can click and visit https://shoeshop-youtube-zpunet.netlify.app/page/1</t>
  </si>
  <si>
    <t>1. Page 2 link has black background color and enabled click
2. Page 1 link can click and visit https://shoeshop-youtube-zpunet.netlify.app/page/2</t>
  </si>
  <si>
    <t xml:space="preserve">Verify Page 1 link is disabled click and others can click on and have active link </t>
  </si>
  <si>
    <t>1. Page 1 link has black background color and disabled click
2. Page 2 link can click and visit https://shoeshop-youtube-zpunet.netlify.app/page/2</t>
  </si>
  <si>
    <t>1. Page  1 link has black background color and enabled click
2. Page 2 link can click and visit https://shoeshop-youtube-zpunet.netlify.app/page/2</t>
  </si>
  <si>
    <t>1. Visit https://shoeshop-youtube-zpunet.netlify.app/
2.  Verify page 1 link has black background color and disabled click
3. Click on Page 2 link</t>
  </si>
  <si>
    <t>1. Visit https://shoeshop-youtube-zpunet.netlify.app/
2.  Verify page 2 link has black background color and disabled click
3. Click on Page 1 link</t>
  </si>
  <si>
    <t>Verify  Register link and Login link is invisible  and Name button text with the  user has logged in successfully</t>
  </si>
  <si>
    <t>User has logined successfully</t>
  </si>
  <si>
    <t>Automation 2 Fail: TCHS2, TCHS7</t>
  </si>
  <si>
    <t>Test UI Login Page</t>
  </si>
  <si>
    <r>
      <t>box-shadow</t>
    </r>
    <r>
      <rPr>
        <sz val="9"/>
        <color rgb="FF202124"/>
        <rFont val="Consolas"/>
        <family val="3"/>
      </rPr>
      <t>: 0 1px 11px hsla(0,0%,65.9%,.27)</t>
    </r>
  </si>
  <si>
    <t xml:space="preserve"> </t>
  </si>
  <si>
    <t>Verify Create Account link has active link</t>
  </si>
  <si>
    <t>1. Visit https://shoeshop-youtube-zpunet.netlify.app
2. Click on Login link
3. Click on Create Account link</t>
  </si>
  <si>
    <t>1. Visit Register Page</t>
  </si>
  <si>
    <t>Verify that the user login successfully</t>
  </si>
  <si>
    <t>1. Visit https://shoeshop-youtube-zpunet.netlify.app
2. Click on Login link
3. Input a valid email
4. Input a correct password
5. Click on Login button</t>
  </si>
  <si>
    <t>User account has exist</t>
  </si>
  <si>
    <t>1. Visit Home Page
2. Register link is invisible
3. Login link is invisible
4. Name button is displayed with text = " Hi," + userName</t>
  </si>
  <si>
    <t>1. Visit https://shoeshop-youtube-zpunet.netlify.app/
2.  Click on Login link
3. Click on Login button</t>
  </si>
  <si>
    <t xml:space="preserve">Verify that the user cannot login successfully with empty email </t>
  </si>
  <si>
    <t>1. Show error message: "Invalid Email or Password"</t>
  </si>
  <si>
    <t>Verify that the user cannot login successfully with invalid email or invalid password</t>
  </si>
  <si>
    <t>Login Page</t>
  </si>
  <si>
    <t>Register Page</t>
  </si>
  <si>
    <t>Test Functional</t>
  </si>
  <si>
    <t>Verify I Have Account Login link has active link</t>
  </si>
  <si>
    <t>1. Visit https://shoeshop-youtube-zpunet.netlify.app
2. Click on Register link
3. Click on I Have Account Login link</t>
  </si>
  <si>
    <t>1. Visit Login Page</t>
  </si>
  <si>
    <t>email = "user123@gmail.com"
pass = "123456"</t>
  </si>
  <si>
    <t>email = "user123@gmail.com"
pass = "A23c46@"</t>
  </si>
  <si>
    <t>Verify that the user register successfully with valid Username, email, password</t>
  </si>
  <si>
    <t>1. Visit https://shoeshop-youtube-zpunet.netlify.app
2. Click on Register link
3. Input Username
3. Input a valid email
4. Input a valid password
5. Click on Register button</t>
  </si>
  <si>
    <t>Verify that the user cannot  successfully register with empty Username, Email, Password</t>
  </si>
  <si>
    <t>1. Visit https://shoeshop-youtube-zpunet.netlify.app
2.  Click on Register link
3. Click on Register button</t>
  </si>
  <si>
    <t>Username: "user123"
Email: "user123@gmail.com"
Password: "123456"</t>
  </si>
  <si>
    <t>1. Show error message: "User validation failed: name: Path `name` is required., email: Path `email` is required., password: Path `password` is required."</t>
  </si>
  <si>
    <t>Verify that the user cannot register successfully with existed email</t>
  </si>
  <si>
    <t>1. Show error message: "User already exists"</t>
  </si>
  <si>
    <t>1. Visit https://shoeshop-youtube-zpunet.netlify.app
2. Click on Register link
3. Input a valid Username
3. Input a existed email
4. Input a valid password
5. Click on Register button</t>
  </si>
  <si>
    <r>
      <t xml:space="preserve">1. Visit https://shoeshop-youtube-zpunet.netlify.app
2. Click on Register link
3. Verify form Register has box shadow
4.  Verify Username input has placeholder = "Username", boder-color: #e4e4e4
5.  Verify Email input has placeholder = "Email",  boder-color: #e4e4e4
5.  Verify Password input has placeholder = "Password", boder-color: #e4e4e4, and type="password"
6. Verify Register button has white text color, text ="Register", and green background color
7. Verify I Have Account Login link has text =" I Have Account </t>
    </r>
    <r>
      <rPr>
        <b/>
        <sz val="11"/>
        <rFont val="Calibri"/>
        <family val="2"/>
        <scheme val="minor"/>
      </rPr>
      <t>Login</t>
    </r>
    <r>
      <rPr>
        <sz val="11"/>
        <rFont val="Calibri"/>
        <family val="2"/>
        <scheme val="minor"/>
      </rPr>
      <t>" color: #7a7a7a;</t>
    </r>
  </si>
  <si>
    <t>1. Visit https://shoeshop-youtube-zpunet.netlify.app
2. Click on Login link
3. Verify form Login has box shadow
4.  Verify Email input has placeholder = "Email", boder-color: #e4e4e4
5.  Verify Password input has placeholder = "Password", boder-color: #e4e4e4 and type="password"
6. Verify Login button has white text color, text ="Login", and green background color
7. Verify Create Account link has text =" Create Account" color: #7a7a7a;</t>
  </si>
  <si>
    <t>Verify that the user cannot register successfully with user name &gt; 50 chars, invalid email format  "user123", password &lt; 8 chars</t>
  </si>
  <si>
    <t>valid User name: not empty, maximum length 50 chars, include Alphabet, number, special chars.
Valid Password: 8 &lt;= length &lt;=15, not blank space, include Alphabet, number, special chars.</t>
  </si>
  <si>
    <t>1. Visit https://shoeshop-youtube-zpunet.netlify.app
2. Click on Register link
3. Input a  Username has length &gt; 50 chars
3. Input an email with text = "user123"
4. Input a password has length = 7 chars
5. Click on Register button</t>
  </si>
  <si>
    <t>1. Show error message with username has length &gt; 50 chars
'user name must be less than 50 characters'
2. Show error message after input email:  
3. Show error message "Use 8 or more characters for your password"</t>
  </si>
  <si>
    <t>1. Not Show error message with username has length &gt; 50 chars
'user name must be less than 50 characters'
2. Show error message after input email:  
3. Not Show error message "Use 8 or more characters for your password"</t>
  </si>
  <si>
    <t>2. Show error message after input email:  
3. Show error message "Use 15 characters or less for your password"</t>
  </si>
  <si>
    <t>2. Show error message after input email:  
3. Not Show error message ""Use 15 characters or less for your password""</t>
  </si>
  <si>
    <t>password accept string between 1 and 7 chars</t>
  </si>
  <si>
    <t>password accept string &gt; 15 chars (in case 180 chars)</t>
  </si>
  <si>
    <t>1. Visit https://shoeshop-youtube-zpunet.netlify.app
2. Click on Register link
3. Input a  Username has length &lt; 50 chars
3. Input an email with text = "user123@"
4. Input a password has length = 16 chars
5. Click on Register button</t>
  </si>
  <si>
    <t>Verify that the user cannot register successfully with  invalid email format "user123@", password &gt; 15 chars</t>
  </si>
  <si>
    <t>1. Visit https://shoeshop-youtube-zpunet.netlify.app
2. Click on Register link
3. Input a  Username has length &lt; 50 chars
3. Input an email with text = "user123@gmail"
4. Input a password has length between 8 and 15 chars
5. Click on Register button</t>
  </si>
  <si>
    <t>1. Show error message:</t>
  </si>
  <si>
    <t>Verify that the user cannot register successfully with  invalid email format "user123@gmail"</t>
  </si>
  <si>
    <t>1. Register successfully instead of showing error message</t>
  </si>
  <si>
    <t>1. Visit https://shoeshop-youtube-zpunet.netlify.app
2. Click on Register link
3. Input a  Username has length &lt; 50 chars
3. Input an email with text = "user123@gmail."
4. Input a password has length between 8 and 15 chars
5. Click on Register button</t>
  </si>
  <si>
    <t>Verify that the user cannot register successfully with  invalid email format "user123@gmail."</t>
  </si>
  <si>
    <t>Verify that the user cannot register successfully with  invalid email format "user123@gm$ail.com"</t>
  </si>
  <si>
    <t>1. Visit https://shoeshop-youtube-zpunet.netlify.app
2. Click on Register link
3. Input a  Username has length &lt; 50 chars
3. Input an email with text = "user123@gm$ail.com"
4. Input a password has length between 8 and 15 chars
5. Click on Register button</t>
  </si>
  <si>
    <t>1. Visit https://shoeshop-youtube-zpunet.netlify.app
2. Click on Login link
3. Input a invalid email
4. Input a invalid password
5. Click on Login button</t>
  </si>
  <si>
    <t>Product Page 2</t>
  </si>
  <si>
    <t>Product Details Page</t>
  </si>
  <si>
    <t xml:space="preserve">Verify image and product details are displayed correctly with In Stock </t>
  </si>
  <si>
    <r>
      <t>1. Visit https://shoeshop-youtube-zpunet.netlify.app
2. Click on Register link
3. Click on name "New 2022 from zpunet"
4.  Verify product image is displayed
5.  Verify Product Name is displayed, font-weight: 600, and color: #212529
6.  Verify Product Description is displayed and color: #7a7a7a
7. Verify Price has text ="Price", color: #212529
8. Verify Price span has $ char, font-weight: 600 and
    color: #000
9. Verify Status has text ="Status" and color: #212529
10. Verify Status span has font-weight: 600 and
    color: #000
11. Verify Reviews has text ="Reviews" and color: #212529
12.  Verify Reviews span has font-weight: 600 and
    color: #000
13. Verify Rating stars are displayed
14. Verify Quantity has text = "Quantity" and color: #212529
15. Verify Quantity drop list options active
16. Verify Add To Cart button has text = "Add To Cart", uppercase, white text color and black background color 
17. Verify Add To Cart button has green background color  when hover</t>
    </r>
    <r>
      <rPr>
        <sz val="11"/>
        <rFont val="Calibri"/>
        <family val="2"/>
        <scheme val="minor"/>
      </rPr>
      <t xml:space="preserve">
</t>
    </r>
  </si>
  <si>
    <t xml:space="preserve">1. Visit https://shoeshop-youtube-zpunet.netlify.app
2. Click on Register link
3. Click on name "New 2022 from zpunet"
4. Verify WRITE WRITE A CUSTOMER REVIEW has color: #212529
5. Verify alert-warning has text ='Please " Login " to write a review' , color: #664d03, background-color: #fff3cd, border-color: #ffecb5; Login text is bolid and color: #000
</t>
  </si>
  <si>
    <t>Verify Write Reviews section is displayed correctly with the user has not logined</t>
  </si>
  <si>
    <t>Verify Reviews section is displayed correctly</t>
  </si>
  <si>
    <t>1. Visit https://shoeshop-youtube-zpunet.netlify.app
2. Click on Register link
3. Click on name "New 2022 from zpunet"
4. Verify h6 tag has text = "REVIEWS"
5. Verify form Review Details  has box-shadow: 0 .125rem .25rem rgba(0,0,0,.075), background-color: rgba(248,249,250), 1)
6. Verify Name has color: #212529
7. Verify Rating stars are displayed
8. Verify Date Creation is displayed
9. Verify Comment has color: #055160; background-color: #cff4fc; border-color: #b6effb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</si>
</sst>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b/>
      <sz val="11"/>
      <color theme="0"/>
      <name val="Calibri"/>
      <family val="2"/>
      <scheme val="minor"/>
    </font>
    <font>
      <b/>
      <sz val="11"/>
      <color theme="1"/>
      <name val="Calibri"/>
      <family val="2"/>
      <scheme val="minor"/>
    </font>
    <font>
      <b/>
      <sz val="11"/>
      <color theme="4" tint="-0.249977111117893"/>
      <name val="Calibri"/>
      <family val="2"/>
      <scheme val="minor"/>
    </font>
    <font>
      <sz val="11"/>
      <name val="Calibri"/>
      <family val="2"/>
      <scheme val="minor"/>
    </font>
    <font>
      <u/>
      <sz val="11"/>
      <color theme="10"/>
      <name val="Calibri"/>
      <family val="2"/>
      <scheme val="minor"/>
    </font>
    <font>
      <b/>
      <sz val="16"/>
      <color theme="1"/>
      <name val="Calibri"/>
      <family val="2"/>
      <scheme val="minor"/>
    </font>
    <font>
      <b/>
      <sz val="24"/>
      <color rgb="FF434861"/>
      <name val="Var(--ifm-heading-font-family)"/>
    </font>
    <font>
      <sz val="9"/>
      <color theme="1"/>
      <name val="Consolas"/>
      <family val="3"/>
    </font>
    <font>
      <sz val="9"/>
      <color rgb="FF202124"/>
      <name val="Consolas"/>
      <family val="3"/>
    </font>
    <font>
      <b/>
      <sz val="11"/>
      <name val="Calibri"/>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4" tint="0.59999389629810485"/>
        <bgColor indexed="64"/>
      </patternFill>
    </fill>
  </fills>
  <borders count="13">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theme="1" tint="0.249977111117893"/>
      </left>
      <right/>
      <top style="thin">
        <color theme="1" tint="0.249977111117893"/>
      </top>
      <bottom style="thin">
        <color theme="1" tint="0.249977111117893"/>
      </bottom>
      <diagonal/>
    </border>
    <border>
      <left/>
      <right style="thin">
        <color theme="1" tint="0.249977111117893"/>
      </right>
      <top style="thin">
        <color theme="1" tint="0.249977111117893"/>
      </top>
      <bottom/>
      <diagonal/>
    </border>
    <border>
      <left style="thin">
        <color indexed="64"/>
      </left>
      <right style="thin">
        <color indexed="64"/>
      </right>
      <top/>
      <bottom style="thin">
        <color indexed="64"/>
      </bottom>
      <diagonal/>
    </border>
    <border>
      <left style="thin">
        <color theme="1" tint="0.249977111117893"/>
      </left>
      <right/>
      <top style="thin">
        <color theme="1" tint="0.249977111117893"/>
      </top>
      <bottom/>
      <diagonal/>
    </border>
    <border>
      <left style="thin">
        <color theme="1" tint="0.249977111117893"/>
      </left>
      <right/>
      <top/>
      <bottom style="thin">
        <color theme="1" tint="0.249977111117893"/>
      </bottom>
      <diagonal/>
    </border>
    <border>
      <left style="thin">
        <color theme="1" tint="0.249977111117893"/>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97">
    <xf numFmtId="0" fontId="0" fillId="0" borderId="0" xfId="0"/>
    <xf numFmtId="0" fontId="1" fillId="2" borderId="1" xfId="0" applyFont="1" applyFill="1" applyBorder="1" applyAlignment="1">
      <alignment horizontal="center" vertical="center" wrapText="1"/>
    </xf>
    <xf numFmtId="0" fontId="0" fillId="0" borderId="0" xfId="0" applyFont="1"/>
    <xf numFmtId="0" fontId="0" fillId="0" borderId="0" xfId="0" applyFont="1" applyAlignment="1">
      <alignment horizontal="center" vertical="center"/>
    </xf>
    <xf numFmtId="0" fontId="1" fillId="2" borderId="1" xfId="0" applyFont="1" applyFill="1" applyBorder="1" applyAlignment="1">
      <alignment horizontal="left" vertical="center" wrapText="1"/>
    </xf>
    <xf numFmtId="0" fontId="0" fillId="0" borderId="0" xfId="0" applyFont="1" applyAlignment="1">
      <alignment horizontal="left" vertical="center" wrapText="1"/>
    </xf>
    <xf numFmtId="0" fontId="0" fillId="0" borderId="0" xfId="0" applyFont="1" applyAlignment="1">
      <alignment horizontal="left" vertical="center"/>
    </xf>
    <xf numFmtId="0" fontId="0" fillId="0" borderId="0" xfId="0" applyAlignment="1">
      <alignment vertical="center"/>
    </xf>
    <xf numFmtId="0" fontId="0" fillId="0" borderId="0" xfId="0" applyAlignment="1">
      <alignment horizontal="center" vertical="center"/>
    </xf>
    <xf numFmtId="0" fontId="2" fillId="0" borderId="0" xfId="0" applyFont="1" applyFill="1" applyBorder="1" applyAlignment="1">
      <alignment horizontal="left" vertical="center" wrapText="1" indent="1"/>
    </xf>
    <xf numFmtId="0" fontId="1" fillId="2" borderId="2"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2" fillId="6" borderId="3" xfId="0" applyFont="1" applyFill="1" applyBorder="1" applyAlignment="1">
      <alignment horizontal="left" vertical="center" wrapText="1" indent="1"/>
    </xf>
    <xf numFmtId="0" fontId="3" fillId="6" borderId="3" xfId="0" applyFont="1" applyFill="1" applyBorder="1" applyAlignment="1">
      <alignment horizontal="center" vertical="center" wrapText="1"/>
    </xf>
    <xf numFmtId="0" fontId="0" fillId="6" borderId="3" xfId="0" applyFont="1" applyFill="1" applyBorder="1" applyAlignment="1">
      <alignment horizontal="left" vertical="center" wrapText="1" indent="1"/>
    </xf>
    <xf numFmtId="0" fontId="0" fillId="6" borderId="3" xfId="0" applyFont="1" applyFill="1" applyBorder="1" applyAlignment="1">
      <alignment horizontal="left" vertical="center" wrapText="1"/>
    </xf>
    <xf numFmtId="0" fontId="4" fillId="6" borderId="3" xfId="0" applyFont="1" applyFill="1" applyBorder="1" applyAlignment="1">
      <alignment horizontal="left" vertical="center" wrapText="1"/>
    </xf>
    <xf numFmtId="0" fontId="2" fillId="6" borderId="3" xfId="0" applyFont="1" applyFill="1" applyBorder="1" applyAlignment="1">
      <alignment horizontal="center" vertical="center" wrapText="1"/>
    </xf>
    <xf numFmtId="0" fontId="0" fillId="6" borderId="3" xfId="0" applyFill="1" applyBorder="1" applyAlignment="1">
      <alignment wrapText="1"/>
    </xf>
    <xf numFmtId="0" fontId="0" fillId="6" borderId="3" xfId="0" applyFill="1" applyBorder="1"/>
    <xf numFmtId="0" fontId="0" fillId="6" borderId="3" xfId="0" applyFill="1" applyBorder="1" applyAlignment="1">
      <alignment vertical="center" wrapText="1"/>
    </xf>
    <xf numFmtId="0" fontId="0" fillId="6" borderId="3" xfId="0" applyFill="1" applyBorder="1" applyAlignment="1">
      <alignment vertical="center"/>
    </xf>
    <xf numFmtId="0" fontId="0" fillId="6" borderId="3" xfId="0" applyFill="1" applyBorder="1" applyAlignment="1">
      <alignment horizontal="center" vertical="center"/>
    </xf>
    <xf numFmtId="0" fontId="0" fillId="6" borderId="3" xfId="0" applyFill="1" applyBorder="1" applyAlignment="1">
      <alignment vertical="top"/>
    </xf>
    <xf numFmtId="0" fontId="0" fillId="6" borderId="4" xfId="0" applyFill="1" applyBorder="1"/>
    <xf numFmtId="0" fontId="0" fillId="6" borderId="4" xfId="0" applyFill="1" applyBorder="1" applyAlignment="1">
      <alignment vertical="center" wrapText="1"/>
    </xf>
    <xf numFmtId="0" fontId="0" fillId="6" borderId="4" xfId="0" applyFill="1" applyBorder="1" applyAlignment="1">
      <alignment horizontal="center" vertical="center"/>
    </xf>
    <xf numFmtId="0" fontId="2" fillId="7" borderId="3" xfId="0" applyFont="1" applyFill="1" applyBorder="1" applyAlignment="1">
      <alignment horizontal="left" vertical="center" wrapText="1" indent="1"/>
    </xf>
    <xf numFmtId="0" fontId="3" fillId="7" borderId="3" xfId="0" applyFont="1" applyFill="1" applyBorder="1" applyAlignment="1">
      <alignment horizontal="center" vertical="center" wrapText="1"/>
    </xf>
    <xf numFmtId="0" fontId="0" fillId="7" borderId="3" xfId="0" applyFill="1" applyBorder="1" applyAlignment="1">
      <alignment vertical="center" wrapText="1"/>
    </xf>
    <xf numFmtId="0" fontId="0" fillId="7" borderId="3" xfId="0" applyFill="1" applyBorder="1"/>
    <xf numFmtId="0" fontId="0" fillId="7" borderId="3" xfId="0" applyFill="1" applyBorder="1" applyAlignment="1">
      <alignment horizontal="center" vertical="center"/>
    </xf>
    <xf numFmtId="0" fontId="2" fillId="9" borderId="3" xfId="0" applyFont="1" applyFill="1" applyBorder="1" applyAlignment="1">
      <alignment horizontal="left" vertical="center" wrapText="1" indent="1"/>
    </xf>
    <xf numFmtId="0" fontId="3" fillId="9" borderId="3" xfId="0" applyFont="1" applyFill="1" applyBorder="1" applyAlignment="1">
      <alignment horizontal="center" vertical="center" wrapText="1"/>
    </xf>
    <xf numFmtId="0" fontId="0" fillId="9" borderId="3" xfId="0" applyFill="1" applyBorder="1" applyAlignment="1">
      <alignment vertical="center" wrapText="1"/>
    </xf>
    <xf numFmtId="0" fontId="0" fillId="9" borderId="3" xfId="0" applyFill="1" applyBorder="1"/>
    <xf numFmtId="0" fontId="0" fillId="9" borderId="3" xfId="0" applyFill="1" applyBorder="1" applyAlignment="1">
      <alignment vertical="center"/>
    </xf>
    <xf numFmtId="0" fontId="0" fillId="5" borderId="3" xfId="0" applyFill="1" applyBorder="1" applyAlignment="1">
      <alignment horizontal="center" vertical="center"/>
    </xf>
    <xf numFmtId="0" fontId="3" fillId="6" borderId="4" xfId="0" applyFont="1" applyFill="1" applyBorder="1" applyAlignment="1">
      <alignment horizontal="center" vertical="center" wrapText="1"/>
    </xf>
    <xf numFmtId="0" fontId="0" fillId="6" borderId="6" xfId="0" applyFill="1" applyBorder="1"/>
    <xf numFmtId="0" fontId="0" fillId="6" borderId="0" xfId="0" applyFill="1" applyBorder="1"/>
    <xf numFmtId="0" fontId="2" fillId="3" borderId="7" xfId="0" applyFont="1" applyFill="1" applyBorder="1" applyAlignment="1">
      <alignment horizontal="left" vertical="center" wrapText="1" indent="1"/>
    </xf>
    <xf numFmtId="0" fontId="3" fillId="3" borderId="3" xfId="0" applyFont="1" applyFill="1" applyBorder="1" applyAlignment="1">
      <alignment horizontal="center" vertical="center" wrapText="1"/>
    </xf>
    <xf numFmtId="0" fontId="0" fillId="3" borderId="2" xfId="0" applyFont="1" applyFill="1" applyBorder="1" applyAlignment="1">
      <alignment horizontal="left" vertical="center" wrapText="1"/>
    </xf>
    <xf numFmtId="0" fontId="0" fillId="3" borderId="8" xfId="0" applyFont="1" applyFill="1" applyBorder="1" applyAlignment="1">
      <alignment horizontal="left" vertical="center" wrapText="1" indent="1"/>
    </xf>
    <xf numFmtId="0" fontId="4" fillId="3" borderId="2" xfId="0" applyFont="1" applyFill="1" applyBorder="1" applyAlignment="1">
      <alignment horizontal="left" vertical="center" wrapText="1" indent="1"/>
    </xf>
    <xf numFmtId="0" fontId="0" fillId="3" borderId="2" xfId="0" applyFont="1" applyFill="1" applyBorder="1" applyAlignment="1">
      <alignment horizontal="left" vertical="center" wrapText="1" indent="1"/>
    </xf>
    <xf numFmtId="0" fontId="2" fillId="4" borderId="2" xfId="0" applyFont="1" applyFill="1" applyBorder="1" applyAlignment="1">
      <alignment horizontal="center" vertical="center" wrapText="1"/>
    </xf>
    <xf numFmtId="0" fontId="0" fillId="3" borderId="3" xfId="0" applyFont="1" applyFill="1" applyBorder="1" applyAlignment="1">
      <alignment horizontal="left" vertical="center" wrapText="1" indent="1"/>
    </xf>
    <xf numFmtId="0" fontId="4" fillId="3" borderId="3" xfId="0" applyFont="1" applyFill="1" applyBorder="1" applyAlignment="1">
      <alignment horizontal="left" vertical="center" wrapText="1" indent="1"/>
    </xf>
    <xf numFmtId="0" fontId="0" fillId="0" borderId="9" xfId="0" applyFont="1" applyBorder="1"/>
    <xf numFmtId="0" fontId="0" fillId="0" borderId="6" xfId="0" applyFont="1" applyBorder="1"/>
    <xf numFmtId="0" fontId="0" fillId="3" borderId="3" xfId="0" applyFont="1" applyFill="1" applyBorder="1" applyAlignment="1">
      <alignment horizontal="left" vertical="center" wrapText="1"/>
    </xf>
    <xf numFmtId="0" fontId="0" fillId="3" borderId="3" xfId="0" applyFont="1" applyFill="1" applyBorder="1" applyAlignment="1">
      <alignment horizontal="left" vertical="center"/>
    </xf>
    <xf numFmtId="0" fontId="0" fillId="3" borderId="3" xfId="0" applyFont="1" applyFill="1" applyBorder="1"/>
    <xf numFmtId="0" fontId="0" fillId="7" borderId="3" xfId="0" applyFont="1" applyFill="1" applyBorder="1" applyAlignment="1">
      <alignment horizontal="left" vertical="center" wrapText="1" indent="1"/>
    </xf>
    <xf numFmtId="0" fontId="0" fillId="7" borderId="3" xfId="0" applyFont="1" applyFill="1" applyBorder="1" applyAlignment="1">
      <alignment horizontal="left" vertical="center" wrapText="1"/>
    </xf>
    <xf numFmtId="0" fontId="4" fillId="7" borderId="3" xfId="0" applyFont="1" applyFill="1" applyBorder="1" applyAlignment="1">
      <alignment horizontal="left" vertical="center" wrapText="1" indent="1"/>
    </xf>
    <xf numFmtId="0" fontId="0" fillId="7" borderId="3" xfId="0" applyFont="1" applyFill="1" applyBorder="1" applyAlignment="1">
      <alignment horizontal="left" vertical="center"/>
    </xf>
    <xf numFmtId="0" fontId="4" fillId="7" borderId="3" xfId="0" applyFont="1" applyFill="1" applyBorder="1" applyAlignment="1">
      <alignment horizontal="left" vertical="center" wrapText="1"/>
    </xf>
    <xf numFmtId="0" fontId="2" fillId="7" borderId="3" xfId="0" applyFont="1" applyFill="1" applyBorder="1" applyAlignment="1">
      <alignment horizontal="center" vertical="center"/>
    </xf>
    <xf numFmtId="0" fontId="0" fillId="7" borderId="3" xfId="0" applyFont="1" applyFill="1" applyBorder="1"/>
    <xf numFmtId="0" fontId="0" fillId="3" borderId="3" xfId="0" applyFont="1" applyFill="1" applyBorder="1" applyAlignment="1">
      <alignment horizontal="center" vertical="center" wrapText="1"/>
    </xf>
    <xf numFmtId="0" fontId="0" fillId="0" borderId="0" xfId="0" applyFont="1" applyFill="1"/>
    <xf numFmtId="0" fontId="0" fillId="7" borderId="5" xfId="0" applyFont="1" applyFill="1" applyBorder="1" applyAlignment="1">
      <alignment horizontal="left" vertical="center" wrapText="1"/>
    </xf>
    <xf numFmtId="0" fontId="0" fillId="3" borderId="3" xfId="0" applyFont="1" applyFill="1" applyBorder="1" applyAlignment="1">
      <alignment horizontal="center" vertical="center"/>
    </xf>
    <xf numFmtId="0" fontId="3" fillId="0" borderId="0" xfId="0" applyFont="1" applyFill="1" applyAlignment="1">
      <alignment horizontal="center" vertical="center"/>
    </xf>
    <xf numFmtId="0" fontId="6" fillId="0" borderId="0" xfId="0" applyFont="1"/>
    <xf numFmtId="0" fontId="2" fillId="3" borderId="10" xfId="0" applyFont="1" applyFill="1" applyBorder="1" applyAlignment="1">
      <alignment horizontal="left" vertical="center" wrapText="1" indent="1"/>
    </xf>
    <xf numFmtId="0" fontId="2" fillId="3" borderId="3" xfId="0" applyFont="1" applyFill="1" applyBorder="1" applyAlignment="1">
      <alignment horizontal="left" vertical="center" wrapText="1" indent="1"/>
    </xf>
    <xf numFmtId="0" fontId="2" fillId="7" borderId="11" xfId="0" applyFont="1" applyFill="1" applyBorder="1" applyAlignment="1">
      <alignment horizontal="left" vertical="center" wrapText="1" indent="1"/>
    </xf>
    <xf numFmtId="0" fontId="3" fillId="0" borderId="0" xfId="0" applyFont="1"/>
    <xf numFmtId="0" fontId="0" fillId="3" borderId="3" xfId="0" applyFont="1" applyFill="1" applyBorder="1" applyAlignment="1">
      <alignment wrapText="1"/>
    </xf>
    <xf numFmtId="0" fontId="5" fillId="0" borderId="0" xfId="1" applyAlignment="1">
      <alignment horizontal="left" vertical="center" wrapText="1" indent="2"/>
    </xf>
    <xf numFmtId="0" fontId="7" fillId="0" borderId="0" xfId="0" applyFont="1" applyAlignment="1">
      <alignment vertical="center" wrapText="1"/>
    </xf>
    <xf numFmtId="0" fontId="0" fillId="7" borderId="3" xfId="0" applyFont="1" applyFill="1" applyBorder="1" applyAlignment="1">
      <alignment horizontal="left" vertical="top" wrapText="1"/>
    </xf>
    <xf numFmtId="0" fontId="2" fillId="3" borderId="12" xfId="0" applyFont="1" applyFill="1" applyBorder="1" applyAlignment="1">
      <alignment horizontal="left" vertical="center" wrapText="1" indent="1"/>
    </xf>
    <xf numFmtId="0" fontId="3" fillId="8" borderId="0" xfId="0" applyFont="1" applyFill="1" applyAlignment="1">
      <alignment vertical="center" wrapText="1"/>
    </xf>
    <xf numFmtId="0" fontId="3" fillId="8" borderId="0" xfId="0" applyFont="1" applyFill="1"/>
    <xf numFmtId="0" fontId="3" fillId="8" borderId="9" xfId="0" applyFont="1" applyFill="1" applyBorder="1"/>
    <xf numFmtId="0" fontId="3" fillId="8" borderId="3" xfId="0" applyFont="1" applyFill="1" applyBorder="1" applyAlignment="1">
      <alignment vertical="center" wrapText="1"/>
    </xf>
    <xf numFmtId="0" fontId="4" fillId="7" borderId="5" xfId="0" applyFont="1" applyFill="1" applyBorder="1" applyAlignment="1">
      <alignment horizontal="left" vertical="center" wrapText="1" indent="1"/>
    </xf>
    <xf numFmtId="0" fontId="4" fillId="3" borderId="5" xfId="0" applyFont="1" applyFill="1" applyBorder="1" applyAlignment="1">
      <alignment horizontal="left" vertical="center" wrapText="1" indent="1"/>
    </xf>
    <xf numFmtId="0" fontId="8" fillId="0" borderId="0" xfId="0" applyFont="1"/>
    <xf numFmtId="0" fontId="0" fillId="3" borderId="3" xfId="0" applyFont="1" applyFill="1" applyBorder="1" applyAlignment="1">
      <alignment horizontal="left" vertical="top" wrapText="1"/>
    </xf>
    <xf numFmtId="0" fontId="8" fillId="0" borderId="0" xfId="0" applyFont="1" applyAlignment="1">
      <alignment wrapText="1"/>
    </xf>
    <xf numFmtId="0" fontId="3" fillId="0" borderId="9" xfId="0" applyFont="1" applyBorder="1"/>
    <xf numFmtId="0" fontId="3" fillId="8" borderId="4" xfId="0" applyFont="1" applyFill="1" applyBorder="1"/>
    <xf numFmtId="0" fontId="3" fillId="0" borderId="0" xfId="0" applyFont="1" applyBorder="1"/>
    <xf numFmtId="0" fontId="0" fillId="3" borderId="3" xfId="0" applyFont="1" applyFill="1" applyBorder="1" applyAlignment="1">
      <alignment vertical="top" wrapText="1"/>
    </xf>
    <xf numFmtId="0" fontId="0" fillId="7" borderId="3" xfId="0" applyFont="1" applyFill="1" applyBorder="1" applyAlignment="1">
      <alignment vertical="top" wrapText="1"/>
    </xf>
    <xf numFmtId="0" fontId="0" fillId="7" borderId="3" xfId="0" applyFont="1" applyFill="1" applyBorder="1" applyAlignment="1">
      <alignment horizontal="center" vertical="center"/>
    </xf>
    <xf numFmtId="0" fontId="0" fillId="7" borderId="3" xfId="0" applyFont="1" applyFill="1" applyBorder="1" applyAlignment="1">
      <alignment wrapText="1"/>
    </xf>
    <xf numFmtId="0" fontId="0" fillId="3" borderId="3" xfId="0" applyFont="1" applyFill="1" applyBorder="1" applyAlignment="1">
      <alignment vertical="center" wrapText="1"/>
    </xf>
    <xf numFmtId="0" fontId="0" fillId="3" borderId="3" xfId="0" applyFont="1" applyFill="1" applyBorder="1" applyAlignment="1">
      <alignment horizontal="left" vertical="top"/>
    </xf>
    <xf numFmtId="0" fontId="0" fillId="7" borderId="3" xfId="0" applyFont="1" applyFill="1" applyBorder="1" applyAlignment="1">
      <alignment horizontal="left" vertical="top"/>
    </xf>
    <xf numFmtId="0" fontId="3" fillId="8" borderId="0" xfId="0" applyFont="1" applyFill="1" applyBorder="1"/>
  </cellXfs>
  <cellStyles count="2">
    <cellStyle name="Hyperlink" xfId="1" builtinId="8"/>
    <cellStyle name="Normal" xfId="0" builtinId="0"/>
  </cellStyles>
  <dxfs count="18">
    <dxf>
      <font>
        <b/>
        <i val="0"/>
        <color theme="0"/>
      </font>
      <fill>
        <patternFill>
          <bgColor theme="9" tint="0.39994506668294322"/>
        </patternFill>
      </fill>
    </dxf>
    <dxf>
      <font>
        <b/>
        <i val="0"/>
        <color theme="0"/>
      </font>
      <fill>
        <patternFill>
          <bgColor theme="5" tint="0.39994506668294322"/>
        </patternFill>
      </fill>
    </dxf>
    <dxf>
      <font>
        <b/>
        <i val="0"/>
        <color theme="0"/>
      </font>
      <fill>
        <patternFill>
          <bgColor theme="9" tint="0.39994506668294322"/>
        </patternFill>
      </fill>
    </dxf>
    <dxf>
      <font>
        <b/>
        <i val="0"/>
        <color theme="0"/>
      </font>
      <fill>
        <patternFill>
          <bgColor theme="5" tint="0.39994506668294322"/>
        </patternFill>
      </fill>
    </dxf>
    <dxf>
      <font>
        <b/>
        <i val="0"/>
        <color theme="0"/>
      </font>
      <fill>
        <patternFill>
          <bgColor theme="9" tint="0.39994506668294322"/>
        </patternFill>
      </fill>
    </dxf>
    <dxf>
      <font>
        <b/>
        <i val="0"/>
        <color theme="0"/>
      </font>
      <fill>
        <patternFill>
          <bgColor theme="5" tint="0.39994506668294322"/>
        </patternFill>
      </fill>
    </dxf>
    <dxf>
      <font>
        <b/>
        <i val="0"/>
        <color theme="0"/>
      </font>
      <fill>
        <patternFill>
          <bgColor theme="9" tint="0.39994506668294322"/>
        </patternFill>
      </fill>
    </dxf>
    <dxf>
      <font>
        <b/>
        <i val="0"/>
        <color theme="0"/>
      </font>
      <fill>
        <patternFill>
          <bgColor theme="5" tint="0.39994506668294322"/>
        </patternFill>
      </fill>
    </dxf>
    <dxf>
      <font>
        <b/>
        <i val="0"/>
        <color theme="0"/>
      </font>
      <fill>
        <patternFill>
          <bgColor theme="9" tint="0.39994506668294322"/>
        </patternFill>
      </fill>
    </dxf>
    <dxf>
      <font>
        <b/>
        <i val="0"/>
        <color theme="0"/>
      </font>
      <fill>
        <patternFill>
          <bgColor theme="5" tint="0.39994506668294322"/>
        </patternFill>
      </fill>
    </dxf>
    <dxf>
      <font>
        <b/>
        <i val="0"/>
        <color theme="0"/>
      </font>
      <fill>
        <patternFill>
          <bgColor theme="9" tint="0.39994506668294322"/>
        </patternFill>
      </fill>
    </dxf>
    <dxf>
      <font>
        <b/>
        <i val="0"/>
        <color theme="0"/>
      </font>
      <fill>
        <patternFill>
          <bgColor theme="5" tint="0.39994506668294322"/>
        </patternFill>
      </fill>
    </dxf>
    <dxf>
      <font>
        <b/>
        <i val="0"/>
        <color theme="0"/>
      </font>
      <fill>
        <patternFill>
          <bgColor theme="9" tint="0.39994506668294322"/>
        </patternFill>
      </fill>
    </dxf>
    <dxf>
      <font>
        <b/>
        <i val="0"/>
        <color theme="0"/>
      </font>
      <fill>
        <patternFill>
          <bgColor theme="5" tint="0.39994506668294322"/>
        </patternFill>
      </fill>
    </dxf>
    <dxf>
      <font>
        <b/>
        <i val="0"/>
        <color theme="0"/>
      </font>
      <fill>
        <patternFill>
          <bgColor theme="9" tint="0.39994506668294322"/>
        </patternFill>
      </fill>
    </dxf>
    <dxf>
      <font>
        <b/>
        <i val="0"/>
        <color theme="0"/>
      </font>
      <fill>
        <patternFill>
          <bgColor theme="5" tint="0.39994506668294322"/>
        </patternFill>
      </fill>
    </dxf>
    <dxf>
      <font>
        <b/>
        <i val="0"/>
        <color theme="0"/>
      </font>
      <fill>
        <patternFill>
          <bgColor theme="9" tint="0.39994506668294322"/>
        </patternFill>
      </fill>
    </dxf>
    <dxf>
      <font>
        <b/>
        <i val="0"/>
        <color theme="0"/>
      </font>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png"/><Relationship Id="rId2" Type="http://schemas.openxmlformats.org/officeDocument/2006/relationships/image" Target="../media/image5.png"/><Relationship Id="rId16" Type="http://schemas.openxmlformats.org/officeDocument/2006/relationships/image" Target="../media/image19.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5" Type="http://schemas.openxmlformats.org/officeDocument/2006/relationships/image" Target="../media/image1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s>
</file>

<file path=xl/drawings/_rels/drawing3.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 Id="rId5" Type="http://schemas.openxmlformats.org/officeDocument/2006/relationships/image" Target="../media/image29.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 Id="rId5" Type="http://schemas.openxmlformats.org/officeDocument/2006/relationships/image" Target="../media/image34.png"/><Relationship Id="rId4" Type="http://schemas.openxmlformats.org/officeDocument/2006/relationships/image" Target="../media/image33.png"/></Relationships>
</file>

<file path=xl/drawings/_rels/drawing6.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image" Target="../media/image37.png"/><Relationship Id="rId7" Type="http://schemas.openxmlformats.org/officeDocument/2006/relationships/image" Target="../media/image41.png"/><Relationship Id="rId12" Type="http://schemas.openxmlformats.org/officeDocument/2006/relationships/image" Target="../media/image46.png"/><Relationship Id="rId2" Type="http://schemas.openxmlformats.org/officeDocument/2006/relationships/image" Target="../media/image36.png"/><Relationship Id="rId1" Type="http://schemas.openxmlformats.org/officeDocument/2006/relationships/image" Target="../media/image35.png"/><Relationship Id="rId6" Type="http://schemas.openxmlformats.org/officeDocument/2006/relationships/image" Target="../media/image40.png"/><Relationship Id="rId11" Type="http://schemas.openxmlformats.org/officeDocument/2006/relationships/image" Target="../media/image45.png"/><Relationship Id="rId5" Type="http://schemas.openxmlformats.org/officeDocument/2006/relationships/image" Target="../media/image39.png"/><Relationship Id="rId10" Type="http://schemas.openxmlformats.org/officeDocument/2006/relationships/image" Target="../media/image44.png"/><Relationship Id="rId4" Type="http://schemas.openxmlformats.org/officeDocument/2006/relationships/image" Target="../media/image38.png"/><Relationship Id="rId9" Type="http://schemas.openxmlformats.org/officeDocument/2006/relationships/image" Target="../media/image43.png"/></Relationships>
</file>

<file path=xl/drawings/_rels/drawing7.xml.rels><?xml version="1.0" encoding="UTF-8" standalone="yes"?>
<Relationships xmlns="http://schemas.openxmlformats.org/package/2006/relationships"><Relationship Id="rId8" Type="http://schemas.openxmlformats.org/officeDocument/2006/relationships/image" Target="../media/image43.png"/><Relationship Id="rId3" Type="http://schemas.openxmlformats.org/officeDocument/2006/relationships/image" Target="../media/image38.png"/><Relationship Id="rId7" Type="http://schemas.openxmlformats.org/officeDocument/2006/relationships/image" Target="../media/image42.png"/><Relationship Id="rId12" Type="http://schemas.openxmlformats.org/officeDocument/2006/relationships/image" Target="../media/image47.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11" Type="http://schemas.openxmlformats.org/officeDocument/2006/relationships/image" Target="../media/image46.png"/><Relationship Id="rId5" Type="http://schemas.openxmlformats.org/officeDocument/2006/relationships/image" Target="../media/image40.png"/><Relationship Id="rId10" Type="http://schemas.openxmlformats.org/officeDocument/2006/relationships/image" Target="../media/image45.png"/><Relationship Id="rId4" Type="http://schemas.openxmlformats.org/officeDocument/2006/relationships/image" Target="../media/image39.png"/><Relationship Id="rId9" Type="http://schemas.openxmlformats.org/officeDocument/2006/relationships/image" Target="../media/image44.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3</xdr:row>
      <xdr:rowOff>0</xdr:rowOff>
    </xdr:from>
    <xdr:to>
      <xdr:col>26</xdr:col>
      <xdr:colOff>590146</xdr:colOff>
      <xdr:row>3</xdr:row>
      <xdr:rowOff>1118152</xdr:rowOff>
    </xdr:to>
    <xdr:pic>
      <xdr:nvPicPr>
        <xdr:cNvPr id="27" name="Picture 26"/>
        <xdr:cNvPicPr>
          <a:picLocks noChangeAspect="1"/>
        </xdr:cNvPicPr>
      </xdr:nvPicPr>
      <xdr:blipFill>
        <a:blip xmlns:r="http://schemas.openxmlformats.org/officeDocument/2006/relationships" r:embed="rId1"/>
        <a:stretch>
          <a:fillRect/>
        </a:stretch>
      </xdr:blipFill>
      <xdr:spPr>
        <a:xfrm>
          <a:off x="16424413" y="571500"/>
          <a:ext cx="9783842" cy="1118152"/>
        </a:xfrm>
        <a:prstGeom prst="rect">
          <a:avLst/>
        </a:prstGeom>
      </xdr:spPr>
    </xdr:pic>
    <xdr:clientData/>
  </xdr:twoCellAnchor>
  <xdr:twoCellAnchor editAs="oneCell">
    <xdr:from>
      <xdr:col>6</xdr:col>
      <xdr:colOff>1051892</xdr:colOff>
      <xdr:row>9</xdr:row>
      <xdr:rowOff>284224</xdr:rowOff>
    </xdr:from>
    <xdr:to>
      <xdr:col>6</xdr:col>
      <xdr:colOff>2573821</xdr:colOff>
      <xdr:row>9</xdr:row>
      <xdr:rowOff>604630</xdr:rowOff>
    </xdr:to>
    <xdr:pic>
      <xdr:nvPicPr>
        <xdr:cNvPr id="3" name="Picture 2"/>
        <xdr:cNvPicPr>
          <a:picLocks noChangeAspect="1"/>
        </xdr:cNvPicPr>
      </xdr:nvPicPr>
      <xdr:blipFill>
        <a:blip xmlns:r="http://schemas.openxmlformats.org/officeDocument/2006/relationships" r:embed="rId2"/>
        <a:stretch>
          <a:fillRect/>
        </a:stretch>
      </xdr:blipFill>
      <xdr:spPr>
        <a:xfrm>
          <a:off x="11098696" y="11333224"/>
          <a:ext cx="1521929" cy="320406"/>
        </a:xfrm>
        <a:prstGeom prst="rect">
          <a:avLst/>
        </a:prstGeom>
      </xdr:spPr>
    </xdr:pic>
    <xdr:clientData/>
  </xdr:twoCellAnchor>
  <xdr:twoCellAnchor editAs="oneCell">
    <xdr:from>
      <xdr:col>3</xdr:col>
      <xdr:colOff>44824</xdr:colOff>
      <xdr:row>16</xdr:row>
      <xdr:rowOff>168088</xdr:rowOff>
    </xdr:from>
    <xdr:to>
      <xdr:col>9</xdr:col>
      <xdr:colOff>761495</xdr:colOff>
      <xdr:row>55</xdr:row>
      <xdr:rowOff>52874</xdr:rowOff>
    </xdr:to>
    <xdr:pic>
      <xdr:nvPicPr>
        <xdr:cNvPr id="2" name="Picture 1"/>
        <xdr:cNvPicPr>
          <a:picLocks noChangeAspect="1"/>
        </xdr:cNvPicPr>
      </xdr:nvPicPr>
      <xdr:blipFill>
        <a:blip xmlns:r="http://schemas.openxmlformats.org/officeDocument/2006/relationships" r:embed="rId3"/>
        <a:stretch>
          <a:fillRect/>
        </a:stretch>
      </xdr:blipFill>
      <xdr:spPr>
        <a:xfrm>
          <a:off x="4258236" y="11777382"/>
          <a:ext cx="13009524" cy="7314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2</xdr:row>
      <xdr:rowOff>533400</xdr:rowOff>
    </xdr:from>
    <xdr:to>
      <xdr:col>20</xdr:col>
      <xdr:colOff>457200</xdr:colOff>
      <xdr:row>4</xdr:row>
      <xdr:rowOff>515620</xdr:rowOff>
    </xdr:to>
    <xdr:pic>
      <xdr:nvPicPr>
        <xdr:cNvPr id="2" name="Picture 1"/>
        <xdr:cNvPicPr/>
      </xdr:nvPicPr>
      <xdr:blipFill>
        <a:blip xmlns:r="http://schemas.openxmlformats.org/officeDocument/2006/relationships" r:embed="rId1"/>
        <a:stretch>
          <a:fillRect/>
        </a:stretch>
      </xdr:blipFill>
      <xdr:spPr>
        <a:xfrm>
          <a:off x="19926300" y="914400"/>
          <a:ext cx="5943600" cy="2239645"/>
        </a:xfrm>
        <a:prstGeom prst="rect">
          <a:avLst/>
        </a:prstGeom>
      </xdr:spPr>
    </xdr:pic>
    <xdr:clientData/>
  </xdr:twoCellAnchor>
  <xdr:twoCellAnchor editAs="oneCell">
    <xdr:from>
      <xdr:col>6</xdr:col>
      <xdr:colOff>80629</xdr:colOff>
      <xdr:row>3</xdr:row>
      <xdr:rowOff>390524</xdr:rowOff>
    </xdr:from>
    <xdr:to>
      <xdr:col>6</xdr:col>
      <xdr:colOff>2977193</xdr:colOff>
      <xdr:row>3</xdr:row>
      <xdr:rowOff>1257299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681704" y="1343024"/>
          <a:ext cx="2896564" cy="866775"/>
        </a:xfrm>
        <a:prstGeom prst="rect">
          <a:avLst/>
        </a:prstGeom>
      </xdr:spPr>
    </xdr:pic>
    <xdr:clientData/>
  </xdr:twoCellAnchor>
  <xdr:twoCellAnchor editAs="oneCell">
    <xdr:from>
      <xdr:col>7</xdr:col>
      <xdr:colOff>90154</xdr:colOff>
      <xdr:row>3</xdr:row>
      <xdr:rowOff>419099</xdr:rowOff>
    </xdr:from>
    <xdr:to>
      <xdr:col>7</xdr:col>
      <xdr:colOff>2986718</xdr:colOff>
      <xdr:row>3</xdr:row>
      <xdr:rowOff>1285874</xdr:rowOff>
    </xdr:to>
    <xdr:pic>
      <xdr:nvPicPr>
        <xdr:cNvPr id="4" name="Picture 3"/>
        <xdr:cNvPicPr>
          <a:picLocks noChangeAspect="1"/>
        </xdr:cNvPicPr>
      </xdr:nvPicPr>
      <xdr:blipFill>
        <a:blip xmlns:r="http://schemas.openxmlformats.org/officeDocument/2006/relationships" r:embed="rId2"/>
        <a:stretch>
          <a:fillRect/>
        </a:stretch>
      </xdr:blipFill>
      <xdr:spPr>
        <a:xfrm>
          <a:off x="11729704" y="1371599"/>
          <a:ext cx="2896564" cy="866775"/>
        </a:xfrm>
        <a:prstGeom prst="rect">
          <a:avLst/>
        </a:prstGeom>
      </xdr:spPr>
    </xdr:pic>
    <xdr:clientData/>
  </xdr:twoCellAnchor>
  <xdr:twoCellAnchor editAs="oneCell">
    <xdr:from>
      <xdr:col>6</xdr:col>
      <xdr:colOff>238125</xdr:colOff>
      <xdr:row>5</xdr:row>
      <xdr:rowOff>238125</xdr:rowOff>
    </xdr:from>
    <xdr:to>
      <xdr:col>6</xdr:col>
      <xdr:colOff>1914759</xdr:colOff>
      <xdr:row>5</xdr:row>
      <xdr:rowOff>714441</xdr:rowOff>
    </xdr:to>
    <xdr:pic>
      <xdr:nvPicPr>
        <xdr:cNvPr id="5" name="Picture 4"/>
        <xdr:cNvPicPr>
          <a:picLocks noChangeAspect="1"/>
        </xdr:cNvPicPr>
      </xdr:nvPicPr>
      <xdr:blipFill>
        <a:blip xmlns:r="http://schemas.openxmlformats.org/officeDocument/2006/relationships" r:embed="rId3"/>
        <a:stretch>
          <a:fillRect/>
        </a:stretch>
      </xdr:blipFill>
      <xdr:spPr>
        <a:xfrm>
          <a:off x="8839200" y="3295650"/>
          <a:ext cx="1676634" cy="476316"/>
        </a:xfrm>
        <a:prstGeom prst="rect">
          <a:avLst/>
        </a:prstGeom>
      </xdr:spPr>
    </xdr:pic>
    <xdr:clientData/>
  </xdr:twoCellAnchor>
  <xdr:twoCellAnchor editAs="oneCell">
    <xdr:from>
      <xdr:col>6</xdr:col>
      <xdr:colOff>78442</xdr:colOff>
      <xdr:row>6</xdr:row>
      <xdr:rowOff>59231</xdr:rowOff>
    </xdr:from>
    <xdr:to>
      <xdr:col>6</xdr:col>
      <xdr:colOff>2991970</xdr:colOff>
      <xdr:row>6</xdr:row>
      <xdr:rowOff>666954</xdr:rowOff>
    </xdr:to>
    <xdr:pic>
      <xdr:nvPicPr>
        <xdr:cNvPr id="7" name="Picture 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695766" y="3880437"/>
          <a:ext cx="2913528" cy="6077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67235</xdr:colOff>
      <xdr:row>6</xdr:row>
      <xdr:rowOff>728383</xdr:rowOff>
    </xdr:from>
    <xdr:to>
      <xdr:col>6</xdr:col>
      <xdr:colOff>2993284</xdr:colOff>
      <xdr:row>6</xdr:row>
      <xdr:rowOff>1383181</xdr:rowOff>
    </xdr:to>
    <xdr:pic>
      <xdr:nvPicPr>
        <xdr:cNvPr id="15" name="Picture 14"/>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684559" y="4549589"/>
          <a:ext cx="2926049" cy="6547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67235</xdr:colOff>
      <xdr:row>6</xdr:row>
      <xdr:rowOff>1423147</xdr:rowOff>
    </xdr:from>
    <xdr:to>
      <xdr:col>6</xdr:col>
      <xdr:colOff>3016180</xdr:colOff>
      <xdr:row>6</xdr:row>
      <xdr:rowOff>2241176</xdr:rowOff>
    </xdr:to>
    <xdr:pic>
      <xdr:nvPicPr>
        <xdr:cNvPr id="17" name="Picture 1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684559" y="5244353"/>
          <a:ext cx="2948945" cy="8180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44824</xdr:colOff>
      <xdr:row>6</xdr:row>
      <xdr:rowOff>2308412</xdr:rowOff>
    </xdr:from>
    <xdr:to>
      <xdr:col>6</xdr:col>
      <xdr:colOff>3014382</xdr:colOff>
      <xdr:row>6</xdr:row>
      <xdr:rowOff>3036794</xdr:rowOff>
    </xdr:to>
    <xdr:pic>
      <xdr:nvPicPr>
        <xdr:cNvPr id="18" name="Picture 17"/>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662148" y="6129618"/>
          <a:ext cx="2969558" cy="728382"/>
        </a:xfrm>
        <a:prstGeom prst="rect">
          <a:avLst/>
        </a:prstGeom>
        <a:noFill/>
        <a:ln>
          <a:noFill/>
        </a:ln>
      </xdr:spPr>
    </xdr:pic>
    <xdr:clientData/>
  </xdr:twoCellAnchor>
  <xdr:twoCellAnchor editAs="oneCell">
    <xdr:from>
      <xdr:col>6</xdr:col>
      <xdr:colOff>78440</xdr:colOff>
      <xdr:row>6</xdr:row>
      <xdr:rowOff>3092825</xdr:rowOff>
    </xdr:from>
    <xdr:to>
      <xdr:col>6</xdr:col>
      <xdr:colOff>3014381</xdr:colOff>
      <xdr:row>6</xdr:row>
      <xdr:rowOff>3720354</xdr:rowOff>
    </xdr:to>
    <xdr:pic>
      <xdr:nvPicPr>
        <xdr:cNvPr id="19" name="Picture 18"/>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695764" y="6914031"/>
          <a:ext cx="2935941" cy="627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44823</xdr:colOff>
      <xdr:row>6</xdr:row>
      <xdr:rowOff>3809999</xdr:rowOff>
    </xdr:from>
    <xdr:to>
      <xdr:col>6</xdr:col>
      <xdr:colOff>3025587</xdr:colOff>
      <xdr:row>6</xdr:row>
      <xdr:rowOff>4426323</xdr:rowOff>
    </xdr:to>
    <xdr:pic>
      <xdr:nvPicPr>
        <xdr:cNvPr id="20" name="Picture 19"/>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662147" y="7631205"/>
          <a:ext cx="2980764" cy="616324"/>
        </a:xfrm>
        <a:prstGeom prst="rect">
          <a:avLst/>
        </a:prstGeom>
        <a:noFill/>
        <a:extLst/>
      </xdr:spPr>
    </xdr:pic>
    <xdr:clientData/>
  </xdr:twoCellAnchor>
  <xdr:twoCellAnchor editAs="oneCell">
    <xdr:from>
      <xdr:col>7</xdr:col>
      <xdr:colOff>141195</xdr:colOff>
      <xdr:row>6</xdr:row>
      <xdr:rowOff>88366</xdr:rowOff>
    </xdr:from>
    <xdr:to>
      <xdr:col>7</xdr:col>
      <xdr:colOff>3054723</xdr:colOff>
      <xdr:row>6</xdr:row>
      <xdr:rowOff>696089</xdr:rowOff>
    </xdr:to>
    <xdr:pic>
      <xdr:nvPicPr>
        <xdr:cNvPr id="21" name="Picture 2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795313" y="3909572"/>
          <a:ext cx="2913528" cy="6077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129988</xdr:colOff>
      <xdr:row>6</xdr:row>
      <xdr:rowOff>757518</xdr:rowOff>
    </xdr:from>
    <xdr:to>
      <xdr:col>7</xdr:col>
      <xdr:colOff>3056037</xdr:colOff>
      <xdr:row>6</xdr:row>
      <xdr:rowOff>1412316</xdr:rowOff>
    </xdr:to>
    <xdr:pic>
      <xdr:nvPicPr>
        <xdr:cNvPr id="22" name="Picture 2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784106" y="4578724"/>
          <a:ext cx="2926049" cy="6547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129988</xdr:colOff>
      <xdr:row>6</xdr:row>
      <xdr:rowOff>1452282</xdr:rowOff>
    </xdr:from>
    <xdr:to>
      <xdr:col>7</xdr:col>
      <xdr:colOff>3078933</xdr:colOff>
      <xdr:row>6</xdr:row>
      <xdr:rowOff>2270311</xdr:rowOff>
    </xdr:to>
    <xdr:pic>
      <xdr:nvPicPr>
        <xdr:cNvPr id="23" name="Picture 22"/>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784106" y="5273488"/>
          <a:ext cx="2948945" cy="8180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107577</xdr:colOff>
      <xdr:row>6</xdr:row>
      <xdr:rowOff>2337547</xdr:rowOff>
    </xdr:from>
    <xdr:to>
      <xdr:col>7</xdr:col>
      <xdr:colOff>3077135</xdr:colOff>
      <xdr:row>6</xdr:row>
      <xdr:rowOff>3065929</xdr:rowOff>
    </xdr:to>
    <xdr:pic>
      <xdr:nvPicPr>
        <xdr:cNvPr id="24" name="Picture 23"/>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761695" y="6158753"/>
          <a:ext cx="2969558" cy="728382"/>
        </a:xfrm>
        <a:prstGeom prst="rect">
          <a:avLst/>
        </a:prstGeom>
        <a:noFill/>
        <a:ln>
          <a:noFill/>
        </a:ln>
      </xdr:spPr>
    </xdr:pic>
    <xdr:clientData/>
  </xdr:twoCellAnchor>
  <xdr:twoCellAnchor editAs="oneCell">
    <xdr:from>
      <xdr:col>11</xdr:col>
      <xdr:colOff>212909</xdr:colOff>
      <xdr:row>7</xdr:row>
      <xdr:rowOff>67237</xdr:rowOff>
    </xdr:from>
    <xdr:to>
      <xdr:col>22</xdr:col>
      <xdr:colOff>39994</xdr:colOff>
      <xdr:row>7</xdr:row>
      <xdr:rowOff>1871381</xdr:rowOff>
    </xdr:to>
    <xdr:pic>
      <xdr:nvPicPr>
        <xdr:cNvPr id="25" name="Picture 24"/>
        <xdr:cNvPicPr>
          <a:picLocks noChangeAspect="1"/>
        </xdr:cNvPicPr>
      </xdr:nvPicPr>
      <xdr:blipFill>
        <a:blip xmlns:r="http://schemas.openxmlformats.org/officeDocument/2006/relationships" r:embed="rId10"/>
        <a:stretch>
          <a:fillRect/>
        </a:stretch>
      </xdr:blipFill>
      <xdr:spPr>
        <a:xfrm>
          <a:off x="20215409" y="8583708"/>
          <a:ext cx="6483379" cy="1804144"/>
        </a:xfrm>
        <a:prstGeom prst="rect">
          <a:avLst/>
        </a:prstGeom>
      </xdr:spPr>
    </xdr:pic>
    <xdr:clientData/>
  </xdr:twoCellAnchor>
  <xdr:twoCellAnchor editAs="oneCell">
    <xdr:from>
      <xdr:col>6</xdr:col>
      <xdr:colOff>67232</xdr:colOff>
      <xdr:row>7</xdr:row>
      <xdr:rowOff>33621</xdr:rowOff>
    </xdr:from>
    <xdr:to>
      <xdr:col>6</xdr:col>
      <xdr:colOff>1286787</xdr:colOff>
      <xdr:row>7</xdr:row>
      <xdr:rowOff>918882</xdr:rowOff>
    </xdr:to>
    <xdr:pic>
      <xdr:nvPicPr>
        <xdr:cNvPr id="26" name="Picture 25"/>
        <xdr:cNvPicPr>
          <a:picLocks noChangeAspect="1"/>
        </xdr:cNvPicPr>
      </xdr:nvPicPr>
      <xdr:blipFill>
        <a:blip xmlns:r="http://schemas.openxmlformats.org/officeDocument/2006/relationships" r:embed="rId11"/>
        <a:stretch>
          <a:fillRect/>
        </a:stretch>
      </xdr:blipFill>
      <xdr:spPr>
        <a:xfrm>
          <a:off x="8684556" y="8550092"/>
          <a:ext cx="1219555" cy="885261"/>
        </a:xfrm>
        <a:prstGeom prst="rect">
          <a:avLst/>
        </a:prstGeom>
      </xdr:spPr>
    </xdr:pic>
    <xdr:clientData/>
  </xdr:twoCellAnchor>
  <xdr:twoCellAnchor editAs="oneCell">
    <xdr:from>
      <xdr:col>6</xdr:col>
      <xdr:colOff>1456765</xdr:colOff>
      <xdr:row>7</xdr:row>
      <xdr:rowOff>44824</xdr:rowOff>
    </xdr:from>
    <xdr:to>
      <xdr:col>6</xdr:col>
      <xdr:colOff>2680446</xdr:colOff>
      <xdr:row>7</xdr:row>
      <xdr:rowOff>918882</xdr:rowOff>
    </xdr:to>
    <xdr:pic>
      <xdr:nvPicPr>
        <xdr:cNvPr id="27" name="Picture 26"/>
        <xdr:cNvPicPr>
          <a:picLocks noChangeAspect="1"/>
        </xdr:cNvPicPr>
      </xdr:nvPicPr>
      <xdr:blipFill>
        <a:blip xmlns:r="http://schemas.openxmlformats.org/officeDocument/2006/relationships" r:embed="rId12"/>
        <a:stretch>
          <a:fillRect/>
        </a:stretch>
      </xdr:blipFill>
      <xdr:spPr>
        <a:xfrm>
          <a:off x="10074089" y="8561295"/>
          <a:ext cx="1223681" cy="874058"/>
        </a:xfrm>
        <a:prstGeom prst="rect">
          <a:avLst/>
        </a:prstGeom>
      </xdr:spPr>
    </xdr:pic>
    <xdr:clientData/>
  </xdr:twoCellAnchor>
  <xdr:twoCellAnchor editAs="oneCell">
    <xdr:from>
      <xdr:col>6</xdr:col>
      <xdr:colOff>991269</xdr:colOff>
      <xdr:row>7</xdr:row>
      <xdr:rowOff>974911</xdr:rowOff>
    </xdr:from>
    <xdr:to>
      <xdr:col>6</xdr:col>
      <xdr:colOff>2227428</xdr:colOff>
      <xdr:row>7</xdr:row>
      <xdr:rowOff>1843392</xdr:rowOff>
    </xdr:to>
    <xdr:pic>
      <xdr:nvPicPr>
        <xdr:cNvPr id="28" name="Picture 27"/>
        <xdr:cNvPicPr>
          <a:picLocks noChangeAspect="1"/>
        </xdr:cNvPicPr>
      </xdr:nvPicPr>
      <xdr:blipFill>
        <a:blip xmlns:r="http://schemas.openxmlformats.org/officeDocument/2006/relationships" r:embed="rId13"/>
        <a:stretch>
          <a:fillRect/>
        </a:stretch>
      </xdr:blipFill>
      <xdr:spPr>
        <a:xfrm>
          <a:off x="9608593" y="9491382"/>
          <a:ext cx="1236159" cy="868481"/>
        </a:xfrm>
        <a:prstGeom prst="rect">
          <a:avLst/>
        </a:prstGeom>
      </xdr:spPr>
    </xdr:pic>
    <xdr:clientData/>
  </xdr:twoCellAnchor>
  <xdr:twoCellAnchor editAs="oneCell">
    <xdr:from>
      <xdr:col>7</xdr:col>
      <xdr:colOff>302562</xdr:colOff>
      <xdr:row>7</xdr:row>
      <xdr:rowOff>22412</xdr:rowOff>
    </xdr:from>
    <xdr:to>
      <xdr:col>7</xdr:col>
      <xdr:colOff>1522117</xdr:colOff>
      <xdr:row>7</xdr:row>
      <xdr:rowOff>907673</xdr:rowOff>
    </xdr:to>
    <xdr:pic>
      <xdr:nvPicPr>
        <xdr:cNvPr id="29" name="Picture 28"/>
        <xdr:cNvPicPr>
          <a:picLocks noChangeAspect="1"/>
        </xdr:cNvPicPr>
      </xdr:nvPicPr>
      <xdr:blipFill>
        <a:blip xmlns:r="http://schemas.openxmlformats.org/officeDocument/2006/relationships" r:embed="rId11"/>
        <a:stretch>
          <a:fillRect/>
        </a:stretch>
      </xdr:blipFill>
      <xdr:spPr>
        <a:xfrm>
          <a:off x="11956680" y="8538883"/>
          <a:ext cx="1219555" cy="885261"/>
        </a:xfrm>
        <a:prstGeom prst="rect">
          <a:avLst/>
        </a:prstGeom>
      </xdr:spPr>
    </xdr:pic>
    <xdr:clientData/>
  </xdr:twoCellAnchor>
  <xdr:twoCellAnchor editAs="oneCell">
    <xdr:from>
      <xdr:col>7</xdr:col>
      <xdr:colOff>1692095</xdr:colOff>
      <xdr:row>7</xdr:row>
      <xdr:rowOff>33615</xdr:rowOff>
    </xdr:from>
    <xdr:to>
      <xdr:col>7</xdr:col>
      <xdr:colOff>2915776</xdr:colOff>
      <xdr:row>7</xdr:row>
      <xdr:rowOff>907673</xdr:rowOff>
    </xdr:to>
    <xdr:pic>
      <xdr:nvPicPr>
        <xdr:cNvPr id="30" name="Picture 29"/>
        <xdr:cNvPicPr>
          <a:picLocks noChangeAspect="1"/>
        </xdr:cNvPicPr>
      </xdr:nvPicPr>
      <xdr:blipFill>
        <a:blip xmlns:r="http://schemas.openxmlformats.org/officeDocument/2006/relationships" r:embed="rId12"/>
        <a:stretch>
          <a:fillRect/>
        </a:stretch>
      </xdr:blipFill>
      <xdr:spPr>
        <a:xfrm>
          <a:off x="13346213" y="8550086"/>
          <a:ext cx="1223681" cy="874058"/>
        </a:xfrm>
        <a:prstGeom prst="rect">
          <a:avLst/>
        </a:prstGeom>
      </xdr:spPr>
    </xdr:pic>
    <xdr:clientData/>
  </xdr:twoCellAnchor>
  <xdr:twoCellAnchor editAs="oneCell">
    <xdr:from>
      <xdr:col>7</xdr:col>
      <xdr:colOff>1226599</xdr:colOff>
      <xdr:row>7</xdr:row>
      <xdr:rowOff>963702</xdr:rowOff>
    </xdr:from>
    <xdr:to>
      <xdr:col>7</xdr:col>
      <xdr:colOff>2462758</xdr:colOff>
      <xdr:row>7</xdr:row>
      <xdr:rowOff>1832183</xdr:rowOff>
    </xdr:to>
    <xdr:pic>
      <xdr:nvPicPr>
        <xdr:cNvPr id="31" name="Picture 30"/>
        <xdr:cNvPicPr>
          <a:picLocks noChangeAspect="1"/>
        </xdr:cNvPicPr>
      </xdr:nvPicPr>
      <xdr:blipFill>
        <a:blip xmlns:r="http://schemas.openxmlformats.org/officeDocument/2006/relationships" r:embed="rId13"/>
        <a:stretch>
          <a:fillRect/>
        </a:stretch>
      </xdr:blipFill>
      <xdr:spPr>
        <a:xfrm>
          <a:off x="12880717" y="9480173"/>
          <a:ext cx="1236159" cy="868481"/>
        </a:xfrm>
        <a:prstGeom prst="rect">
          <a:avLst/>
        </a:prstGeom>
      </xdr:spPr>
    </xdr:pic>
    <xdr:clientData/>
  </xdr:twoCellAnchor>
  <xdr:twoCellAnchor editAs="oneCell">
    <xdr:from>
      <xdr:col>7</xdr:col>
      <xdr:colOff>91264</xdr:colOff>
      <xdr:row>8</xdr:row>
      <xdr:rowOff>280148</xdr:rowOff>
    </xdr:from>
    <xdr:to>
      <xdr:col>7</xdr:col>
      <xdr:colOff>3058948</xdr:colOff>
      <xdr:row>8</xdr:row>
      <xdr:rowOff>907676</xdr:rowOff>
    </xdr:to>
    <xdr:pic>
      <xdr:nvPicPr>
        <xdr:cNvPr id="32" name="Picture 31"/>
        <xdr:cNvPicPr>
          <a:picLocks noChangeAspect="1"/>
        </xdr:cNvPicPr>
      </xdr:nvPicPr>
      <xdr:blipFill>
        <a:blip xmlns:r="http://schemas.openxmlformats.org/officeDocument/2006/relationships" r:embed="rId14"/>
        <a:stretch>
          <a:fillRect/>
        </a:stretch>
      </xdr:blipFill>
      <xdr:spPr>
        <a:xfrm>
          <a:off x="11745382" y="10701619"/>
          <a:ext cx="2967684" cy="627528"/>
        </a:xfrm>
        <a:prstGeom prst="rect">
          <a:avLst/>
        </a:prstGeom>
      </xdr:spPr>
    </xdr:pic>
    <xdr:clientData/>
  </xdr:twoCellAnchor>
  <xdr:twoCellAnchor editAs="oneCell">
    <xdr:from>
      <xdr:col>6</xdr:col>
      <xdr:colOff>56028</xdr:colOff>
      <xdr:row>8</xdr:row>
      <xdr:rowOff>313766</xdr:rowOff>
    </xdr:from>
    <xdr:to>
      <xdr:col>6</xdr:col>
      <xdr:colOff>3010803</xdr:colOff>
      <xdr:row>8</xdr:row>
      <xdr:rowOff>885265</xdr:rowOff>
    </xdr:to>
    <xdr:pic>
      <xdr:nvPicPr>
        <xdr:cNvPr id="34" name="Picture 33"/>
        <xdr:cNvPicPr>
          <a:picLocks noChangeAspect="1"/>
        </xdr:cNvPicPr>
      </xdr:nvPicPr>
      <xdr:blipFill>
        <a:blip xmlns:r="http://schemas.openxmlformats.org/officeDocument/2006/relationships" r:embed="rId15"/>
        <a:stretch>
          <a:fillRect/>
        </a:stretch>
      </xdr:blipFill>
      <xdr:spPr>
        <a:xfrm>
          <a:off x="8673352" y="10735237"/>
          <a:ext cx="2954775" cy="571499"/>
        </a:xfrm>
        <a:prstGeom prst="rect">
          <a:avLst/>
        </a:prstGeom>
      </xdr:spPr>
    </xdr:pic>
    <xdr:clientData/>
  </xdr:twoCellAnchor>
  <xdr:twoCellAnchor editAs="oneCell">
    <xdr:from>
      <xdr:col>11</xdr:col>
      <xdr:colOff>156883</xdr:colOff>
      <xdr:row>8</xdr:row>
      <xdr:rowOff>33618</xdr:rowOff>
    </xdr:from>
    <xdr:to>
      <xdr:col>24</xdr:col>
      <xdr:colOff>82891</xdr:colOff>
      <xdr:row>8</xdr:row>
      <xdr:rowOff>462303</xdr:rowOff>
    </xdr:to>
    <xdr:pic>
      <xdr:nvPicPr>
        <xdr:cNvPr id="35" name="Picture 34"/>
        <xdr:cNvPicPr>
          <a:picLocks noChangeAspect="1"/>
        </xdr:cNvPicPr>
      </xdr:nvPicPr>
      <xdr:blipFill>
        <a:blip xmlns:r="http://schemas.openxmlformats.org/officeDocument/2006/relationships" r:embed="rId16"/>
        <a:stretch>
          <a:fillRect/>
        </a:stretch>
      </xdr:blipFill>
      <xdr:spPr>
        <a:xfrm>
          <a:off x="20159383" y="10455089"/>
          <a:ext cx="7792537" cy="4286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25775</xdr:colOff>
      <xdr:row>3</xdr:row>
      <xdr:rowOff>0</xdr:rowOff>
    </xdr:from>
    <xdr:to>
      <xdr:col>34</xdr:col>
      <xdr:colOff>145117</xdr:colOff>
      <xdr:row>18</xdr:row>
      <xdr:rowOff>99270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123400" y="692523"/>
          <a:ext cx="12920942" cy="91670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27294</xdr:colOff>
      <xdr:row>3</xdr:row>
      <xdr:rowOff>36635</xdr:rowOff>
    </xdr:from>
    <xdr:to>
      <xdr:col>6</xdr:col>
      <xdr:colOff>2576553</xdr:colOff>
      <xdr:row>3</xdr:row>
      <xdr:rowOff>1985597</xdr:rowOff>
    </xdr:to>
    <xdr:pic>
      <xdr:nvPicPr>
        <xdr:cNvPr id="5" name="Picture 4"/>
        <xdr:cNvPicPr>
          <a:picLocks noChangeAspect="1"/>
        </xdr:cNvPicPr>
      </xdr:nvPicPr>
      <xdr:blipFill>
        <a:blip xmlns:r="http://schemas.openxmlformats.org/officeDocument/2006/relationships" r:embed="rId2"/>
        <a:stretch>
          <a:fillRect/>
        </a:stretch>
      </xdr:blipFill>
      <xdr:spPr>
        <a:xfrm>
          <a:off x="10746582" y="1443404"/>
          <a:ext cx="2549259" cy="1948962"/>
        </a:xfrm>
        <a:prstGeom prst="rect">
          <a:avLst/>
        </a:prstGeom>
      </xdr:spPr>
    </xdr:pic>
    <xdr:clientData/>
  </xdr:twoCellAnchor>
  <xdr:twoCellAnchor editAs="oneCell">
    <xdr:from>
      <xdr:col>7</xdr:col>
      <xdr:colOff>56600</xdr:colOff>
      <xdr:row>3</xdr:row>
      <xdr:rowOff>58615</xdr:rowOff>
    </xdr:from>
    <xdr:to>
      <xdr:col>7</xdr:col>
      <xdr:colOff>2608692</xdr:colOff>
      <xdr:row>3</xdr:row>
      <xdr:rowOff>1941634</xdr:rowOff>
    </xdr:to>
    <xdr:pic>
      <xdr:nvPicPr>
        <xdr:cNvPr id="6" name="Picture 5"/>
        <xdr:cNvPicPr>
          <a:picLocks noChangeAspect="1"/>
        </xdr:cNvPicPr>
      </xdr:nvPicPr>
      <xdr:blipFill>
        <a:blip xmlns:r="http://schemas.openxmlformats.org/officeDocument/2006/relationships" r:embed="rId3"/>
        <a:stretch>
          <a:fillRect/>
        </a:stretch>
      </xdr:blipFill>
      <xdr:spPr>
        <a:xfrm>
          <a:off x="13398927" y="1465384"/>
          <a:ext cx="2552092" cy="1883019"/>
        </a:xfrm>
        <a:prstGeom prst="rect">
          <a:avLst/>
        </a:prstGeom>
      </xdr:spPr>
    </xdr:pic>
    <xdr:clientData/>
  </xdr:twoCellAnchor>
  <xdr:twoCellAnchor editAs="oneCell">
    <xdr:from>
      <xdr:col>6</xdr:col>
      <xdr:colOff>609600</xdr:colOff>
      <xdr:row>6</xdr:row>
      <xdr:rowOff>1104900</xdr:rowOff>
    </xdr:from>
    <xdr:to>
      <xdr:col>6</xdr:col>
      <xdr:colOff>1762286</xdr:colOff>
      <xdr:row>6</xdr:row>
      <xdr:rowOff>1600269</xdr:rowOff>
    </xdr:to>
    <xdr:pic>
      <xdr:nvPicPr>
        <xdr:cNvPr id="7" name="Picture 6"/>
        <xdr:cNvPicPr>
          <a:picLocks noChangeAspect="1"/>
        </xdr:cNvPicPr>
      </xdr:nvPicPr>
      <xdr:blipFill>
        <a:blip xmlns:r="http://schemas.openxmlformats.org/officeDocument/2006/relationships" r:embed="rId4"/>
        <a:stretch>
          <a:fillRect/>
        </a:stretch>
      </xdr:blipFill>
      <xdr:spPr>
        <a:xfrm>
          <a:off x="9705975" y="5324475"/>
          <a:ext cx="1152686" cy="495369"/>
        </a:xfrm>
        <a:prstGeom prst="rect">
          <a:avLst/>
        </a:prstGeom>
      </xdr:spPr>
    </xdr:pic>
    <xdr:clientData/>
  </xdr:twoCellAnchor>
  <xdr:twoCellAnchor editAs="oneCell">
    <xdr:from>
      <xdr:col>7</xdr:col>
      <xdr:colOff>1190625</xdr:colOff>
      <xdr:row>6</xdr:row>
      <xdr:rowOff>238125</xdr:rowOff>
    </xdr:from>
    <xdr:to>
      <xdr:col>7</xdr:col>
      <xdr:colOff>2343311</xdr:colOff>
      <xdr:row>6</xdr:row>
      <xdr:rowOff>733494</xdr:rowOff>
    </xdr:to>
    <xdr:pic>
      <xdr:nvPicPr>
        <xdr:cNvPr id="8" name="Picture 7"/>
        <xdr:cNvPicPr>
          <a:picLocks noChangeAspect="1"/>
        </xdr:cNvPicPr>
      </xdr:nvPicPr>
      <xdr:blipFill>
        <a:blip xmlns:r="http://schemas.openxmlformats.org/officeDocument/2006/relationships" r:embed="rId4"/>
        <a:stretch>
          <a:fillRect/>
        </a:stretch>
      </xdr:blipFill>
      <xdr:spPr>
        <a:xfrm>
          <a:off x="12906375" y="4457700"/>
          <a:ext cx="1152686" cy="495369"/>
        </a:xfrm>
        <a:prstGeom prst="rect">
          <a:avLst/>
        </a:prstGeom>
      </xdr:spPr>
    </xdr:pic>
    <xdr:clientData/>
  </xdr:twoCellAnchor>
  <xdr:twoCellAnchor editAs="oneCell">
    <xdr:from>
      <xdr:col>7</xdr:col>
      <xdr:colOff>1266825</xdr:colOff>
      <xdr:row>6</xdr:row>
      <xdr:rowOff>1352550</xdr:rowOff>
    </xdr:from>
    <xdr:to>
      <xdr:col>7</xdr:col>
      <xdr:colOff>2582087</xdr:colOff>
      <xdr:row>6</xdr:row>
      <xdr:rowOff>1876425</xdr:rowOff>
    </xdr:to>
    <xdr:pic>
      <xdr:nvPicPr>
        <xdr:cNvPr id="9" name="Picture 8"/>
        <xdr:cNvPicPr>
          <a:picLocks noChangeAspect="1"/>
        </xdr:cNvPicPr>
      </xdr:nvPicPr>
      <xdr:blipFill>
        <a:blip xmlns:r="http://schemas.openxmlformats.org/officeDocument/2006/relationships" r:embed="rId5"/>
        <a:stretch>
          <a:fillRect/>
        </a:stretch>
      </xdr:blipFill>
      <xdr:spPr>
        <a:xfrm>
          <a:off x="12982575" y="5572125"/>
          <a:ext cx="1315262" cy="523875"/>
        </a:xfrm>
        <a:prstGeom prst="rect">
          <a:avLst/>
        </a:prstGeom>
      </xdr:spPr>
    </xdr:pic>
    <xdr:clientData/>
  </xdr:twoCellAnchor>
  <xdr:twoCellAnchor editAs="oneCell">
    <xdr:from>
      <xdr:col>6</xdr:col>
      <xdr:colOff>58121</xdr:colOff>
      <xdr:row>4</xdr:row>
      <xdr:rowOff>209550</xdr:rowOff>
    </xdr:from>
    <xdr:to>
      <xdr:col>6</xdr:col>
      <xdr:colOff>2580848</xdr:colOff>
      <xdr:row>4</xdr:row>
      <xdr:rowOff>2609850</xdr:rowOff>
    </xdr:to>
    <xdr:pic>
      <xdr:nvPicPr>
        <xdr:cNvPr id="10" name="Picture 9"/>
        <xdr:cNvPicPr>
          <a:picLocks noChangeAspect="1"/>
        </xdr:cNvPicPr>
      </xdr:nvPicPr>
      <xdr:blipFill>
        <a:blip xmlns:r="http://schemas.openxmlformats.org/officeDocument/2006/relationships" r:embed="rId6"/>
        <a:stretch>
          <a:fillRect/>
        </a:stretch>
      </xdr:blipFill>
      <xdr:spPr>
        <a:xfrm>
          <a:off x="9154496" y="3667125"/>
          <a:ext cx="2522727" cy="2400300"/>
        </a:xfrm>
        <a:prstGeom prst="rect">
          <a:avLst/>
        </a:prstGeom>
      </xdr:spPr>
    </xdr:pic>
    <xdr:clientData/>
  </xdr:twoCellAnchor>
  <xdr:twoCellAnchor editAs="oneCell">
    <xdr:from>
      <xdr:col>7</xdr:col>
      <xdr:colOff>86696</xdr:colOff>
      <xdr:row>4</xdr:row>
      <xdr:rowOff>200025</xdr:rowOff>
    </xdr:from>
    <xdr:to>
      <xdr:col>7</xdr:col>
      <xdr:colOff>2609423</xdr:colOff>
      <xdr:row>4</xdr:row>
      <xdr:rowOff>2600325</xdr:rowOff>
    </xdr:to>
    <xdr:pic>
      <xdr:nvPicPr>
        <xdr:cNvPr id="11" name="Picture 10"/>
        <xdr:cNvPicPr>
          <a:picLocks noChangeAspect="1"/>
        </xdr:cNvPicPr>
      </xdr:nvPicPr>
      <xdr:blipFill>
        <a:blip xmlns:r="http://schemas.openxmlformats.org/officeDocument/2006/relationships" r:embed="rId6"/>
        <a:stretch>
          <a:fillRect/>
        </a:stretch>
      </xdr:blipFill>
      <xdr:spPr>
        <a:xfrm>
          <a:off x="11802446" y="3657600"/>
          <a:ext cx="2522727" cy="2400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28575</xdr:colOff>
      <xdr:row>3</xdr:row>
      <xdr:rowOff>66675</xdr:rowOff>
    </xdr:from>
    <xdr:to>
      <xdr:col>6</xdr:col>
      <xdr:colOff>2602430</xdr:colOff>
      <xdr:row>3</xdr:row>
      <xdr:rowOff>2014347</xdr:rowOff>
    </xdr:to>
    <xdr:pic>
      <xdr:nvPicPr>
        <xdr:cNvPr id="11" name="Picture 10"/>
        <xdr:cNvPicPr>
          <a:picLocks noChangeAspect="1"/>
        </xdr:cNvPicPr>
      </xdr:nvPicPr>
      <xdr:blipFill>
        <a:blip xmlns:r="http://schemas.openxmlformats.org/officeDocument/2006/relationships" r:embed="rId1"/>
        <a:stretch>
          <a:fillRect/>
        </a:stretch>
      </xdr:blipFill>
      <xdr:spPr>
        <a:xfrm>
          <a:off x="9124950" y="1476375"/>
          <a:ext cx="2573855" cy="1947672"/>
        </a:xfrm>
        <a:prstGeom prst="rect">
          <a:avLst/>
        </a:prstGeom>
      </xdr:spPr>
    </xdr:pic>
    <xdr:clientData/>
  </xdr:twoCellAnchor>
  <xdr:twoCellAnchor editAs="oneCell">
    <xdr:from>
      <xdr:col>7</xdr:col>
      <xdr:colOff>85725</xdr:colOff>
      <xdr:row>3</xdr:row>
      <xdr:rowOff>47625</xdr:rowOff>
    </xdr:from>
    <xdr:to>
      <xdr:col>7</xdr:col>
      <xdr:colOff>2659580</xdr:colOff>
      <xdr:row>3</xdr:row>
      <xdr:rowOff>1995297</xdr:rowOff>
    </xdr:to>
    <xdr:pic>
      <xdr:nvPicPr>
        <xdr:cNvPr id="12" name="Picture 11"/>
        <xdr:cNvPicPr>
          <a:picLocks noChangeAspect="1"/>
        </xdr:cNvPicPr>
      </xdr:nvPicPr>
      <xdr:blipFill>
        <a:blip xmlns:r="http://schemas.openxmlformats.org/officeDocument/2006/relationships" r:embed="rId1"/>
        <a:stretch>
          <a:fillRect/>
        </a:stretch>
      </xdr:blipFill>
      <xdr:spPr>
        <a:xfrm>
          <a:off x="11801475" y="1457325"/>
          <a:ext cx="2573855" cy="1947672"/>
        </a:xfrm>
        <a:prstGeom prst="rect">
          <a:avLst/>
        </a:prstGeom>
      </xdr:spPr>
    </xdr:pic>
    <xdr:clientData/>
  </xdr:twoCellAnchor>
  <xdr:twoCellAnchor editAs="oneCell">
    <xdr:from>
      <xdr:col>6</xdr:col>
      <xdr:colOff>83128</xdr:colOff>
      <xdr:row>4</xdr:row>
      <xdr:rowOff>219942</xdr:rowOff>
    </xdr:from>
    <xdr:to>
      <xdr:col>6</xdr:col>
      <xdr:colOff>2538885</xdr:colOff>
      <xdr:row>4</xdr:row>
      <xdr:rowOff>2590800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9179503" y="3677517"/>
          <a:ext cx="2455757" cy="2370858"/>
        </a:xfrm>
        <a:prstGeom prst="rect">
          <a:avLst/>
        </a:prstGeom>
      </xdr:spPr>
    </xdr:pic>
    <xdr:clientData/>
  </xdr:twoCellAnchor>
  <xdr:twoCellAnchor editAs="oneCell">
    <xdr:from>
      <xdr:col>7</xdr:col>
      <xdr:colOff>102178</xdr:colOff>
      <xdr:row>4</xdr:row>
      <xdr:rowOff>210417</xdr:rowOff>
    </xdr:from>
    <xdr:to>
      <xdr:col>7</xdr:col>
      <xdr:colOff>2557935</xdr:colOff>
      <xdr:row>4</xdr:row>
      <xdr:rowOff>2581275</xdr:rowOff>
    </xdr:to>
    <xdr:pic>
      <xdr:nvPicPr>
        <xdr:cNvPr id="14" name="Picture 13"/>
        <xdr:cNvPicPr>
          <a:picLocks noChangeAspect="1"/>
        </xdr:cNvPicPr>
      </xdr:nvPicPr>
      <xdr:blipFill>
        <a:blip xmlns:r="http://schemas.openxmlformats.org/officeDocument/2006/relationships" r:embed="rId2"/>
        <a:stretch>
          <a:fillRect/>
        </a:stretch>
      </xdr:blipFill>
      <xdr:spPr>
        <a:xfrm>
          <a:off x="11817928" y="3667992"/>
          <a:ext cx="2455757" cy="2370858"/>
        </a:xfrm>
        <a:prstGeom prst="rect">
          <a:avLst/>
        </a:prstGeom>
      </xdr:spPr>
    </xdr:pic>
    <xdr:clientData/>
  </xdr:twoCellAnchor>
  <xdr:twoCellAnchor editAs="oneCell">
    <xdr:from>
      <xdr:col>6</xdr:col>
      <xdr:colOff>457200</xdr:colOff>
      <xdr:row>6</xdr:row>
      <xdr:rowOff>1095375</xdr:rowOff>
    </xdr:from>
    <xdr:to>
      <xdr:col>6</xdr:col>
      <xdr:colOff>1743254</xdr:colOff>
      <xdr:row>6</xdr:row>
      <xdr:rowOff>1628849</xdr:rowOff>
    </xdr:to>
    <xdr:pic>
      <xdr:nvPicPr>
        <xdr:cNvPr id="15" name="Picture 14"/>
        <xdr:cNvPicPr>
          <a:picLocks noChangeAspect="1"/>
        </xdr:cNvPicPr>
      </xdr:nvPicPr>
      <xdr:blipFill>
        <a:blip xmlns:r="http://schemas.openxmlformats.org/officeDocument/2006/relationships" r:embed="rId3"/>
        <a:stretch>
          <a:fillRect/>
        </a:stretch>
      </xdr:blipFill>
      <xdr:spPr>
        <a:xfrm>
          <a:off x="9553575" y="7572375"/>
          <a:ext cx="1286054" cy="533474"/>
        </a:xfrm>
        <a:prstGeom prst="rect">
          <a:avLst/>
        </a:prstGeom>
      </xdr:spPr>
    </xdr:pic>
    <xdr:clientData/>
  </xdr:twoCellAnchor>
  <xdr:twoCellAnchor editAs="oneCell">
    <xdr:from>
      <xdr:col>7</xdr:col>
      <xdr:colOff>1076325</xdr:colOff>
      <xdr:row>6</xdr:row>
      <xdr:rowOff>209550</xdr:rowOff>
    </xdr:from>
    <xdr:to>
      <xdr:col>7</xdr:col>
      <xdr:colOff>2362379</xdr:colOff>
      <xdr:row>6</xdr:row>
      <xdr:rowOff>743024</xdr:rowOff>
    </xdr:to>
    <xdr:pic>
      <xdr:nvPicPr>
        <xdr:cNvPr id="16" name="Picture 15"/>
        <xdr:cNvPicPr>
          <a:picLocks noChangeAspect="1"/>
        </xdr:cNvPicPr>
      </xdr:nvPicPr>
      <xdr:blipFill>
        <a:blip xmlns:r="http://schemas.openxmlformats.org/officeDocument/2006/relationships" r:embed="rId3"/>
        <a:stretch>
          <a:fillRect/>
        </a:stretch>
      </xdr:blipFill>
      <xdr:spPr>
        <a:xfrm>
          <a:off x="12792075" y="6686550"/>
          <a:ext cx="1286054" cy="533474"/>
        </a:xfrm>
        <a:prstGeom prst="rect">
          <a:avLst/>
        </a:prstGeom>
      </xdr:spPr>
    </xdr:pic>
    <xdr:clientData/>
  </xdr:twoCellAnchor>
  <xdr:twoCellAnchor editAs="oneCell">
    <xdr:from>
      <xdr:col>7</xdr:col>
      <xdr:colOff>1476375</xdr:colOff>
      <xdr:row>6</xdr:row>
      <xdr:rowOff>1343025</xdr:rowOff>
    </xdr:from>
    <xdr:to>
      <xdr:col>7</xdr:col>
      <xdr:colOff>2673389</xdr:colOff>
      <xdr:row>6</xdr:row>
      <xdr:rowOff>1857444</xdr:rowOff>
    </xdr:to>
    <xdr:pic>
      <xdr:nvPicPr>
        <xdr:cNvPr id="17" name="Picture 16"/>
        <xdr:cNvPicPr>
          <a:picLocks noChangeAspect="1"/>
        </xdr:cNvPicPr>
      </xdr:nvPicPr>
      <xdr:blipFill>
        <a:blip xmlns:r="http://schemas.openxmlformats.org/officeDocument/2006/relationships" r:embed="rId4"/>
        <a:stretch>
          <a:fillRect/>
        </a:stretch>
      </xdr:blipFill>
      <xdr:spPr>
        <a:xfrm>
          <a:off x="13192125" y="7820025"/>
          <a:ext cx="1197014" cy="514419"/>
        </a:xfrm>
        <a:prstGeom prst="rect">
          <a:avLst/>
        </a:prstGeom>
      </xdr:spPr>
    </xdr:pic>
    <xdr:clientData/>
  </xdr:twoCellAnchor>
  <xdr:twoCellAnchor editAs="oneCell">
    <xdr:from>
      <xdr:col>11</xdr:col>
      <xdr:colOff>23813</xdr:colOff>
      <xdr:row>3</xdr:row>
      <xdr:rowOff>0</xdr:rowOff>
    </xdr:from>
    <xdr:to>
      <xdr:col>21</xdr:col>
      <xdr:colOff>458108</xdr:colOff>
      <xdr:row>6</xdr:row>
      <xdr:rowOff>1100999</xdr:rowOff>
    </xdr:to>
    <xdr:pic>
      <xdr:nvPicPr>
        <xdr:cNvPr id="4" name="Picture 3"/>
        <xdr:cNvPicPr>
          <a:picLocks noChangeAspect="1"/>
        </xdr:cNvPicPr>
      </xdr:nvPicPr>
      <xdr:blipFill>
        <a:blip xmlns:r="http://schemas.openxmlformats.org/officeDocument/2006/relationships" r:embed="rId5"/>
        <a:stretch>
          <a:fillRect/>
        </a:stretch>
      </xdr:blipFill>
      <xdr:spPr>
        <a:xfrm>
          <a:off x="17883188" y="690564"/>
          <a:ext cx="6506483" cy="617306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9525</xdr:colOff>
      <xdr:row>2</xdr:row>
      <xdr:rowOff>180975</xdr:rowOff>
    </xdr:from>
    <xdr:to>
      <xdr:col>37</xdr:col>
      <xdr:colOff>217449</xdr:colOff>
      <xdr:row>5</xdr:row>
      <xdr:rowOff>2618461</xdr:rowOff>
    </xdr:to>
    <xdr:pic>
      <xdr:nvPicPr>
        <xdr:cNvPr id="10" name="Picture 9"/>
        <xdr:cNvPicPr>
          <a:picLocks noChangeAspect="1"/>
        </xdr:cNvPicPr>
      </xdr:nvPicPr>
      <xdr:blipFill>
        <a:blip xmlns:r="http://schemas.openxmlformats.org/officeDocument/2006/relationships" r:embed="rId1"/>
        <a:stretch>
          <a:fillRect/>
        </a:stretch>
      </xdr:blipFill>
      <xdr:spPr>
        <a:xfrm>
          <a:off x="20935950" y="638175"/>
          <a:ext cx="13009524" cy="7314286"/>
        </a:xfrm>
        <a:prstGeom prst="rect">
          <a:avLst/>
        </a:prstGeom>
      </xdr:spPr>
    </xdr:pic>
    <xdr:clientData/>
  </xdr:twoCellAnchor>
  <xdr:twoCellAnchor editAs="oneCell">
    <xdr:from>
      <xdr:col>2</xdr:col>
      <xdr:colOff>0</xdr:colOff>
      <xdr:row>27</xdr:row>
      <xdr:rowOff>0</xdr:rowOff>
    </xdr:from>
    <xdr:to>
      <xdr:col>4</xdr:col>
      <xdr:colOff>591099</xdr:colOff>
      <xdr:row>45</xdr:row>
      <xdr:rowOff>38584</xdr:rowOff>
    </xdr:to>
    <xdr:pic>
      <xdr:nvPicPr>
        <xdr:cNvPr id="11" name="Picture 10"/>
        <xdr:cNvPicPr>
          <a:picLocks noChangeAspect="1"/>
        </xdr:cNvPicPr>
      </xdr:nvPicPr>
      <xdr:blipFill>
        <a:blip xmlns:r="http://schemas.openxmlformats.org/officeDocument/2006/relationships" r:embed="rId2"/>
        <a:stretch>
          <a:fillRect/>
        </a:stretch>
      </xdr:blipFill>
      <xdr:spPr>
        <a:xfrm>
          <a:off x="2019300" y="11430000"/>
          <a:ext cx="3934374" cy="3467584"/>
        </a:xfrm>
        <a:prstGeom prst="rect">
          <a:avLst/>
        </a:prstGeom>
      </xdr:spPr>
    </xdr:pic>
    <xdr:clientData/>
  </xdr:twoCellAnchor>
  <xdr:twoCellAnchor editAs="oneCell">
    <xdr:from>
      <xdr:col>6</xdr:col>
      <xdr:colOff>178658</xdr:colOff>
      <xdr:row>3</xdr:row>
      <xdr:rowOff>47626</xdr:rowOff>
    </xdr:from>
    <xdr:to>
      <xdr:col>6</xdr:col>
      <xdr:colOff>2390776</xdr:colOff>
      <xdr:row>3</xdr:row>
      <xdr:rowOff>1990726</xdr:rowOff>
    </xdr:to>
    <xdr:pic>
      <xdr:nvPicPr>
        <xdr:cNvPr id="12" name="Picture 11"/>
        <xdr:cNvPicPr>
          <a:picLocks noChangeAspect="1"/>
        </xdr:cNvPicPr>
      </xdr:nvPicPr>
      <xdr:blipFill>
        <a:blip xmlns:r="http://schemas.openxmlformats.org/officeDocument/2006/relationships" r:embed="rId2"/>
        <a:stretch>
          <a:fillRect/>
        </a:stretch>
      </xdr:blipFill>
      <xdr:spPr>
        <a:xfrm>
          <a:off x="9275033" y="695326"/>
          <a:ext cx="2212118" cy="1943100"/>
        </a:xfrm>
        <a:prstGeom prst="rect">
          <a:avLst/>
        </a:prstGeom>
      </xdr:spPr>
    </xdr:pic>
    <xdr:clientData/>
  </xdr:twoCellAnchor>
  <xdr:twoCellAnchor editAs="oneCell">
    <xdr:from>
      <xdr:col>7</xdr:col>
      <xdr:colOff>266700</xdr:colOff>
      <xdr:row>3</xdr:row>
      <xdr:rowOff>57150</xdr:rowOff>
    </xdr:from>
    <xdr:to>
      <xdr:col>7</xdr:col>
      <xdr:colOff>2478818</xdr:colOff>
      <xdr:row>3</xdr:row>
      <xdr:rowOff>2000250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11982450" y="704850"/>
          <a:ext cx="2212118" cy="1943100"/>
        </a:xfrm>
        <a:prstGeom prst="rect">
          <a:avLst/>
        </a:prstGeom>
      </xdr:spPr>
    </xdr:pic>
    <xdr:clientData/>
  </xdr:twoCellAnchor>
  <xdr:twoCellAnchor editAs="oneCell">
    <xdr:from>
      <xdr:col>6</xdr:col>
      <xdr:colOff>38101</xdr:colOff>
      <xdr:row>4</xdr:row>
      <xdr:rowOff>238126</xdr:rowOff>
    </xdr:from>
    <xdr:to>
      <xdr:col>6</xdr:col>
      <xdr:colOff>2595391</xdr:colOff>
      <xdr:row>4</xdr:row>
      <xdr:rowOff>2514600</xdr:rowOff>
    </xdr:to>
    <xdr:pic>
      <xdr:nvPicPr>
        <xdr:cNvPr id="15" name="Picture 14"/>
        <xdr:cNvPicPr>
          <a:picLocks noChangeAspect="1"/>
        </xdr:cNvPicPr>
      </xdr:nvPicPr>
      <xdr:blipFill>
        <a:blip xmlns:r="http://schemas.openxmlformats.org/officeDocument/2006/relationships" r:embed="rId3"/>
        <a:stretch>
          <a:fillRect/>
        </a:stretch>
      </xdr:blipFill>
      <xdr:spPr>
        <a:xfrm>
          <a:off x="9744076" y="2933701"/>
          <a:ext cx="2557290" cy="2276474"/>
        </a:xfrm>
        <a:prstGeom prst="rect">
          <a:avLst/>
        </a:prstGeom>
      </xdr:spPr>
    </xdr:pic>
    <xdr:clientData/>
  </xdr:twoCellAnchor>
  <xdr:twoCellAnchor editAs="oneCell">
    <xdr:from>
      <xdr:col>7</xdr:col>
      <xdr:colOff>76200</xdr:colOff>
      <xdr:row>4</xdr:row>
      <xdr:rowOff>247650</xdr:rowOff>
    </xdr:from>
    <xdr:to>
      <xdr:col>7</xdr:col>
      <xdr:colOff>2633490</xdr:colOff>
      <xdr:row>4</xdr:row>
      <xdr:rowOff>2524124</xdr:rowOff>
    </xdr:to>
    <xdr:pic>
      <xdr:nvPicPr>
        <xdr:cNvPr id="16" name="Picture 15"/>
        <xdr:cNvPicPr>
          <a:picLocks noChangeAspect="1"/>
        </xdr:cNvPicPr>
      </xdr:nvPicPr>
      <xdr:blipFill>
        <a:blip xmlns:r="http://schemas.openxmlformats.org/officeDocument/2006/relationships" r:embed="rId3"/>
        <a:stretch>
          <a:fillRect/>
        </a:stretch>
      </xdr:blipFill>
      <xdr:spPr>
        <a:xfrm>
          <a:off x="12401550" y="2943225"/>
          <a:ext cx="2557290" cy="2276474"/>
        </a:xfrm>
        <a:prstGeom prst="rect">
          <a:avLst/>
        </a:prstGeom>
      </xdr:spPr>
    </xdr:pic>
    <xdr:clientData/>
  </xdr:twoCellAnchor>
  <xdr:twoCellAnchor editAs="oneCell">
    <xdr:from>
      <xdr:col>6</xdr:col>
      <xdr:colOff>114300</xdr:colOff>
      <xdr:row>5</xdr:row>
      <xdr:rowOff>942977</xdr:rowOff>
    </xdr:from>
    <xdr:to>
      <xdr:col>6</xdr:col>
      <xdr:colOff>2495550</xdr:colOff>
      <xdr:row>5</xdr:row>
      <xdr:rowOff>3187087</xdr:rowOff>
    </xdr:to>
    <xdr:pic>
      <xdr:nvPicPr>
        <xdr:cNvPr id="17" name="Picture 16"/>
        <xdr:cNvPicPr>
          <a:picLocks noChangeAspect="1"/>
        </xdr:cNvPicPr>
      </xdr:nvPicPr>
      <xdr:blipFill>
        <a:blip xmlns:r="http://schemas.openxmlformats.org/officeDocument/2006/relationships" r:embed="rId4"/>
        <a:stretch>
          <a:fillRect/>
        </a:stretch>
      </xdr:blipFill>
      <xdr:spPr>
        <a:xfrm>
          <a:off x="9820275" y="6276977"/>
          <a:ext cx="2381250" cy="2244110"/>
        </a:xfrm>
        <a:prstGeom prst="rect">
          <a:avLst/>
        </a:prstGeom>
      </xdr:spPr>
    </xdr:pic>
    <xdr:clientData/>
  </xdr:twoCellAnchor>
  <xdr:twoCellAnchor editAs="oneCell">
    <xdr:from>
      <xdr:col>7</xdr:col>
      <xdr:colOff>228600</xdr:colOff>
      <xdr:row>5</xdr:row>
      <xdr:rowOff>942975</xdr:rowOff>
    </xdr:from>
    <xdr:to>
      <xdr:col>7</xdr:col>
      <xdr:colOff>2609850</xdr:colOff>
      <xdr:row>5</xdr:row>
      <xdr:rowOff>3187085</xdr:rowOff>
    </xdr:to>
    <xdr:pic>
      <xdr:nvPicPr>
        <xdr:cNvPr id="18" name="Picture 17"/>
        <xdr:cNvPicPr>
          <a:picLocks noChangeAspect="1"/>
        </xdr:cNvPicPr>
      </xdr:nvPicPr>
      <xdr:blipFill>
        <a:blip xmlns:r="http://schemas.openxmlformats.org/officeDocument/2006/relationships" r:embed="rId4"/>
        <a:stretch>
          <a:fillRect/>
        </a:stretch>
      </xdr:blipFill>
      <xdr:spPr>
        <a:xfrm>
          <a:off x="12553950" y="6276975"/>
          <a:ext cx="2381250" cy="2244110"/>
        </a:xfrm>
        <a:prstGeom prst="rect">
          <a:avLst/>
        </a:prstGeom>
      </xdr:spPr>
    </xdr:pic>
    <xdr:clientData/>
  </xdr:twoCellAnchor>
  <xdr:twoCellAnchor editAs="oneCell">
    <xdr:from>
      <xdr:col>6</xdr:col>
      <xdr:colOff>104775</xdr:colOff>
      <xdr:row>6</xdr:row>
      <xdr:rowOff>390525</xdr:rowOff>
    </xdr:from>
    <xdr:to>
      <xdr:col>6</xdr:col>
      <xdr:colOff>2333936</xdr:colOff>
      <xdr:row>6</xdr:row>
      <xdr:rowOff>2762581</xdr:rowOff>
    </xdr:to>
    <xdr:pic>
      <xdr:nvPicPr>
        <xdr:cNvPr id="19" name="Picture 18"/>
        <xdr:cNvPicPr>
          <a:picLocks noChangeAspect="1"/>
        </xdr:cNvPicPr>
      </xdr:nvPicPr>
      <xdr:blipFill>
        <a:blip xmlns:r="http://schemas.openxmlformats.org/officeDocument/2006/relationships" r:embed="rId5"/>
        <a:stretch>
          <a:fillRect/>
        </a:stretch>
      </xdr:blipFill>
      <xdr:spPr>
        <a:xfrm>
          <a:off x="9810750" y="8972550"/>
          <a:ext cx="2229161" cy="2372056"/>
        </a:xfrm>
        <a:prstGeom prst="rect">
          <a:avLst/>
        </a:prstGeom>
      </xdr:spPr>
    </xdr:pic>
    <xdr:clientData/>
  </xdr:twoCellAnchor>
  <xdr:oneCellAnchor>
    <xdr:from>
      <xdr:col>7</xdr:col>
      <xdr:colOff>104775</xdr:colOff>
      <xdr:row>6</xdr:row>
      <xdr:rowOff>390525</xdr:rowOff>
    </xdr:from>
    <xdr:ext cx="2229161" cy="2372056"/>
    <xdr:pic>
      <xdr:nvPicPr>
        <xdr:cNvPr id="20" name="Picture 19"/>
        <xdr:cNvPicPr>
          <a:picLocks noChangeAspect="1"/>
        </xdr:cNvPicPr>
      </xdr:nvPicPr>
      <xdr:blipFill>
        <a:blip xmlns:r="http://schemas.openxmlformats.org/officeDocument/2006/relationships" r:embed="rId5"/>
        <a:stretch>
          <a:fillRect/>
        </a:stretch>
      </xdr:blipFill>
      <xdr:spPr>
        <a:xfrm>
          <a:off x="9810750" y="8972550"/>
          <a:ext cx="2229161" cy="2372056"/>
        </a:xfrm>
        <a:prstGeom prst="rect">
          <a:avLst/>
        </a:prstGeom>
      </xdr:spPr>
    </xdr:pic>
    <xdr:clientData/>
  </xdr:oneCellAnchor>
  <xdr:oneCellAnchor>
    <xdr:from>
      <xdr:col>6</xdr:col>
      <xdr:colOff>104775</xdr:colOff>
      <xdr:row>7</xdr:row>
      <xdr:rowOff>390525</xdr:rowOff>
    </xdr:from>
    <xdr:ext cx="2229161" cy="2372056"/>
    <xdr:pic>
      <xdr:nvPicPr>
        <xdr:cNvPr id="21" name="Picture 20"/>
        <xdr:cNvPicPr>
          <a:picLocks noChangeAspect="1"/>
        </xdr:cNvPicPr>
      </xdr:nvPicPr>
      <xdr:blipFill>
        <a:blip xmlns:r="http://schemas.openxmlformats.org/officeDocument/2006/relationships" r:embed="rId5"/>
        <a:stretch>
          <a:fillRect/>
        </a:stretch>
      </xdr:blipFill>
      <xdr:spPr>
        <a:xfrm>
          <a:off x="9810750" y="8972550"/>
          <a:ext cx="2229161" cy="2372056"/>
        </a:xfrm>
        <a:prstGeom prst="rect">
          <a:avLst/>
        </a:prstGeom>
      </xdr:spPr>
    </xdr:pic>
    <xdr:clientData/>
  </xdr:oneCellAnchor>
  <xdr:oneCellAnchor>
    <xdr:from>
      <xdr:col>7</xdr:col>
      <xdr:colOff>104775</xdr:colOff>
      <xdr:row>7</xdr:row>
      <xdr:rowOff>390525</xdr:rowOff>
    </xdr:from>
    <xdr:ext cx="2229161" cy="2372056"/>
    <xdr:pic>
      <xdr:nvPicPr>
        <xdr:cNvPr id="22" name="Picture 21"/>
        <xdr:cNvPicPr>
          <a:picLocks noChangeAspect="1"/>
        </xdr:cNvPicPr>
      </xdr:nvPicPr>
      <xdr:blipFill>
        <a:blip xmlns:r="http://schemas.openxmlformats.org/officeDocument/2006/relationships" r:embed="rId5"/>
        <a:stretch>
          <a:fillRect/>
        </a:stretch>
      </xdr:blipFill>
      <xdr:spPr>
        <a:xfrm>
          <a:off x="9810750" y="8972550"/>
          <a:ext cx="2229161" cy="2372056"/>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12</xdr:col>
      <xdr:colOff>19050</xdr:colOff>
      <xdr:row>3</xdr:row>
      <xdr:rowOff>19050</xdr:rowOff>
    </xdr:from>
    <xdr:to>
      <xdr:col>28</xdr:col>
      <xdr:colOff>534833</xdr:colOff>
      <xdr:row>5</xdr:row>
      <xdr:rowOff>486634</xdr:rowOff>
    </xdr:to>
    <xdr:pic>
      <xdr:nvPicPr>
        <xdr:cNvPr id="14" name="Picture 13"/>
        <xdr:cNvPicPr>
          <a:picLocks noChangeAspect="1"/>
        </xdr:cNvPicPr>
      </xdr:nvPicPr>
      <xdr:blipFill>
        <a:blip xmlns:r="http://schemas.openxmlformats.org/officeDocument/2006/relationships" r:embed="rId1"/>
        <a:stretch>
          <a:fillRect/>
        </a:stretch>
      </xdr:blipFill>
      <xdr:spPr>
        <a:xfrm>
          <a:off x="19116675" y="666750"/>
          <a:ext cx="10269383" cy="6154009"/>
        </a:xfrm>
        <a:prstGeom prst="rect">
          <a:avLst/>
        </a:prstGeom>
      </xdr:spPr>
    </xdr:pic>
    <xdr:clientData/>
  </xdr:twoCellAnchor>
  <xdr:twoCellAnchor editAs="oneCell">
    <xdr:from>
      <xdr:col>6</xdr:col>
      <xdr:colOff>133349</xdr:colOff>
      <xdr:row>3</xdr:row>
      <xdr:rowOff>47625</xdr:rowOff>
    </xdr:from>
    <xdr:to>
      <xdr:col>6</xdr:col>
      <xdr:colOff>2524608</xdr:colOff>
      <xdr:row>3</xdr:row>
      <xdr:rowOff>2977574</xdr:rowOff>
    </xdr:to>
    <xdr:pic>
      <xdr:nvPicPr>
        <xdr:cNvPr id="15" name="Picture 14"/>
        <xdr:cNvPicPr>
          <a:picLocks noChangeAspect="1"/>
        </xdr:cNvPicPr>
      </xdr:nvPicPr>
      <xdr:blipFill>
        <a:blip xmlns:r="http://schemas.openxmlformats.org/officeDocument/2006/relationships" r:embed="rId2"/>
        <a:stretch>
          <a:fillRect/>
        </a:stretch>
      </xdr:blipFill>
      <xdr:spPr>
        <a:xfrm>
          <a:off x="9839324" y="695325"/>
          <a:ext cx="2391259" cy="2929949"/>
        </a:xfrm>
        <a:prstGeom prst="rect">
          <a:avLst/>
        </a:prstGeom>
      </xdr:spPr>
    </xdr:pic>
    <xdr:clientData/>
  </xdr:twoCellAnchor>
  <xdr:twoCellAnchor editAs="oneCell">
    <xdr:from>
      <xdr:col>7</xdr:col>
      <xdr:colOff>180974</xdr:colOff>
      <xdr:row>3</xdr:row>
      <xdr:rowOff>76200</xdr:rowOff>
    </xdr:from>
    <xdr:to>
      <xdr:col>7</xdr:col>
      <xdr:colOff>2572233</xdr:colOff>
      <xdr:row>3</xdr:row>
      <xdr:rowOff>3006149</xdr:rowOff>
    </xdr:to>
    <xdr:pic>
      <xdr:nvPicPr>
        <xdr:cNvPr id="16" name="Picture 15"/>
        <xdr:cNvPicPr>
          <a:picLocks noChangeAspect="1"/>
        </xdr:cNvPicPr>
      </xdr:nvPicPr>
      <xdr:blipFill>
        <a:blip xmlns:r="http://schemas.openxmlformats.org/officeDocument/2006/relationships" r:embed="rId2"/>
        <a:stretch>
          <a:fillRect/>
        </a:stretch>
      </xdr:blipFill>
      <xdr:spPr>
        <a:xfrm>
          <a:off x="12506324" y="723900"/>
          <a:ext cx="2391259" cy="2929949"/>
        </a:xfrm>
        <a:prstGeom prst="rect">
          <a:avLst/>
        </a:prstGeom>
      </xdr:spPr>
    </xdr:pic>
    <xdr:clientData/>
  </xdr:twoCellAnchor>
  <xdr:twoCellAnchor editAs="oneCell">
    <xdr:from>
      <xdr:col>6</xdr:col>
      <xdr:colOff>47772</xdr:colOff>
      <xdr:row>4</xdr:row>
      <xdr:rowOff>295275</xdr:rowOff>
    </xdr:from>
    <xdr:to>
      <xdr:col>6</xdr:col>
      <xdr:colOff>2557925</xdr:colOff>
      <xdr:row>4</xdr:row>
      <xdr:rowOff>2238375</xdr:rowOff>
    </xdr:to>
    <xdr:pic>
      <xdr:nvPicPr>
        <xdr:cNvPr id="17" name="Picture 16"/>
        <xdr:cNvPicPr>
          <a:picLocks noChangeAspect="1"/>
        </xdr:cNvPicPr>
      </xdr:nvPicPr>
      <xdr:blipFill>
        <a:blip xmlns:r="http://schemas.openxmlformats.org/officeDocument/2006/relationships" r:embed="rId3"/>
        <a:stretch>
          <a:fillRect/>
        </a:stretch>
      </xdr:blipFill>
      <xdr:spPr>
        <a:xfrm>
          <a:off x="9753747" y="3990975"/>
          <a:ext cx="2510153" cy="1943100"/>
        </a:xfrm>
        <a:prstGeom prst="rect">
          <a:avLst/>
        </a:prstGeom>
      </xdr:spPr>
    </xdr:pic>
    <xdr:clientData/>
  </xdr:twoCellAnchor>
  <xdr:twoCellAnchor editAs="oneCell">
    <xdr:from>
      <xdr:col>7</xdr:col>
      <xdr:colOff>85725</xdr:colOff>
      <xdr:row>4</xdr:row>
      <xdr:rowOff>295275</xdr:rowOff>
    </xdr:from>
    <xdr:to>
      <xdr:col>7</xdr:col>
      <xdr:colOff>2595878</xdr:colOff>
      <xdr:row>4</xdr:row>
      <xdr:rowOff>2238375</xdr:rowOff>
    </xdr:to>
    <xdr:pic>
      <xdr:nvPicPr>
        <xdr:cNvPr id="18" name="Picture 17"/>
        <xdr:cNvPicPr>
          <a:picLocks noChangeAspect="1"/>
        </xdr:cNvPicPr>
      </xdr:nvPicPr>
      <xdr:blipFill>
        <a:blip xmlns:r="http://schemas.openxmlformats.org/officeDocument/2006/relationships" r:embed="rId3"/>
        <a:stretch>
          <a:fillRect/>
        </a:stretch>
      </xdr:blipFill>
      <xdr:spPr>
        <a:xfrm>
          <a:off x="12411075" y="3990975"/>
          <a:ext cx="2510153" cy="1943100"/>
        </a:xfrm>
        <a:prstGeom prst="rect">
          <a:avLst/>
        </a:prstGeom>
      </xdr:spPr>
    </xdr:pic>
    <xdr:clientData/>
  </xdr:twoCellAnchor>
  <xdr:twoCellAnchor editAs="oneCell">
    <xdr:from>
      <xdr:col>7</xdr:col>
      <xdr:colOff>142875</xdr:colOff>
      <xdr:row>5</xdr:row>
      <xdr:rowOff>1057275</xdr:rowOff>
    </xdr:from>
    <xdr:to>
      <xdr:col>7</xdr:col>
      <xdr:colOff>2578777</xdr:colOff>
      <xdr:row>5</xdr:row>
      <xdr:rowOff>2914650</xdr:rowOff>
    </xdr:to>
    <xdr:pic>
      <xdr:nvPicPr>
        <xdr:cNvPr id="23" name="Picture 22"/>
        <xdr:cNvPicPr>
          <a:picLocks noChangeAspect="1"/>
        </xdr:cNvPicPr>
      </xdr:nvPicPr>
      <xdr:blipFill>
        <a:blip xmlns:r="http://schemas.openxmlformats.org/officeDocument/2006/relationships" r:embed="rId4"/>
        <a:stretch>
          <a:fillRect/>
        </a:stretch>
      </xdr:blipFill>
      <xdr:spPr>
        <a:xfrm>
          <a:off x="12468225" y="7391400"/>
          <a:ext cx="2435902" cy="1857375"/>
        </a:xfrm>
        <a:prstGeom prst="rect">
          <a:avLst/>
        </a:prstGeom>
      </xdr:spPr>
    </xdr:pic>
    <xdr:clientData/>
  </xdr:twoCellAnchor>
  <xdr:oneCellAnchor>
    <xdr:from>
      <xdr:col>6</xdr:col>
      <xdr:colOff>142875</xdr:colOff>
      <xdr:row>5</xdr:row>
      <xdr:rowOff>1057275</xdr:rowOff>
    </xdr:from>
    <xdr:ext cx="2435902" cy="1857375"/>
    <xdr:pic>
      <xdr:nvPicPr>
        <xdr:cNvPr id="24" name="Picture 23"/>
        <xdr:cNvPicPr>
          <a:picLocks noChangeAspect="1"/>
        </xdr:cNvPicPr>
      </xdr:nvPicPr>
      <xdr:blipFill>
        <a:blip xmlns:r="http://schemas.openxmlformats.org/officeDocument/2006/relationships" r:embed="rId4"/>
        <a:stretch>
          <a:fillRect/>
        </a:stretch>
      </xdr:blipFill>
      <xdr:spPr>
        <a:xfrm>
          <a:off x="12468225" y="7391400"/>
          <a:ext cx="2435902" cy="1857375"/>
        </a:xfrm>
        <a:prstGeom prst="rect">
          <a:avLst/>
        </a:prstGeom>
      </xdr:spPr>
    </xdr:pic>
    <xdr:clientData/>
  </xdr:oneCellAnchor>
  <xdr:twoCellAnchor editAs="oneCell">
    <xdr:from>
      <xdr:col>6</xdr:col>
      <xdr:colOff>19050</xdr:colOff>
      <xdr:row>6</xdr:row>
      <xdr:rowOff>923925</xdr:rowOff>
    </xdr:from>
    <xdr:to>
      <xdr:col>6</xdr:col>
      <xdr:colOff>2596974</xdr:colOff>
      <xdr:row>6</xdr:row>
      <xdr:rowOff>2390775</xdr:rowOff>
    </xdr:to>
    <xdr:pic>
      <xdr:nvPicPr>
        <xdr:cNvPr id="25" name="Picture 24"/>
        <xdr:cNvPicPr>
          <a:picLocks noChangeAspect="1"/>
        </xdr:cNvPicPr>
      </xdr:nvPicPr>
      <xdr:blipFill>
        <a:blip xmlns:r="http://schemas.openxmlformats.org/officeDocument/2006/relationships" r:embed="rId5"/>
        <a:stretch>
          <a:fillRect/>
        </a:stretch>
      </xdr:blipFill>
      <xdr:spPr>
        <a:xfrm>
          <a:off x="9725025" y="10506075"/>
          <a:ext cx="2577924" cy="1466850"/>
        </a:xfrm>
        <a:prstGeom prst="rect">
          <a:avLst/>
        </a:prstGeom>
      </xdr:spPr>
    </xdr:pic>
    <xdr:clientData/>
  </xdr:twoCellAnchor>
  <xdr:oneCellAnchor>
    <xdr:from>
      <xdr:col>7</xdr:col>
      <xdr:colOff>19050</xdr:colOff>
      <xdr:row>6</xdr:row>
      <xdr:rowOff>923925</xdr:rowOff>
    </xdr:from>
    <xdr:ext cx="2577924" cy="1466850"/>
    <xdr:pic>
      <xdr:nvPicPr>
        <xdr:cNvPr id="26" name="Picture 25"/>
        <xdr:cNvPicPr>
          <a:picLocks noChangeAspect="1"/>
        </xdr:cNvPicPr>
      </xdr:nvPicPr>
      <xdr:blipFill>
        <a:blip xmlns:r="http://schemas.openxmlformats.org/officeDocument/2006/relationships" r:embed="rId5"/>
        <a:stretch>
          <a:fillRect/>
        </a:stretch>
      </xdr:blipFill>
      <xdr:spPr>
        <a:xfrm>
          <a:off x="9725025" y="10506075"/>
          <a:ext cx="2577924" cy="1466850"/>
        </a:xfrm>
        <a:prstGeom prst="rect">
          <a:avLst/>
        </a:prstGeom>
      </xdr:spPr>
    </xdr:pic>
    <xdr:clientData/>
  </xdr:oneCellAnchor>
  <xdr:twoCellAnchor editAs="oneCell">
    <xdr:from>
      <xdr:col>6</xdr:col>
      <xdr:colOff>85725</xdr:colOff>
      <xdr:row>7</xdr:row>
      <xdr:rowOff>457201</xdr:rowOff>
    </xdr:from>
    <xdr:to>
      <xdr:col>6</xdr:col>
      <xdr:colOff>2554605</xdr:colOff>
      <xdr:row>7</xdr:row>
      <xdr:rowOff>3961638</xdr:rowOff>
    </xdr:to>
    <xdr:pic>
      <xdr:nvPicPr>
        <xdr:cNvPr id="27" name="Picture 26"/>
        <xdr:cNvPicPr>
          <a:picLocks noChangeAspect="1"/>
        </xdr:cNvPicPr>
      </xdr:nvPicPr>
      <xdr:blipFill>
        <a:blip xmlns:r="http://schemas.openxmlformats.org/officeDocument/2006/relationships" r:embed="rId6"/>
        <a:stretch>
          <a:fillRect/>
        </a:stretch>
      </xdr:blipFill>
      <xdr:spPr>
        <a:xfrm>
          <a:off x="9791700" y="12906376"/>
          <a:ext cx="2468880" cy="3504437"/>
        </a:xfrm>
        <a:prstGeom prst="rect">
          <a:avLst/>
        </a:prstGeom>
      </xdr:spPr>
    </xdr:pic>
    <xdr:clientData/>
  </xdr:twoCellAnchor>
  <xdr:oneCellAnchor>
    <xdr:from>
      <xdr:col>7</xdr:col>
      <xdr:colOff>85725</xdr:colOff>
      <xdr:row>7</xdr:row>
      <xdr:rowOff>457201</xdr:rowOff>
    </xdr:from>
    <xdr:ext cx="2468880" cy="3504437"/>
    <xdr:pic>
      <xdr:nvPicPr>
        <xdr:cNvPr id="28" name="Picture 27"/>
        <xdr:cNvPicPr>
          <a:picLocks noChangeAspect="1"/>
        </xdr:cNvPicPr>
      </xdr:nvPicPr>
      <xdr:blipFill>
        <a:blip xmlns:r="http://schemas.openxmlformats.org/officeDocument/2006/relationships" r:embed="rId6"/>
        <a:stretch>
          <a:fillRect/>
        </a:stretch>
      </xdr:blipFill>
      <xdr:spPr>
        <a:xfrm>
          <a:off x="9791700" y="12906376"/>
          <a:ext cx="2468880" cy="3504437"/>
        </a:xfrm>
        <a:prstGeom prst="rect">
          <a:avLst/>
        </a:prstGeom>
      </xdr:spPr>
    </xdr:pic>
    <xdr:clientData/>
  </xdr:oneCellAnchor>
  <xdr:twoCellAnchor editAs="oneCell">
    <xdr:from>
      <xdr:col>0</xdr:col>
      <xdr:colOff>0</xdr:colOff>
      <xdr:row>33</xdr:row>
      <xdr:rowOff>0</xdr:rowOff>
    </xdr:from>
    <xdr:to>
      <xdr:col>7</xdr:col>
      <xdr:colOff>684174</xdr:colOff>
      <xdr:row>71</xdr:row>
      <xdr:rowOff>75286</xdr:rowOff>
    </xdr:to>
    <xdr:pic>
      <xdr:nvPicPr>
        <xdr:cNvPr id="2" name="Picture 1"/>
        <xdr:cNvPicPr>
          <a:picLocks noChangeAspect="1"/>
        </xdr:cNvPicPr>
      </xdr:nvPicPr>
      <xdr:blipFill>
        <a:blip xmlns:r="http://schemas.openxmlformats.org/officeDocument/2006/relationships" r:embed="rId7"/>
        <a:stretch>
          <a:fillRect/>
        </a:stretch>
      </xdr:blipFill>
      <xdr:spPr>
        <a:xfrm>
          <a:off x="0" y="22621875"/>
          <a:ext cx="13009524" cy="7314286"/>
        </a:xfrm>
        <a:prstGeom prst="rect">
          <a:avLst/>
        </a:prstGeom>
      </xdr:spPr>
    </xdr:pic>
    <xdr:clientData/>
  </xdr:twoCellAnchor>
  <xdr:twoCellAnchor editAs="oneCell">
    <xdr:from>
      <xdr:col>6</xdr:col>
      <xdr:colOff>54646</xdr:colOff>
      <xdr:row>8</xdr:row>
      <xdr:rowOff>800100</xdr:rowOff>
    </xdr:from>
    <xdr:to>
      <xdr:col>6</xdr:col>
      <xdr:colOff>2438399</xdr:colOff>
      <xdr:row>8</xdr:row>
      <xdr:rowOff>1590675</xdr:rowOff>
    </xdr:to>
    <xdr:pic>
      <xdr:nvPicPr>
        <xdr:cNvPr id="19" name="Picture 18"/>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t="34101" b="27649"/>
        <a:stretch/>
      </xdr:blipFill>
      <xdr:spPr bwMode="auto">
        <a:xfrm>
          <a:off x="9760621" y="17325975"/>
          <a:ext cx="2383753" cy="790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54646</xdr:colOff>
      <xdr:row>8</xdr:row>
      <xdr:rowOff>800100</xdr:rowOff>
    </xdr:from>
    <xdr:ext cx="2383753" cy="790575"/>
    <xdr:pic>
      <xdr:nvPicPr>
        <xdr:cNvPr id="20" name="Picture 19"/>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t="34101" b="27649"/>
        <a:stretch/>
      </xdr:blipFill>
      <xdr:spPr bwMode="auto">
        <a:xfrm>
          <a:off x="9760621" y="17325975"/>
          <a:ext cx="2383753" cy="7905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6</xdr:col>
      <xdr:colOff>95250</xdr:colOff>
      <xdr:row>9</xdr:row>
      <xdr:rowOff>209550</xdr:rowOff>
    </xdr:from>
    <xdr:to>
      <xdr:col>6</xdr:col>
      <xdr:colOff>2562225</xdr:colOff>
      <xdr:row>9</xdr:row>
      <xdr:rowOff>946439</xdr:rowOff>
    </xdr:to>
    <xdr:pic>
      <xdr:nvPicPr>
        <xdr:cNvPr id="30" name="Picture 2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801225" y="19040475"/>
          <a:ext cx="2466975" cy="736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66675</xdr:colOff>
      <xdr:row>9</xdr:row>
      <xdr:rowOff>219075</xdr:rowOff>
    </xdr:from>
    <xdr:to>
      <xdr:col>7</xdr:col>
      <xdr:colOff>2533650</xdr:colOff>
      <xdr:row>9</xdr:row>
      <xdr:rowOff>955964</xdr:rowOff>
    </xdr:to>
    <xdr:pic>
      <xdr:nvPicPr>
        <xdr:cNvPr id="31" name="Picture 30"/>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392025" y="19050000"/>
          <a:ext cx="2466975" cy="736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76200</xdr:colOff>
      <xdr:row>10</xdr:row>
      <xdr:rowOff>419100</xdr:rowOff>
    </xdr:from>
    <xdr:to>
      <xdr:col>6</xdr:col>
      <xdr:colOff>2476500</xdr:colOff>
      <xdr:row>10</xdr:row>
      <xdr:rowOff>964623</xdr:rowOff>
    </xdr:to>
    <xdr:pic>
      <xdr:nvPicPr>
        <xdr:cNvPr id="32" name="Picture 31"/>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9782175" y="20583525"/>
          <a:ext cx="2400300" cy="5455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180975</xdr:colOff>
      <xdr:row>11</xdr:row>
      <xdr:rowOff>457201</xdr:rowOff>
    </xdr:from>
    <xdr:to>
      <xdr:col>6</xdr:col>
      <xdr:colOff>2286000</xdr:colOff>
      <xdr:row>11</xdr:row>
      <xdr:rowOff>1283405</xdr:rowOff>
    </xdr:to>
    <xdr:pic>
      <xdr:nvPicPr>
        <xdr:cNvPr id="34" name="Picture 33"/>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886950" y="21764626"/>
          <a:ext cx="2105025" cy="8262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180975</xdr:colOff>
      <xdr:row>11</xdr:row>
      <xdr:rowOff>457201</xdr:rowOff>
    </xdr:from>
    <xdr:ext cx="2105025" cy="826204"/>
    <xdr:pic>
      <xdr:nvPicPr>
        <xdr:cNvPr id="38" name="Picture 37"/>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886950" y="21764626"/>
          <a:ext cx="2105025" cy="82620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6</xdr:col>
      <xdr:colOff>47446</xdr:colOff>
      <xdr:row>12</xdr:row>
      <xdr:rowOff>326573</xdr:rowOff>
    </xdr:from>
    <xdr:to>
      <xdr:col>6</xdr:col>
      <xdr:colOff>2562226</xdr:colOff>
      <xdr:row>12</xdr:row>
      <xdr:rowOff>1181100</xdr:rowOff>
    </xdr:to>
    <xdr:pic>
      <xdr:nvPicPr>
        <xdr:cNvPr id="40" name="Picture 39"/>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9753421" y="23005598"/>
          <a:ext cx="2514780" cy="8545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47446</xdr:colOff>
      <xdr:row>12</xdr:row>
      <xdr:rowOff>326573</xdr:rowOff>
    </xdr:from>
    <xdr:ext cx="2514780" cy="854527"/>
    <xdr:pic>
      <xdr:nvPicPr>
        <xdr:cNvPr id="42" name="Picture 41"/>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9753421" y="23005598"/>
          <a:ext cx="2514780" cy="85452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6</xdr:col>
      <xdr:colOff>133349</xdr:colOff>
      <xdr:row>3</xdr:row>
      <xdr:rowOff>47625</xdr:rowOff>
    </xdr:from>
    <xdr:to>
      <xdr:col>6</xdr:col>
      <xdr:colOff>2524608</xdr:colOff>
      <xdr:row>3</xdr:row>
      <xdr:rowOff>2977574</xdr:rowOff>
    </xdr:to>
    <xdr:pic>
      <xdr:nvPicPr>
        <xdr:cNvPr id="3" name="Picture 2"/>
        <xdr:cNvPicPr>
          <a:picLocks noChangeAspect="1"/>
        </xdr:cNvPicPr>
      </xdr:nvPicPr>
      <xdr:blipFill>
        <a:blip xmlns:r="http://schemas.openxmlformats.org/officeDocument/2006/relationships" r:embed="rId1"/>
        <a:stretch>
          <a:fillRect/>
        </a:stretch>
      </xdr:blipFill>
      <xdr:spPr>
        <a:xfrm>
          <a:off x="9839324" y="695325"/>
          <a:ext cx="2391259" cy="2929949"/>
        </a:xfrm>
        <a:prstGeom prst="rect">
          <a:avLst/>
        </a:prstGeom>
      </xdr:spPr>
    </xdr:pic>
    <xdr:clientData/>
  </xdr:twoCellAnchor>
  <xdr:twoCellAnchor editAs="oneCell">
    <xdr:from>
      <xdr:col>7</xdr:col>
      <xdr:colOff>180974</xdr:colOff>
      <xdr:row>3</xdr:row>
      <xdr:rowOff>76200</xdr:rowOff>
    </xdr:from>
    <xdr:to>
      <xdr:col>7</xdr:col>
      <xdr:colOff>2572233</xdr:colOff>
      <xdr:row>3</xdr:row>
      <xdr:rowOff>3006149</xdr:rowOff>
    </xdr:to>
    <xdr:pic>
      <xdr:nvPicPr>
        <xdr:cNvPr id="4" name="Picture 3"/>
        <xdr:cNvPicPr>
          <a:picLocks noChangeAspect="1"/>
        </xdr:cNvPicPr>
      </xdr:nvPicPr>
      <xdr:blipFill>
        <a:blip xmlns:r="http://schemas.openxmlformats.org/officeDocument/2006/relationships" r:embed="rId1"/>
        <a:stretch>
          <a:fillRect/>
        </a:stretch>
      </xdr:blipFill>
      <xdr:spPr>
        <a:xfrm>
          <a:off x="12506324" y="723900"/>
          <a:ext cx="2391259" cy="2929949"/>
        </a:xfrm>
        <a:prstGeom prst="rect">
          <a:avLst/>
        </a:prstGeom>
      </xdr:spPr>
    </xdr:pic>
    <xdr:clientData/>
  </xdr:twoCellAnchor>
  <xdr:twoCellAnchor editAs="oneCell">
    <xdr:from>
      <xdr:col>6</xdr:col>
      <xdr:colOff>47772</xdr:colOff>
      <xdr:row>4</xdr:row>
      <xdr:rowOff>295275</xdr:rowOff>
    </xdr:from>
    <xdr:to>
      <xdr:col>6</xdr:col>
      <xdr:colOff>2557925</xdr:colOff>
      <xdr:row>4</xdr:row>
      <xdr:rowOff>2238375</xdr:rowOff>
    </xdr:to>
    <xdr:pic>
      <xdr:nvPicPr>
        <xdr:cNvPr id="5" name="Picture 4"/>
        <xdr:cNvPicPr>
          <a:picLocks noChangeAspect="1"/>
        </xdr:cNvPicPr>
      </xdr:nvPicPr>
      <xdr:blipFill>
        <a:blip xmlns:r="http://schemas.openxmlformats.org/officeDocument/2006/relationships" r:embed="rId2"/>
        <a:stretch>
          <a:fillRect/>
        </a:stretch>
      </xdr:blipFill>
      <xdr:spPr>
        <a:xfrm>
          <a:off x="9753747" y="3990975"/>
          <a:ext cx="2510153" cy="1943100"/>
        </a:xfrm>
        <a:prstGeom prst="rect">
          <a:avLst/>
        </a:prstGeom>
      </xdr:spPr>
    </xdr:pic>
    <xdr:clientData/>
  </xdr:twoCellAnchor>
  <xdr:twoCellAnchor editAs="oneCell">
    <xdr:from>
      <xdr:col>7</xdr:col>
      <xdr:colOff>85725</xdr:colOff>
      <xdr:row>4</xdr:row>
      <xdr:rowOff>295275</xdr:rowOff>
    </xdr:from>
    <xdr:to>
      <xdr:col>7</xdr:col>
      <xdr:colOff>2595878</xdr:colOff>
      <xdr:row>4</xdr:row>
      <xdr:rowOff>2238375</xdr:rowOff>
    </xdr:to>
    <xdr:pic>
      <xdr:nvPicPr>
        <xdr:cNvPr id="6" name="Picture 5"/>
        <xdr:cNvPicPr>
          <a:picLocks noChangeAspect="1"/>
        </xdr:cNvPicPr>
      </xdr:nvPicPr>
      <xdr:blipFill>
        <a:blip xmlns:r="http://schemas.openxmlformats.org/officeDocument/2006/relationships" r:embed="rId2"/>
        <a:stretch>
          <a:fillRect/>
        </a:stretch>
      </xdr:blipFill>
      <xdr:spPr>
        <a:xfrm>
          <a:off x="12411075" y="3990975"/>
          <a:ext cx="2510153" cy="1943100"/>
        </a:xfrm>
        <a:prstGeom prst="rect">
          <a:avLst/>
        </a:prstGeom>
      </xdr:spPr>
    </xdr:pic>
    <xdr:clientData/>
  </xdr:twoCellAnchor>
  <xdr:twoCellAnchor editAs="oneCell">
    <xdr:from>
      <xdr:col>7</xdr:col>
      <xdr:colOff>142875</xdr:colOff>
      <xdr:row>5</xdr:row>
      <xdr:rowOff>1057275</xdr:rowOff>
    </xdr:from>
    <xdr:to>
      <xdr:col>7</xdr:col>
      <xdr:colOff>2578777</xdr:colOff>
      <xdr:row>5</xdr:row>
      <xdr:rowOff>2914650</xdr:rowOff>
    </xdr:to>
    <xdr:pic>
      <xdr:nvPicPr>
        <xdr:cNvPr id="7" name="Picture 6"/>
        <xdr:cNvPicPr>
          <a:picLocks noChangeAspect="1"/>
        </xdr:cNvPicPr>
      </xdr:nvPicPr>
      <xdr:blipFill>
        <a:blip xmlns:r="http://schemas.openxmlformats.org/officeDocument/2006/relationships" r:embed="rId3"/>
        <a:stretch>
          <a:fillRect/>
        </a:stretch>
      </xdr:blipFill>
      <xdr:spPr>
        <a:xfrm>
          <a:off x="12468225" y="7391400"/>
          <a:ext cx="2435902" cy="1857375"/>
        </a:xfrm>
        <a:prstGeom prst="rect">
          <a:avLst/>
        </a:prstGeom>
      </xdr:spPr>
    </xdr:pic>
    <xdr:clientData/>
  </xdr:twoCellAnchor>
  <xdr:oneCellAnchor>
    <xdr:from>
      <xdr:col>6</xdr:col>
      <xdr:colOff>142875</xdr:colOff>
      <xdr:row>5</xdr:row>
      <xdr:rowOff>1057275</xdr:rowOff>
    </xdr:from>
    <xdr:ext cx="2435902" cy="1857375"/>
    <xdr:pic>
      <xdr:nvPicPr>
        <xdr:cNvPr id="8" name="Picture 7"/>
        <xdr:cNvPicPr>
          <a:picLocks noChangeAspect="1"/>
        </xdr:cNvPicPr>
      </xdr:nvPicPr>
      <xdr:blipFill>
        <a:blip xmlns:r="http://schemas.openxmlformats.org/officeDocument/2006/relationships" r:embed="rId3"/>
        <a:stretch>
          <a:fillRect/>
        </a:stretch>
      </xdr:blipFill>
      <xdr:spPr>
        <a:xfrm>
          <a:off x="9848850" y="7391400"/>
          <a:ext cx="2435902" cy="1857375"/>
        </a:xfrm>
        <a:prstGeom prst="rect">
          <a:avLst/>
        </a:prstGeom>
      </xdr:spPr>
    </xdr:pic>
    <xdr:clientData/>
  </xdr:oneCellAnchor>
  <xdr:twoCellAnchor editAs="oneCell">
    <xdr:from>
      <xdr:col>6</xdr:col>
      <xdr:colOff>19050</xdr:colOff>
      <xdr:row>6</xdr:row>
      <xdr:rowOff>923925</xdr:rowOff>
    </xdr:from>
    <xdr:to>
      <xdr:col>6</xdr:col>
      <xdr:colOff>2596974</xdr:colOff>
      <xdr:row>6</xdr:row>
      <xdr:rowOff>2390775</xdr:rowOff>
    </xdr:to>
    <xdr:pic>
      <xdr:nvPicPr>
        <xdr:cNvPr id="9" name="Picture 8"/>
        <xdr:cNvPicPr>
          <a:picLocks noChangeAspect="1"/>
        </xdr:cNvPicPr>
      </xdr:nvPicPr>
      <xdr:blipFill>
        <a:blip xmlns:r="http://schemas.openxmlformats.org/officeDocument/2006/relationships" r:embed="rId4"/>
        <a:stretch>
          <a:fillRect/>
        </a:stretch>
      </xdr:blipFill>
      <xdr:spPr>
        <a:xfrm>
          <a:off x="9725025" y="10506075"/>
          <a:ext cx="2577924" cy="1466850"/>
        </a:xfrm>
        <a:prstGeom prst="rect">
          <a:avLst/>
        </a:prstGeom>
      </xdr:spPr>
    </xdr:pic>
    <xdr:clientData/>
  </xdr:twoCellAnchor>
  <xdr:oneCellAnchor>
    <xdr:from>
      <xdr:col>7</xdr:col>
      <xdr:colOff>19050</xdr:colOff>
      <xdr:row>6</xdr:row>
      <xdr:rowOff>923925</xdr:rowOff>
    </xdr:from>
    <xdr:ext cx="2577924" cy="1466850"/>
    <xdr:pic>
      <xdr:nvPicPr>
        <xdr:cNvPr id="10" name="Picture 9"/>
        <xdr:cNvPicPr>
          <a:picLocks noChangeAspect="1"/>
        </xdr:cNvPicPr>
      </xdr:nvPicPr>
      <xdr:blipFill>
        <a:blip xmlns:r="http://schemas.openxmlformats.org/officeDocument/2006/relationships" r:embed="rId4"/>
        <a:stretch>
          <a:fillRect/>
        </a:stretch>
      </xdr:blipFill>
      <xdr:spPr>
        <a:xfrm>
          <a:off x="12344400" y="10506075"/>
          <a:ext cx="2577924" cy="1466850"/>
        </a:xfrm>
        <a:prstGeom prst="rect">
          <a:avLst/>
        </a:prstGeom>
      </xdr:spPr>
    </xdr:pic>
    <xdr:clientData/>
  </xdr:oneCellAnchor>
  <xdr:twoCellAnchor editAs="oneCell">
    <xdr:from>
      <xdr:col>6</xdr:col>
      <xdr:colOff>85725</xdr:colOff>
      <xdr:row>7</xdr:row>
      <xdr:rowOff>457201</xdr:rowOff>
    </xdr:from>
    <xdr:to>
      <xdr:col>6</xdr:col>
      <xdr:colOff>2554605</xdr:colOff>
      <xdr:row>7</xdr:row>
      <xdr:rowOff>3961638</xdr:rowOff>
    </xdr:to>
    <xdr:pic>
      <xdr:nvPicPr>
        <xdr:cNvPr id="11" name="Picture 10"/>
        <xdr:cNvPicPr>
          <a:picLocks noChangeAspect="1"/>
        </xdr:cNvPicPr>
      </xdr:nvPicPr>
      <xdr:blipFill>
        <a:blip xmlns:r="http://schemas.openxmlformats.org/officeDocument/2006/relationships" r:embed="rId5"/>
        <a:stretch>
          <a:fillRect/>
        </a:stretch>
      </xdr:blipFill>
      <xdr:spPr>
        <a:xfrm>
          <a:off x="9791700" y="12906376"/>
          <a:ext cx="2468880" cy="3504437"/>
        </a:xfrm>
        <a:prstGeom prst="rect">
          <a:avLst/>
        </a:prstGeom>
      </xdr:spPr>
    </xdr:pic>
    <xdr:clientData/>
  </xdr:twoCellAnchor>
  <xdr:oneCellAnchor>
    <xdr:from>
      <xdr:col>7</xdr:col>
      <xdr:colOff>85725</xdr:colOff>
      <xdr:row>7</xdr:row>
      <xdr:rowOff>457201</xdr:rowOff>
    </xdr:from>
    <xdr:ext cx="2468880" cy="3504437"/>
    <xdr:pic>
      <xdr:nvPicPr>
        <xdr:cNvPr id="12" name="Picture 11"/>
        <xdr:cNvPicPr>
          <a:picLocks noChangeAspect="1"/>
        </xdr:cNvPicPr>
      </xdr:nvPicPr>
      <xdr:blipFill>
        <a:blip xmlns:r="http://schemas.openxmlformats.org/officeDocument/2006/relationships" r:embed="rId5"/>
        <a:stretch>
          <a:fillRect/>
        </a:stretch>
      </xdr:blipFill>
      <xdr:spPr>
        <a:xfrm>
          <a:off x="12411075" y="12906376"/>
          <a:ext cx="2468880" cy="3504437"/>
        </a:xfrm>
        <a:prstGeom prst="rect">
          <a:avLst/>
        </a:prstGeom>
      </xdr:spPr>
    </xdr:pic>
    <xdr:clientData/>
  </xdr:oneCellAnchor>
  <xdr:twoCellAnchor editAs="oneCell">
    <xdr:from>
      <xdr:col>0</xdr:col>
      <xdr:colOff>0</xdr:colOff>
      <xdr:row>33</xdr:row>
      <xdr:rowOff>0</xdr:rowOff>
    </xdr:from>
    <xdr:to>
      <xdr:col>7</xdr:col>
      <xdr:colOff>684174</xdr:colOff>
      <xdr:row>71</xdr:row>
      <xdr:rowOff>75286</xdr:rowOff>
    </xdr:to>
    <xdr:pic>
      <xdr:nvPicPr>
        <xdr:cNvPr id="13" name="Picture 12"/>
        <xdr:cNvPicPr>
          <a:picLocks noChangeAspect="1"/>
        </xdr:cNvPicPr>
      </xdr:nvPicPr>
      <xdr:blipFill>
        <a:blip xmlns:r="http://schemas.openxmlformats.org/officeDocument/2006/relationships" r:embed="rId6"/>
        <a:stretch>
          <a:fillRect/>
        </a:stretch>
      </xdr:blipFill>
      <xdr:spPr>
        <a:xfrm>
          <a:off x="0" y="27851100"/>
          <a:ext cx="13009524" cy="7314286"/>
        </a:xfrm>
        <a:prstGeom prst="rect">
          <a:avLst/>
        </a:prstGeom>
      </xdr:spPr>
    </xdr:pic>
    <xdr:clientData/>
  </xdr:twoCellAnchor>
  <xdr:twoCellAnchor editAs="oneCell">
    <xdr:from>
      <xdr:col>6</xdr:col>
      <xdr:colOff>54646</xdr:colOff>
      <xdr:row>8</xdr:row>
      <xdr:rowOff>800100</xdr:rowOff>
    </xdr:from>
    <xdr:to>
      <xdr:col>6</xdr:col>
      <xdr:colOff>2438399</xdr:colOff>
      <xdr:row>8</xdr:row>
      <xdr:rowOff>1590675</xdr:rowOff>
    </xdr:to>
    <xdr:pic>
      <xdr:nvPicPr>
        <xdr:cNvPr id="14" name="Picture 13"/>
        <xdr:cNvPicPr>
          <a:picLocks noChangeAspect="1" noChangeArrowheads="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t="34101" b="27649"/>
        <a:stretch/>
      </xdr:blipFill>
      <xdr:spPr bwMode="auto">
        <a:xfrm>
          <a:off x="9760621" y="17325975"/>
          <a:ext cx="2383753" cy="790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54646</xdr:colOff>
      <xdr:row>8</xdr:row>
      <xdr:rowOff>800100</xdr:rowOff>
    </xdr:from>
    <xdr:ext cx="2383753" cy="790575"/>
    <xdr:pic>
      <xdr:nvPicPr>
        <xdr:cNvPr id="15" name="Picture 14"/>
        <xdr:cNvPicPr>
          <a:picLocks noChangeAspect="1" noChangeArrowheads="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t="34101" b="27649"/>
        <a:stretch/>
      </xdr:blipFill>
      <xdr:spPr bwMode="auto">
        <a:xfrm>
          <a:off x="12379996" y="17325975"/>
          <a:ext cx="2383753" cy="7905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6</xdr:col>
      <xdr:colOff>95250</xdr:colOff>
      <xdr:row>9</xdr:row>
      <xdr:rowOff>209550</xdr:rowOff>
    </xdr:from>
    <xdr:to>
      <xdr:col>6</xdr:col>
      <xdr:colOff>2562225</xdr:colOff>
      <xdr:row>9</xdr:row>
      <xdr:rowOff>946439</xdr:rowOff>
    </xdr:to>
    <xdr:pic>
      <xdr:nvPicPr>
        <xdr:cNvPr id="16" name="Picture 15"/>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801225" y="19040475"/>
          <a:ext cx="2466975" cy="736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66675</xdr:colOff>
      <xdr:row>9</xdr:row>
      <xdr:rowOff>219075</xdr:rowOff>
    </xdr:from>
    <xdr:to>
      <xdr:col>7</xdr:col>
      <xdr:colOff>2533650</xdr:colOff>
      <xdr:row>9</xdr:row>
      <xdr:rowOff>955964</xdr:rowOff>
    </xdr:to>
    <xdr:pic>
      <xdr:nvPicPr>
        <xdr:cNvPr id="17" name="Picture 16"/>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392025" y="19050000"/>
          <a:ext cx="2466975" cy="736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76200</xdr:colOff>
      <xdr:row>10</xdr:row>
      <xdr:rowOff>419100</xdr:rowOff>
    </xdr:from>
    <xdr:to>
      <xdr:col>6</xdr:col>
      <xdr:colOff>2476500</xdr:colOff>
      <xdr:row>10</xdr:row>
      <xdr:rowOff>964623</xdr:rowOff>
    </xdr:to>
    <xdr:pic>
      <xdr:nvPicPr>
        <xdr:cNvPr id="18" name="Picture 17"/>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782175" y="20583525"/>
          <a:ext cx="2400300" cy="5455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180975</xdr:colOff>
      <xdr:row>11</xdr:row>
      <xdr:rowOff>457201</xdr:rowOff>
    </xdr:from>
    <xdr:to>
      <xdr:col>6</xdr:col>
      <xdr:colOff>2286000</xdr:colOff>
      <xdr:row>11</xdr:row>
      <xdr:rowOff>1283405</xdr:rowOff>
    </xdr:to>
    <xdr:pic>
      <xdr:nvPicPr>
        <xdr:cNvPr id="19" name="Picture 18"/>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9886950" y="21764626"/>
          <a:ext cx="2105025" cy="8262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180975</xdr:colOff>
      <xdr:row>11</xdr:row>
      <xdr:rowOff>457201</xdr:rowOff>
    </xdr:from>
    <xdr:ext cx="2105025" cy="826204"/>
    <xdr:pic>
      <xdr:nvPicPr>
        <xdr:cNvPr id="20" name="Picture 19"/>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506325" y="21764626"/>
          <a:ext cx="2105025" cy="82620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6</xdr:col>
      <xdr:colOff>47446</xdr:colOff>
      <xdr:row>12</xdr:row>
      <xdr:rowOff>326573</xdr:rowOff>
    </xdr:from>
    <xdr:to>
      <xdr:col>6</xdr:col>
      <xdr:colOff>2562226</xdr:colOff>
      <xdr:row>12</xdr:row>
      <xdr:rowOff>1181100</xdr:rowOff>
    </xdr:to>
    <xdr:pic>
      <xdr:nvPicPr>
        <xdr:cNvPr id="21" name="Picture 20"/>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753421" y="23005598"/>
          <a:ext cx="2514780" cy="8545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47446</xdr:colOff>
      <xdr:row>12</xdr:row>
      <xdr:rowOff>326573</xdr:rowOff>
    </xdr:from>
    <xdr:ext cx="2514780" cy="854527"/>
    <xdr:pic>
      <xdr:nvPicPr>
        <xdr:cNvPr id="22" name="Picture 2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372796" y="23005598"/>
          <a:ext cx="2514780" cy="85452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11</xdr:col>
      <xdr:colOff>0</xdr:colOff>
      <xdr:row>3</xdr:row>
      <xdr:rowOff>0</xdr:rowOff>
    </xdr:from>
    <xdr:to>
      <xdr:col>31</xdr:col>
      <xdr:colOff>125544</xdr:colOff>
      <xdr:row>5</xdr:row>
      <xdr:rowOff>791479</xdr:rowOff>
    </xdr:to>
    <xdr:pic>
      <xdr:nvPicPr>
        <xdr:cNvPr id="23" name="Picture 22"/>
        <xdr:cNvPicPr>
          <a:picLocks noChangeAspect="1"/>
        </xdr:cNvPicPr>
      </xdr:nvPicPr>
      <xdr:blipFill>
        <a:blip xmlns:r="http://schemas.openxmlformats.org/officeDocument/2006/relationships" r:embed="rId12"/>
        <a:stretch>
          <a:fillRect/>
        </a:stretch>
      </xdr:blipFill>
      <xdr:spPr>
        <a:xfrm>
          <a:off x="18488025" y="647700"/>
          <a:ext cx="12317544" cy="64779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s://www.programsbuzz.com/article/cypress-validating-count-elements-page"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https://www.programsbuzz.com/article/cypress-validating-count-elements-page"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zoomScale="85" zoomScaleNormal="85" workbookViewId="0">
      <pane xSplit="3" ySplit="3" topLeftCell="E6" activePane="bottomRight" state="frozen"/>
      <selection pane="topRight" activeCell="D1" sqref="D1"/>
      <selection pane="bottomLeft" activeCell="A4" sqref="A4"/>
      <selection pane="bottomRight" activeCell="H6" sqref="H6"/>
    </sheetView>
  </sheetViews>
  <sheetFormatPr defaultRowHeight="15"/>
  <cols>
    <col min="1" max="1" width="9.42578125" style="2" customWidth="1"/>
    <col min="2" max="2" width="17" style="2" customWidth="1"/>
    <col min="3" max="3" width="36.85546875" style="2" customWidth="1"/>
    <col min="4" max="4" width="13.28515625" style="5" bestFit="1" customWidth="1"/>
    <col min="5" max="5" width="56" style="2" customWidth="1"/>
    <col min="6" max="6" width="24.28515625" style="6" customWidth="1"/>
    <col min="7" max="7" width="39.28515625" style="6" customWidth="1"/>
    <col min="8" max="8" width="27.85546875" style="2" customWidth="1"/>
    <col min="9" max="9" width="23.5703125" style="3" customWidth="1"/>
    <col min="10" max="10" width="18.5703125" style="2" customWidth="1"/>
    <col min="11" max="16384" width="9.140625" style="2"/>
  </cols>
  <sheetData>
    <row r="1" spans="1:12" ht="21">
      <c r="C1" s="67" t="s">
        <v>30</v>
      </c>
      <c r="L1" s="2" t="s">
        <v>29</v>
      </c>
    </row>
    <row r="3" spans="1:12">
      <c r="A3" s="1" t="s">
        <v>0</v>
      </c>
      <c r="B3" s="10" t="s">
        <v>1</v>
      </c>
      <c r="C3" s="1" t="s">
        <v>2</v>
      </c>
      <c r="D3" s="4" t="s">
        <v>11</v>
      </c>
      <c r="E3" s="1" t="s">
        <v>3</v>
      </c>
      <c r="F3" s="4" t="s">
        <v>4</v>
      </c>
      <c r="G3" s="4" t="s">
        <v>5</v>
      </c>
      <c r="H3" s="1" t="s">
        <v>6</v>
      </c>
      <c r="I3" s="1" t="s">
        <v>7</v>
      </c>
      <c r="J3" s="1" t="s">
        <v>9</v>
      </c>
    </row>
    <row r="4" spans="1:12" ht="225">
      <c r="A4" s="68" t="str">
        <f>"TCHS"&amp;ROW()-3</f>
        <v>TCHS1</v>
      </c>
      <c r="B4" s="42" t="s">
        <v>10</v>
      </c>
      <c r="C4" s="44" t="s">
        <v>67</v>
      </c>
      <c r="D4" s="43"/>
      <c r="E4" s="45" t="s">
        <v>57</v>
      </c>
      <c r="F4" s="46"/>
      <c r="G4" s="43" t="s">
        <v>68</v>
      </c>
      <c r="H4" s="46" t="s">
        <v>69</v>
      </c>
      <c r="I4" s="47" t="s">
        <v>58</v>
      </c>
      <c r="J4" s="46"/>
    </row>
    <row r="5" spans="1:12" ht="195">
      <c r="A5" s="27" t="str">
        <f t="shared" ref="A5:A10" si="0">"TCHS"&amp;ROW()-3</f>
        <v>TCHS2</v>
      </c>
      <c r="B5" s="66" t="s">
        <v>51</v>
      </c>
      <c r="C5" s="55" t="s">
        <v>12</v>
      </c>
      <c r="D5" s="56"/>
      <c r="E5" s="57" t="s">
        <v>56</v>
      </c>
      <c r="F5" s="58"/>
      <c r="G5" s="59" t="s">
        <v>13</v>
      </c>
      <c r="H5" s="57" t="s">
        <v>15</v>
      </c>
      <c r="I5" s="60" t="s">
        <v>59</v>
      </c>
      <c r="J5" s="61"/>
    </row>
    <row r="6" spans="1:12" ht="75">
      <c r="A6" s="69" t="str">
        <f t="shared" si="0"/>
        <v>TCHS3</v>
      </c>
      <c r="B6" s="63"/>
      <c r="C6" s="48" t="s">
        <v>94</v>
      </c>
      <c r="D6" s="52" t="s">
        <v>16</v>
      </c>
      <c r="E6" s="49" t="s">
        <v>55</v>
      </c>
      <c r="F6" s="52" t="s">
        <v>118</v>
      </c>
      <c r="G6" s="52" t="s">
        <v>70</v>
      </c>
      <c r="H6" s="52" t="s">
        <v>70</v>
      </c>
      <c r="I6" s="62" t="s">
        <v>58</v>
      </c>
      <c r="J6" s="54"/>
    </row>
    <row r="7" spans="1:12" ht="135">
      <c r="A7" s="27" t="str">
        <f t="shared" si="0"/>
        <v>TCHS4</v>
      </c>
      <c r="C7" s="55" t="s">
        <v>17</v>
      </c>
      <c r="D7" s="56" t="s">
        <v>95</v>
      </c>
      <c r="E7" s="57" t="s">
        <v>18</v>
      </c>
      <c r="F7" s="56" t="s">
        <v>117</v>
      </c>
      <c r="G7" s="56" t="s">
        <v>71</v>
      </c>
      <c r="H7" s="56" t="s">
        <v>71</v>
      </c>
      <c r="I7" s="62" t="s">
        <v>58</v>
      </c>
      <c r="J7" s="61"/>
    </row>
    <row r="8" spans="1:12" ht="45">
      <c r="A8" s="69" t="str">
        <f t="shared" si="0"/>
        <v>TCHS5</v>
      </c>
      <c r="C8" s="52" t="s">
        <v>26</v>
      </c>
      <c r="D8" s="52"/>
      <c r="E8" s="49" t="s">
        <v>54</v>
      </c>
      <c r="F8" s="53" t="s">
        <v>19</v>
      </c>
      <c r="G8" s="52" t="s">
        <v>20</v>
      </c>
      <c r="H8" s="52" t="s">
        <v>21</v>
      </c>
      <c r="I8" s="62" t="s">
        <v>58</v>
      </c>
      <c r="J8" s="54"/>
    </row>
    <row r="9" spans="1:12" ht="45">
      <c r="A9" s="70" t="str">
        <f t="shared" si="0"/>
        <v>TCHS6</v>
      </c>
      <c r="B9" s="51"/>
      <c r="C9" s="64" t="s">
        <v>27</v>
      </c>
      <c r="D9" s="56"/>
      <c r="E9" s="57" t="s">
        <v>53</v>
      </c>
      <c r="F9" s="58" t="s">
        <v>22</v>
      </c>
      <c r="G9" s="58" t="s">
        <v>72</v>
      </c>
      <c r="H9" s="56" t="s">
        <v>73</v>
      </c>
      <c r="I9" s="62" t="s">
        <v>58</v>
      </c>
      <c r="J9" s="61"/>
    </row>
    <row r="10" spans="1:12" ht="53.25" customHeight="1">
      <c r="A10" s="41" t="str">
        <f t="shared" si="0"/>
        <v>TCHS7</v>
      </c>
      <c r="B10" s="50"/>
      <c r="C10" s="52" t="s">
        <v>28</v>
      </c>
      <c r="D10" s="52"/>
      <c r="E10" s="49" t="s">
        <v>52</v>
      </c>
      <c r="F10" s="53"/>
      <c r="G10" s="52" t="s">
        <v>25</v>
      </c>
      <c r="H10" s="52" t="s">
        <v>23</v>
      </c>
      <c r="I10" s="65" t="s">
        <v>59</v>
      </c>
      <c r="J10" s="54" t="s">
        <v>24</v>
      </c>
    </row>
    <row r="15" spans="1:12">
      <c r="I15" s="3" t="s">
        <v>96</v>
      </c>
    </row>
  </sheetData>
  <conditionalFormatting sqref="I3:I4">
    <cfRule type="cellIs" dxfId="17" priority="3" operator="equal">
      <formula>"Fail"</formula>
    </cfRule>
    <cfRule type="cellIs" dxfId="16" priority="4" operator="equal">
      <formula>"Pass"</formula>
    </cfRule>
  </conditionalFormatting>
  <conditionalFormatting sqref="I1:I1048576">
    <cfRule type="cellIs" dxfId="15" priority="1" operator="equal">
      <formula>"Fail"</formula>
    </cfRule>
    <cfRule type="cellIs" dxfId="14" priority="2" operator="equal">
      <formula>"Pass"</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zoomScale="85" zoomScaleNormal="85" workbookViewId="0">
      <pane xSplit="4" ySplit="3" topLeftCell="E7" activePane="bottomRight" state="frozen"/>
      <selection pane="topRight" activeCell="E1" sqref="E1"/>
      <selection pane="bottomLeft" activeCell="A4" sqref="A4"/>
      <selection pane="bottomRight" activeCell="A8" sqref="A8"/>
    </sheetView>
  </sheetViews>
  <sheetFormatPr defaultRowHeight="15"/>
  <cols>
    <col min="1" max="1" width="9" customWidth="1"/>
    <col min="2" max="2" width="19.42578125" customWidth="1"/>
    <col min="3" max="3" width="23" customWidth="1"/>
    <col min="4" max="4" width="22.28515625" hidden="1" customWidth="1"/>
    <col min="5" max="5" width="53.5703125" style="7" customWidth="1"/>
    <col min="6" max="6" width="24" customWidth="1"/>
    <col min="7" max="7" width="45.5703125" customWidth="1"/>
    <col min="8" max="8" width="47.7109375" customWidth="1"/>
    <col min="9" max="9" width="19.5703125" style="8" customWidth="1"/>
    <col min="10" max="10" width="49.7109375" customWidth="1"/>
    <col min="11" max="11" width="8.28515625" customWidth="1"/>
  </cols>
  <sheetData>
    <row r="1" spans="1:10" ht="21">
      <c r="B1" s="67" t="s">
        <v>33</v>
      </c>
    </row>
    <row r="3" spans="1:10">
      <c r="A3" s="10" t="s">
        <v>0</v>
      </c>
      <c r="B3" s="10" t="s">
        <v>1</v>
      </c>
      <c r="C3" s="10" t="s">
        <v>2</v>
      </c>
      <c r="D3" s="11" t="s">
        <v>11</v>
      </c>
      <c r="E3" s="10" t="s">
        <v>3</v>
      </c>
      <c r="F3" s="11" t="s">
        <v>4</v>
      </c>
      <c r="G3" s="11" t="s">
        <v>5</v>
      </c>
      <c r="H3" s="10" t="s">
        <v>6</v>
      </c>
      <c r="I3" s="10" t="s">
        <v>7</v>
      </c>
      <c r="J3" s="10" t="s">
        <v>9</v>
      </c>
    </row>
    <row r="4" spans="1:10" ht="135.75" customHeight="1">
      <c r="A4" s="12" t="str">
        <f>"TCFS"&amp;ROW()-3</f>
        <v>TCFS1</v>
      </c>
      <c r="B4" s="13" t="s">
        <v>31</v>
      </c>
      <c r="C4" s="14" t="s">
        <v>63</v>
      </c>
      <c r="D4" s="15"/>
      <c r="E4" s="16" t="s">
        <v>37</v>
      </c>
      <c r="F4" s="14" t="s">
        <v>34</v>
      </c>
      <c r="G4" s="15"/>
      <c r="H4" s="14"/>
      <c r="I4" s="17" t="s">
        <v>8</v>
      </c>
      <c r="J4" s="14" t="s">
        <v>32</v>
      </c>
    </row>
    <row r="5" spans="1:10" ht="60">
      <c r="A5" s="12" t="str">
        <f t="shared" ref="A5:A9" si="0">"TCFS"&amp;ROW()-3</f>
        <v>TCFS2</v>
      </c>
      <c r="B5" s="38" t="s">
        <v>35</v>
      </c>
      <c r="C5" s="18" t="s">
        <v>44</v>
      </c>
      <c r="D5" s="19"/>
      <c r="E5" s="20" t="s">
        <v>36</v>
      </c>
      <c r="F5" s="19" t="s">
        <v>38</v>
      </c>
      <c r="G5" s="21" t="s">
        <v>39</v>
      </c>
      <c r="H5" s="21" t="s">
        <v>23</v>
      </c>
      <c r="I5" s="22" t="s">
        <v>14</v>
      </c>
      <c r="J5" s="21" t="s">
        <v>43</v>
      </c>
    </row>
    <row r="6" spans="1:10" ht="60">
      <c r="A6" s="12" t="str">
        <f t="shared" si="0"/>
        <v>TCFS3</v>
      </c>
      <c r="B6" s="40"/>
      <c r="C6" s="18" t="s">
        <v>45</v>
      </c>
      <c r="D6" s="19"/>
      <c r="E6" s="20" t="s">
        <v>40</v>
      </c>
      <c r="F6" s="19"/>
      <c r="G6" s="23" t="s">
        <v>41</v>
      </c>
      <c r="H6" s="21" t="s">
        <v>42</v>
      </c>
      <c r="I6" s="22" t="s">
        <v>14</v>
      </c>
      <c r="J6" s="19"/>
    </row>
    <row r="7" spans="1:10" ht="369.75" customHeight="1">
      <c r="A7" s="12" t="str">
        <f t="shared" si="0"/>
        <v>TCFS4</v>
      </c>
      <c r="B7" s="39"/>
      <c r="C7" s="25" t="s">
        <v>47</v>
      </c>
      <c r="D7" s="24"/>
      <c r="E7" s="25" t="s">
        <v>46</v>
      </c>
      <c r="F7" s="25" t="s">
        <v>48</v>
      </c>
      <c r="G7" s="24"/>
      <c r="H7" s="24"/>
      <c r="I7" s="26" t="s">
        <v>14</v>
      </c>
      <c r="J7" s="19"/>
    </row>
    <row r="8" spans="1:10" ht="150">
      <c r="A8" s="27" t="str">
        <f t="shared" si="0"/>
        <v>TCFS5</v>
      </c>
      <c r="B8" s="28" t="s">
        <v>49</v>
      </c>
      <c r="C8" s="29" t="s">
        <v>63</v>
      </c>
      <c r="D8" s="30"/>
      <c r="E8" s="29" t="s">
        <v>66</v>
      </c>
      <c r="F8" s="30"/>
      <c r="G8" s="30"/>
      <c r="H8" s="30"/>
      <c r="I8" s="31" t="s">
        <v>8</v>
      </c>
      <c r="J8" s="30"/>
    </row>
    <row r="9" spans="1:10" ht="90">
      <c r="A9" s="32" t="str">
        <f t="shared" si="0"/>
        <v>TCFS6</v>
      </c>
      <c r="B9" s="33" t="s">
        <v>50</v>
      </c>
      <c r="C9" s="34" t="s">
        <v>64</v>
      </c>
      <c r="D9" s="35"/>
      <c r="E9" s="34" t="s">
        <v>65</v>
      </c>
      <c r="F9" s="35"/>
      <c r="G9" s="36"/>
      <c r="H9" s="35"/>
      <c r="I9" s="37" t="s">
        <v>14</v>
      </c>
      <c r="J9" s="35"/>
    </row>
    <row r="10" spans="1:10">
      <c r="A10" s="9"/>
    </row>
    <row r="11" spans="1:10">
      <c r="A11" s="9"/>
    </row>
    <row r="12" spans="1:10">
      <c r="A12" s="9"/>
    </row>
    <row r="13" spans="1:10">
      <c r="A13" s="9"/>
    </row>
    <row r="14" spans="1:10">
      <c r="A14" s="9"/>
    </row>
    <row r="15" spans="1:10">
      <c r="A15" s="9"/>
    </row>
    <row r="16" spans="1:10">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sheetData>
  <conditionalFormatting sqref="I3:I4">
    <cfRule type="cellIs" dxfId="13" priority="3" operator="equal">
      <formula>"Fail"</formula>
    </cfRule>
    <cfRule type="cellIs" dxfId="12" priority="4" operator="equal">
      <formula>"Pass"</formula>
    </cfRule>
  </conditionalFormatting>
  <conditionalFormatting sqref="I1:I1048576">
    <cfRule type="cellIs" dxfId="11" priority="1" operator="equal">
      <formula>"FAIL"</formula>
    </cfRule>
    <cfRule type="cellIs" dxfId="10" priority="2" operator="equal">
      <formula>"PASS"</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Normal="100" workbookViewId="0">
      <pane xSplit="3" ySplit="3" topLeftCell="D4" activePane="bottomRight" state="frozen"/>
      <selection pane="topRight" activeCell="D1" sqref="D1"/>
      <selection pane="bottomLeft" activeCell="A4" sqref="A4"/>
      <selection pane="bottomRight" activeCell="A4" sqref="A4:XFD5"/>
    </sheetView>
  </sheetViews>
  <sheetFormatPr defaultRowHeight="15"/>
  <cols>
    <col min="1" max="1" width="13.28515625" style="2" customWidth="1"/>
    <col min="2" max="2" width="17" style="71" customWidth="1"/>
    <col min="3" max="3" width="36.85546875" style="2" customWidth="1"/>
    <col min="4" max="4" width="13.28515625" style="5" bestFit="1" customWidth="1"/>
    <col min="5" max="5" width="56" style="2" customWidth="1"/>
    <col min="6" max="6" width="9.140625" style="6" bestFit="1" customWidth="1"/>
    <col min="7" max="7" width="39.28515625" style="6" customWidth="1"/>
    <col min="8" max="8" width="41.140625" style="2" customWidth="1"/>
    <col min="9" max="9" width="23.5703125" style="3" customWidth="1"/>
    <col min="10" max="10" width="18.5703125" style="2" customWidth="1"/>
    <col min="11" max="16384" width="9.140625" style="2"/>
  </cols>
  <sheetData>
    <row r="1" spans="1:12" ht="21">
      <c r="C1" s="67" t="s">
        <v>60</v>
      </c>
      <c r="L1" s="2" t="s">
        <v>29</v>
      </c>
    </row>
    <row r="3" spans="1:12">
      <c r="A3" s="1" t="s">
        <v>0</v>
      </c>
      <c r="B3" s="10" t="s">
        <v>1</v>
      </c>
      <c r="C3" s="10" t="s">
        <v>2</v>
      </c>
      <c r="D3" s="11" t="s">
        <v>11</v>
      </c>
      <c r="E3" s="1" t="s">
        <v>3</v>
      </c>
      <c r="F3" s="4" t="s">
        <v>4</v>
      </c>
      <c r="G3" s="4" t="s">
        <v>5</v>
      </c>
      <c r="H3" s="1" t="s">
        <v>6</v>
      </c>
      <c r="I3" s="1" t="s">
        <v>7</v>
      </c>
      <c r="J3" s="1" t="s">
        <v>9</v>
      </c>
    </row>
    <row r="4" spans="1:12" ht="161.25" customHeight="1">
      <c r="A4" s="69" t="str">
        <f t="shared" ref="A4:A7" si="0">"TCHP"&amp;ROW()-3</f>
        <v>TCHP1</v>
      </c>
      <c r="B4" s="80" t="s">
        <v>74</v>
      </c>
      <c r="C4" s="48" t="s">
        <v>61</v>
      </c>
      <c r="D4" s="52"/>
      <c r="E4" s="82" t="s">
        <v>62</v>
      </c>
      <c r="F4" s="52"/>
      <c r="G4" s="52"/>
      <c r="H4" s="52"/>
      <c r="I4" s="62" t="s">
        <v>59</v>
      </c>
      <c r="J4" s="72" t="s">
        <v>76</v>
      </c>
      <c r="K4" s="73" t="s">
        <v>77</v>
      </c>
    </row>
    <row r="5" spans="1:12" ht="207.75" customHeight="1">
      <c r="A5" s="69" t="str">
        <f t="shared" si="0"/>
        <v>TCHP2</v>
      </c>
      <c r="B5" s="77" t="s">
        <v>85</v>
      </c>
      <c r="C5" s="55" t="s">
        <v>83</v>
      </c>
      <c r="D5" s="56"/>
      <c r="E5" s="81" t="s">
        <v>81</v>
      </c>
      <c r="F5" s="56"/>
      <c r="G5" s="75" t="s">
        <v>75</v>
      </c>
      <c r="H5" s="75" t="s">
        <v>75</v>
      </c>
      <c r="I5" s="62" t="s">
        <v>58</v>
      </c>
      <c r="J5" s="61"/>
    </row>
    <row r="6" spans="1:12" ht="30">
      <c r="A6" s="69" t="str">
        <f t="shared" si="0"/>
        <v>TCHP3</v>
      </c>
      <c r="B6" s="78"/>
      <c r="C6" s="48" t="s">
        <v>80</v>
      </c>
      <c r="D6" s="52"/>
      <c r="E6" s="82" t="s">
        <v>84</v>
      </c>
      <c r="F6" s="53"/>
      <c r="G6" s="52" t="s">
        <v>82</v>
      </c>
      <c r="H6" s="52" t="s">
        <v>82</v>
      </c>
      <c r="I6" s="62" t="s">
        <v>58</v>
      </c>
      <c r="J6" s="54"/>
    </row>
    <row r="7" spans="1:12" ht="150" customHeight="1">
      <c r="A7" s="76" t="str">
        <f t="shared" si="0"/>
        <v>TCHP4</v>
      </c>
      <c r="B7" s="79"/>
      <c r="C7" s="56" t="s">
        <v>89</v>
      </c>
      <c r="D7" s="56"/>
      <c r="E7" s="81" t="s">
        <v>92</v>
      </c>
      <c r="F7" s="58"/>
      <c r="G7" s="75" t="s">
        <v>90</v>
      </c>
      <c r="H7" s="75" t="s">
        <v>91</v>
      </c>
      <c r="I7" s="62" t="s">
        <v>59</v>
      </c>
      <c r="J7" s="61"/>
    </row>
  </sheetData>
  <conditionalFormatting sqref="I1:I1048576">
    <cfRule type="cellIs" dxfId="9" priority="3" operator="equal">
      <formula>"Fail"</formula>
    </cfRule>
    <cfRule type="cellIs" dxfId="8" priority="4" operator="equal">
      <formula>"Pass"</formula>
    </cfRule>
  </conditionalFormatting>
  <hyperlinks>
    <hyperlink ref="K4" r:id="rId1"/>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0" zoomScaleNormal="80" workbookViewId="0">
      <pane xSplit="3" ySplit="3" topLeftCell="D4" activePane="bottomRight" state="frozen"/>
      <selection pane="topRight" activeCell="D1" sqref="D1"/>
      <selection pane="bottomLeft" activeCell="A4" sqref="A4"/>
      <selection pane="bottomRight" activeCell="C13" sqref="C13"/>
    </sheetView>
  </sheetViews>
  <sheetFormatPr defaultRowHeight="15"/>
  <cols>
    <col min="1" max="1" width="13.28515625" style="2" customWidth="1"/>
    <col min="2" max="2" width="17" style="71" customWidth="1"/>
    <col min="3" max="3" width="36.85546875" style="2" customWidth="1"/>
    <col min="4" max="4" width="13.28515625" style="5" bestFit="1" customWidth="1"/>
    <col min="5" max="5" width="56" style="2" customWidth="1"/>
    <col min="6" max="6" width="24.28515625" style="6" hidden="1" customWidth="1"/>
    <col min="7" max="7" width="39.28515625" style="6" customWidth="1"/>
    <col min="8" max="8" width="41.140625" style="2" customWidth="1"/>
    <col min="9" max="9" width="23.5703125" style="3" customWidth="1"/>
    <col min="10" max="10" width="18.5703125" style="2" customWidth="1"/>
    <col min="11" max="16384" width="9.140625" style="2"/>
  </cols>
  <sheetData>
    <row r="1" spans="1:12" ht="21">
      <c r="C1" s="67" t="s">
        <v>150</v>
      </c>
      <c r="L1" s="2" t="s">
        <v>29</v>
      </c>
    </row>
    <row r="3" spans="1:12">
      <c r="A3" s="1" t="s">
        <v>0</v>
      </c>
      <c r="B3" s="10" t="s">
        <v>1</v>
      </c>
      <c r="C3" s="10" t="s">
        <v>2</v>
      </c>
      <c r="D3" s="11" t="s">
        <v>11</v>
      </c>
      <c r="E3" s="1" t="s">
        <v>3</v>
      </c>
      <c r="F3" s="4" t="s">
        <v>4</v>
      </c>
      <c r="G3" s="4" t="s">
        <v>5</v>
      </c>
      <c r="H3" s="1" t="s">
        <v>6</v>
      </c>
      <c r="I3" s="1" t="s">
        <v>7</v>
      </c>
      <c r="J3" s="1" t="s">
        <v>9</v>
      </c>
    </row>
    <row r="4" spans="1:12" ht="161.25" customHeight="1">
      <c r="A4" s="69" t="str">
        <f>"TCPP2-"&amp;ROW()-3</f>
        <v>TCPP2-1</v>
      </c>
      <c r="B4" s="80" t="s">
        <v>74</v>
      </c>
      <c r="C4" s="48" t="s">
        <v>61</v>
      </c>
      <c r="D4" s="52"/>
      <c r="E4" s="82" t="s">
        <v>62</v>
      </c>
      <c r="F4" s="52"/>
      <c r="G4" s="52"/>
      <c r="H4" s="52"/>
      <c r="I4" s="62" t="s">
        <v>58</v>
      </c>
      <c r="J4" s="72"/>
      <c r="K4" s="73" t="s">
        <v>77</v>
      </c>
    </row>
    <row r="5" spans="1:12" ht="207.75" customHeight="1">
      <c r="A5" s="27" t="str">
        <f>"TCPP2-"&amp;ROW()-3</f>
        <v>TCPP2-2</v>
      </c>
      <c r="B5" s="77" t="s">
        <v>85</v>
      </c>
      <c r="C5" s="55" t="s">
        <v>83</v>
      </c>
      <c r="D5" s="56"/>
      <c r="E5" s="81" t="s">
        <v>81</v>
      </c>
      <c r="F5" s="56"/>
      <c r="G5" s="75" t="s">
        <v>75</v>
      </c>
      <c r="H5" s="75" t="s">
        <v>75</v>
      </c>
      <c r="I5" s="62" t="s">
        <v>58</v>
      </c>
      <c r="J5" s="61"/>
    </row>
    <row r="6" spans="1:12" ht="30">
      <c r="A6" s="69" t="str">
        <f>"TCPP2-"&amp;ROW()-3</f>
        <v>TCPP2-3</v>
      </c>
      <c r="B6" s="78"/>
      <c r="C6" s="48" t="s">
        <v>80</v>
      </c>
      <c r="D6" s="52"/>
      <c r="E6" s="82" t="s">
        <v>84</v>
      </c>
      <c r="F6" s="53"/>
      <c r="G6" s="52" t="s">
        <v>82</v>
      </c>
      <c r="H6" s="52" t="s">
        <v>82</v>
      </c>
      <c r="I6" s="62" t="s">
        <v>58</v>
      </c>
      <c r="J6" s="54"/>
    </row>
    <row r="7" spans="1:12" ht="150" customHeight="1">
      <c r="A7" s="27" t="str">
        <f>"TCPP2-"&amp;ROW()-3</f>
        <v>TCPP2-4</v>
      </c>
      <c r="B7" s="79"/>
      <c r="C7" s="56" t="s">
        <v>86</v>
      </c>
      <c r="D7" s="56"/>
      <c r="E7" s="81" t="s">
        <v>93</v>
      </c>
      <c r="F7" s="58"/>
      <c r="G7" s="75" t="s">
        <v>87</v>
      </c>
      <c r="H7" s="75" t="s">
        <v>88</v>
      </c>
      <c r="I7" s="62" t="s">
        <v>59</v>
      </c>
      <c r="J7" s="61"/>
    </row>
  </sheetData>
  <conditionalFormatting sqref="I1:I1048576">
    <cfRule type="cellIs" dxfId="7" priority="1" operator="equal">
      <formula>"Fail"</formula>
    </cfRule>
    <cfRule type="cellIs" dxfId="6" priority="2" operator="equal">
      <formula>"Pass"</formula>
    </cfRule>
  </conditionalFormatting>
  <hyperlinks>
    <hyperlink ref="K4" r:id="rId1"/>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zoomScale="78" zoomScaleNormal="78" workbookViewId="0">
      <pane xSplit="3" ySplit="3" topLeftCell="D7" activePane="bottomRight" state="frozen"/>
      <selection pane="topRight" activeCell="D1" sqref="D1"/>
      <selection pane="bottomLeft" activeCell="A4" sqref="A4"/>
      <selection pane="bottomRight" activeCell="A5" sqref="A5"/>
    </sheetView>
  </sheetViews>
  <sheetFormatPr defaultRowHeight="15"/>
  <cols>
    <col min="1" max="1" width="13.28515625" style="2" customWidth="1"/>
    <col min="2" max="2" width="17" style="71" customWidth="1"/>
    <col min="3" max="3" width="36.85546875" style="2" customWidth="1"/>
    <col min="4" max="4" width="13.28515625" style="5" bestFit="1" customWidth="1"/>
    <col min="5" max="5" width="56" style="2" customWidth="1"/>
    <col min="6" max="6" width="9.140625" style="6" bestFit="1" customWidth="1"/>
    <col min="7" max="7" width="39.28515625" style="6" customWidth="1"/>
    <col min="8" max="8" width="41.140625" style="2" customWidth="1"/>
    <col min="9" max="9" width="23.5703125" style="3" customWidth="1"/>
    <col min="10" max="10" width="18.5703125" style="2" customWidth="1"/>
    <col min="11" max="16384" width="9.140625" style="2"/>
  </cols>
  <sheetData>
    <row r="1" spans="1:12" ht="21">
      <c r="C1" s="67" t="s">
        <v>111</v>
      </c>
      <c r="L1" s="2" t="s">
        <v>29</v>
      </c>
    </row>
    <row r="3" spans="1:12">
      <c r="A3" s="1" t="s">
        <v>0</v>
      </c>
      <c r="B3" s="10" t="s">
        <v>1</v>
      </c>
      <c r="C3" s="10" t="s">
        <v>2</v>
      </c>
      <c r="D3" s="11" t="s">
        <v>11</v>
      </c>
      <c r="E3" s="1" t="s">
        <v>3</v>
      </c>
      <c r="F3" s="4" t="s">
        <v>4</v>
      </c>
      <c r="G3" s="4" t="s">
        <v>5</v>
      </c>
      <c r="H3" s="1" t="s">
        <v>6</v>
      </c>
      <c r="I3" s="1" t="s">
        <v>7</v>
      </c>
      <c r="J3" s="1" t="s">
        <v>9</v>
      </c>
    </row>
    <row r="4" spans="1:12" ht="161.25" customHeight="1">
      <c r="A4" s="69" t="str">
        <f>"TCLG"&amp;ROW()-3</f>
        <v>TCLG1</v>
      </c>
      <c r="B4" s="80" t="s">
        <v>97</v>
      </c>
      <c r="C4" s="48" t="s">
        <v>63</v>
      </c>
      <c r="D4" s="52"/>
      <c r="E4" s="82" t="s">
        <v>129</v>
      </c>
      <c r="F4" s="83" t="s">
        <v>98</v>
      </c>
      <c r="G4" s="52"/>
      <c r="H4" s="52"/>
      <c r="I4" s="62" t="s">
        <v>58</v>
      </c>
      <c r="J4" s="72"/>
      <c r="K4" s="73"/>
    </row>
    <row r="5" spans="1:12" ht="207.75" customHeight="1">
      <c r="A5" s="27" t="str">
        <f t="shared" ref="A5:A8" si="0">"TCLG"&amp;ROW()-3</f>
        <v>TCLG2</v>
      </c>
      <c r="B5" s="77" t="s">
        <v>85</v>
      </c>
      <c r="C5" s="55" t="s">
        <v>100</v>
      </c>
      <c r="D5" s="56" t="s">
        <v>99</v>
      </c>
      <c r="E5" s="81" t="s">
        <v>101</v>
      </c>
      <c r="F5" s="56"/>
      <c r="G5" s="75" t="s">
        <v>102</v>
      </c>
      <c r="H5" s="75" t="s">
        <v>102</v>
      </c>
      <c r="I5" s="62" t="s">
        <v>58</v>
      </c>
      <c r="J5" s="61"/>
    </row>
    <row r="6" spans="1:12" ht="255.75" customHeight="1">
      <c r="A6" s="69" t="str">
        <f t="shared" si="0"/>
        <v>TCLG3</v>
      </c>
      <c r="B6" s="78"/>
      <c r="C6" s="48" t="s">
        <v>103</v>
      </c>
      <c r="D6" s="52" t="s">
        <v>105</v>
      </c>
      <c r="E6" s="82" t="s">
        <v>104</v>
      </c>
      <c r="F6" s="53"/>
      <c r="G6" s="84" t="s">
        <v>106</v>
      </c>
      <c r="H6" s="84" t="s">
        <v>106</v>
      </c>
      <c r="I6" s="62" t="s">
        <v>58</v>
      </c>
      <c r="J6" s="54"/>
    </row>
    <row r="7" spans="1:12" ht="225.75" customHeight="1">
      <c r="A7" s="27" t="str">
        <f t="shared" si="0"/>
        <v>TCLG4</v>
      </c>
      <c r="B7" s="96"/>
      <c r="C7" s="56" t="s">
        <v>108</v>
      </c>
      <c r="D7" s="56"/>
      <c r="E7" s="81" t="s">
        <v>107</v>
      </c>
      <c r="F7" s="58"/>
      <c r="G7" s="75" t="s">
        <v>109</v>
      </c>
      <c r="H7" s="75" t="s">
        <v>109</v>
      </c>
      <c r="I7" s="62" t="s">
        <v>58</v>
      </c>
      <c r="J7" s="61"/>
    </row>
    <row r="8" spans="1:12" ht="231.75" customHeight="1">
      <c r="A8" s="69" t="str">
        <f t="shared" si="0"/>
        <v>TCLG5</v>
      </c>
      <c r="B8" s="79"/>
      <c r="C8" s="52" t="s">
        <v>110</v>
      </c>
      <c r="D8" s="52"/>
      <c r="E8" s="82" t="s">
        <v>149</v>
      </c>
      <c r="F8" s="53"/>
      <c r="G8" s="84" t="s">
        <v>109</v>
      </c>
      <c r="H8" s="84" t="s">
        <v>109</v>
      </c>
      <c r="I8" s="65" t="s">
        <v>58</v>
      </c>
      <c r="J8" s="54"/>
    </row>
  </sheetData>
  <conditionalFormatting sqref="I1:I1048576">
    <cfRule type="cellIs" dxfId="5" priority="1" operator="equal">
      <formula>"Fail"</formula>
    </cfRule>
    <cfRule type="cellIs" dxfId="4" priority="2" operator="equal">
      <formula>"Pass"</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zoomScale="115" zoomScaleNormal="115" workbookViewId="0">
      <pane xSplit="3" ySplit="3" topLeftCell="G12" activePane="bottomRight" state="frozen"/>
      <selection pane="topRight" activeCell="D1" sqref="D1"/>
      <selection pane="bottomLeft" activeCell="A4" sqref="A4"/>
      <selection pane="bottomRight" activeCell="A13" sqref="A13"/>
    </sheetView>
  </sheetViews>
  <sheetFormatPr defaultRowHeight="15"/>
  <cols>
    <col min="1" max="1" width="13.28515625" style="2" customWidth="1"/>
    <col min="2" max="2" width="17" style="71" customWidth="1"/>
    <col min="3" max="3" width="36.85546875" style="2" customWidth="1"/>
    <col min="4" max="4" width="13.28515625" style="5" bestFit="1" customWidth="1"/>
    <col min="5" max="5" width="56" style="2" customWidth="1"/>
    <col min="6" max="6" width="9.140625" style="6" bestFit="1" customWidth="1"/>
    <col min="7" max="7" width="39.28515625" style="6" customWidth="1"/>
    <col min="8" max="8" width="41.140625" style="2" customWidth="1"/>
    <col min="9" max="9" width="23.5703125" style="3" customWidth="1"/>
    <col min="10" max="10" width="18.5703125" style="2" customWidth="1"/>
    <col min="11" max="16384" width="9.140625" style="2"/>
  </cols>
  <sheetData>
    <row r="1" spans="1:12" ht="21">
      <c r="C1" s="67" t="s">
        <v>112</v>
      </c>
      <c r="L1" s="2" t="s">
        <v>29</v>
      </c>
    </row>
    <row r="3" spans="1:12">
      <c r="A3" s="1" t="s">
        <v>0</v>
      </c>
      <c r="B3" s="10" t="s">
        <v>1</v>
      </c>
      <c r="C3" s="10" t="s">
        <v>2</v>
      </c>
      <c r="D3" s="11" t="s">
        <v>11</v>
      </c>
      <c r="E3" s="1" t="s">
        <v>3</v>
      </c>
      <c r="F3" s="4" t="s">
        <v>4</v>
      </c>
      <c r="G3" s="4" t="s">
        <v>5</v>
      </c>
      <c r="H3" s="1" t="s">
        <v>6</v>
      </c>
      <c r="I3" s="1" t="s">
        <v>7</v>
      </c>
      <c r="J3" s="1" t="s">
        <v>9</v>
      </c>
    </row>
    <row r="4" spans="1:12" ht="240" customHeight="1">
      <c r="A4" s="69" t="str">
        <f>"TCRP"&amp;ROW()-3</f>
        <v>TCRP1</v>
      </c>
      <c r="B4" s="80" t="s">
        <v>10</v>
      </c>
      <c r="C4" s="48" t="s">
        <v>63</v>
      </c>
      <c r="D4" s="52"/>
      <c r="E4" s="82" t="s">
        <v>128</v>
      </c>
      <c r="F4" s="85" t="s">
        <v>98</v>
      </c>
      <c r="G4" s="52"/>
      <c r="H4" s="52"/>
      <c r="I4" s="62" t="s">
        <v>58</v>
      </c>
      <c r="J4" s="72"/>
      <c r="K4" s="73"/>
    </row>
    <row r="5" spans="1:12" ht="207.75" customHeight="1">
      <c r="A5" s="27" t="str">
        <f>"TCRP"&amp;ROW()-3</f>
        <v>TCRP2</v>
      </c>
      <c r="B5" s="77" t="s">
        <v>113</v>
      </c>
      <c r="C5" s="55" t="s">
        <v>114</v>
      </c>
      <c r="D5" s="56" t="s">
        <v>99</v>
      </c>
      <c r="E5" s="81" t="s">
        <v>115</v>
      </c>
      <c r="F5" s="56"/>
      <c r="G5" s="75" t="s">
        <v>116</v>
      </c>
      <c r="H5" s="75" t="s">
        <v>116</v>
      </c>
      <c r="I5" s="62" t="s">
        <v>58</v>
      </c>
      <c r="J5" s="61"/>
    </row>
    <row r="6" spans="1:12" ht="255.75" customHeight="1">
      <c r="A6" s="69" t="str">
        <f>"TCRP"&amp;ROW()-3</f>
        <v>TCRP3</v>
      </c>
      <c r="B6" s="78"/>
      <c r="C6" s="48" t="s">
        <v>119</v>
      </c>
      <c r="D6" s="52"/>
      <c r="E6" s="82" t="s">
        <v>120</v>
      </c>
      <c r="F6" s="52" t="s">
        <v>123</v>
      </c>
      <c r="G6" s="84" t="s">
        <v>106</v>
      </c>
      <c r="H6" s="84" t="s">
        <v>106</v>
      </c>
      <c r="I6" s="62" t="s">
        <v>58</v>
      </c>
      <c r="J6" s="72" t="s">
        <v>131</v>
      </c>
    </row>
    <row r="7" spans="1:12" ht="225.75" customHeight="1">
      <c r="A7" s="27" t="str">
        <f>"TCRP"&amp;ROW()-3</f>
        <v>TCRP4</v>
      </c>
      <c r="B7" s="87"/>
      <c r="C7" s="56" t="s">
        <v>121</v>
      </c>
      <c r="D7" s="56"/>
      <c r="E7" s="81" t="s">
        <v>122</v>
      </c>
      <c r="F7" s="58"/>
      <c r="G7" s="75" t="s">
        <v>124</v>
      </c>
      <c r="H7" s="75" t="s">
        <v>124</v>
      </c>
      <c r="I7" s="62" t="s">
        <v>58</v>
      </c>
      <c r="J7" s="61"/>
    </row>
    <row r="8" spans="1:12" ht="321" customHeight="1">
      <c r="A8" s="69" t="str">
        <f>"TCRP"&amp;ROW()-3</f>
        <v>TCRP5</v>
      </c>
      <c r="B8" s="88"/>
      <c r="C8" s="52" t="s">
        <v>125</v>
      </c>
      <c r="D8" s="52"/>
      <c r="E8" s="89" t="s">
        <v>127</v>
      </c>
      <c r="F8" s="53"/>
      <c r="G8" s="84" t="s">
        <v>126</v>
      </c>
      <c r="H8" s="84" t="s">
        <v>126</v>
      </c>
      <c r="I8" s="65" t="s">
        <v>58</v>
      </c>
      <c r="J8" s="54"/>
    </row>
    <row r="9" spans="1:12" ht="181.5" customHeight="1">
      <c r="A9" s="27" t="str">
        <f>"TCRP"&amp;ROW()-3</f>
        <v>TCRP6</v>
      </c>
      <c r="C9" s="56" t="s">
        <v>130</v>
      </c>
      <c r="D9" s="56"/>
      <c r="E9" s="90" t="s">
        <v>132</v>
      </c>
      <c r="F9" s="58"/>
      <c r="G9" s="75" t="s">
        <v>133</v>
      </c>
      <c r="H9" s="75" t="s">
        <v>134</v>
      </c>
      <c r="I9" s="91" t="s">
        <v>59</v>
      </c>
      <c r="J9" s="92" t="s">
        <v>137</v>
      </c>
    </row>
    <row r="10" spans="1:12" ht="105">
      <c r="A10" s="69" t="str">
        <f>"TCRP"&amp;ROW()-3</f>
        <v>TCRP7</v>
      </c>
      <c r="C10" s="52" t="s">
        <v>140</v>
      </c>
      <c r="D10" s="52"/>
      <c r="E10" s="89" t="s">
        <v>139</v>
      </c>
      <c r="F10" s="53"/>
      <c r="G10" s="84" t="s">
        <v>135</v>
      </c>
      <c r="H10" s="84" t="s">
        <v>136</v>
      </c>
      <c r="I10" s="65" t="s">
        <v>59</v>
      </c>
      <c r="J10" s="93" t="s">
        <v>138</v>
      </c>
    </row>
    <row r="11" spans="1:12" ht="90">
      <c r="A11" s="27" t="str">
        <f>"TCRP"&amp;ROW()-3</f>
        <v>TCRP8</v>
      </c>
      <c r="C11" s="56" t="s">
        <v>143</v>
      </c>
      <c r="D11" s="56"/>
      <c r="E11" s="90" t="s">
        <v>141</v>
      </c>
      <c r="F11" s="58"/>
      <c r="G11" s="95" t="s">
        <v>142</v>
      </c>
      <c r="H11" s="75" t="s">
        <v>144</v>
      </c>
      <c r="I11" s="91" t="s">
        <v>59</v>
      </c>
      <c r="J11" s="61"/>
    </row>
    <row r="12" spans="1:12" ht="108" customHeight="1">
      <c r="A12" s="69" t="str">
        <f>"TCRP"&amp;ROW()-3</f>
        <v>TCRP9</v>
      </c>
      <c r="C12" s="52" t="s">
        <v>146</v>
      </c>
      <c r="D12" s="52"/>
      <c r="E12" s="89" t="s">
        <v>145</v>
      </c>
      <c r="F12" s="53"/>
      <c r="G12" s="94" t="s">
        <v>142</v>
      </c>
      <c r="H12" s="94" t="s">
        <v>142</v>
      </c>
      <c r="I12" s="65" t="s">
        <v>58</v>
      </c>
      <c r="J12" s="54"/>
    </row>
    <row r="13" spans="1:12" ht="107.25" customHeight="1">
      <c r="A13" s="27" t="str">
        <f>"TCRP"&amp;ROW()-3</f>
        <v>TCRP10</v>
      </c>
      <c r="B13" s="86"/>
      <c r="C13" s="56" t="s">
        <v>147</v>
      </c>
      <c r="D13" s="56"/>
      <c r="E13" s="90" t="s">
        <v>148</v>
      </c>
      <c r="F13" s="58"/>
      <c r="G13" s="95" t="s">
        <v>142</v>
      </c>
      <c r="H13" s="95" t="s">
        <v>142</v>
      </c>
      <c r="I13" s="91" t="s">
        <v>58</v>
      </c>
      <c r="J13" s="61"/>
    </row>
  </sheetData>
  <conditionalFormatting sqref="I1:I1048576">
    <cfRule type="cellIs" dxfId="3" priority="1" operator="equal">
      <formula>"Fail"</formula>
    </cfRule>
    <cfRule type="cellIs" dxfId="2" priority="2" operator="equal">
      <formula>"Pass"</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tabSelected="1" zoomScaleNormal="100" workbookViewId="0">
      <pane xSplit="3" ySplit="3" topLeftCell="D4" activePane="bottomRight" state="frozen"/>
      <selection pane="topRight" activeCell="D1" sqref="D1"/>
      <selection pane="bottomLeft" activeCell="A4" sqref="A4"/>
      <selection pane="bottomRight" activeCell="E6" sqref="E6"/>
    </sheetView>
  </sheetViews>
  <sheetFormatPr defaultRowHeight="15"/>
  <cols>
    <col min="1" max="1" width="13.28515625" style="2" customWidth="1"/>
    <col min="2" max="2" width="17" style="71" customWidth="1"/>
    <col min="3" max="3" width="36.85546875" style="2" customWidth="1"/>
    <col min="4" max="4" width="13.28515625" style="5" bestFit="1" customWidth="1"/>
    <col min="5" max="5" width="56" style="2" customWidth="1"/>
    <col min="6" max="6" width="9.140625" style="6" bestFit="1" customWidth="1"/>
    <col min="7" max="7" width="39.28515625" style="6" customWidth="1"/>
    <col min="8" max="8" width="41.140625" style="2" customWidth="1"/>
    <col min="9" max="9" width="23.5703125" style="3" customWidth="1"/>
    <col min="10" max="10" width="18.5703125" style="2" customWidth="1"/>
    <col min="11" max="16384" width="9.140625" style="2"/>
  </cols>
  <sheetData>
    <row r="1" spans="1:12" ht="21">
      <c r="C1" s="67" t="s">
        <v>151</v>
      </c>
      <c r="L1" s="2" t="s">
        <v>29</v>
      </c>
    </row>
    <row r="3" spans="1:12">
      <c r="A3" s="1" t="s">
        <v>0</v>
      </c>
      <c r="B3" s="10" t="s">
        <v>1</v>
      </c>
      <c r="C3" s="10" t="s">
        <v>2</v>
      </c>
      <c r="D3" s="11" t="s">
        <v>11</v>
      </c>
      <c r="E3" s="1" t="s">
        <v>3</v>
      </c>
      <c r="F3" s="4" t="s">
        <v>4</v>
      </c>
      <c r="G3" s="4" t="s">
        <v>5</v>
      </c>
      <c r="H3" s="1" t="s">
        <v>6</v>
      </c>
      <c r="I3" s="1" t="s">
        <v>7</v>
      </c>
      <c r="J3" s="1" t="s">
        <v>9</v>
      </c>
    </row>
    <row r="4" spans="1:12" ht="240" customHeight="1">
      <c r="A4" s="69" t="str">
        <f>"TCPD"&amp;ROW()-3</f>
        <v>TCPD1</v>
      </c>
      <c r="B4" s="80" t="s">
        <v>10</v>
      </c>
      <c r="C4" s="48" t="s">
        <v>152</v>
      </c>
      <c r="D4" s="52"/>
      <c r="E4" s="82" t="s">
        <v>153</v>
      </c>
      <c r="F4" s="85" t="s">
        <v>98</v>
      </c>
      <c r="G4" s="52"/>
      <c r="H4" s="52"/>
      <c r="I4" s="62" t="s">
        <v>58</v>
      </c>
      <c r="J4" s="72"/>
      <c r="K4" s="73"/>
    </row>
    <row r="5" spans="1:12" ht="207.75" customHeight="1">
      <c r="A5" s="69" t="str">
        <f t="shared" ref="A5:A13" si="0">"TCPD"&amp;ROW()-3</f>
        <v>TCPD2</v>
      </c>
      <c r="B5" s="77" t="s">
        <v>113</v>
      </c>
      <c r="C5" s="48" t="s">
        <v>155</v>
      </c>
      <c r="D5" s="56" t="s">
        <v>99</v>
      </c>
      <c r="E5" s="81" t="s">
        <v>154</v>
      </c>
      <c r="F5" s="56"/>
      <c r="G5" s="75" t="s">
        <v>116</v>
      </c>
      <c r="H5" s="75" t="s">
        <v>116</v>
      </c>
      <c r="I5" s="62" t="s">
        <v>58</v>
      </c>
      <c r="J5" s="61"/>
    </row>
    <row r="6" spans="1:12" ht="255.75" customHeight="1">
      <c r="A6" s="69" t="str">
        <f t="shared" si="0"/>
        <v>TCPD3</v>
      </c>
      <c r="B6" s="78"/>
      <c r="C6" s="48" t="s">
        <v>156</v>
      </c>
      <c r="D6" s="52"/>
      <c r="E6" s="82" t="s">
        <v>157</v>
      </c>
      <c r="F6" s="52" t="s">
        <v>123</v>
      </c>
      <c r="G6" s="84" t="s">
        <v>106</v>
      </c>
      <c r="H6" s="84" t="s">
        <v>106</v>
      </c>
      <c r="I6" s="62" t="s">
        <v>58</v>
      </c>
      <c r="J6" s="72" t="s">
        <v>131</v>
      </c>
    </row>
    <row r="7" spans="1:12" ht="225.75" customHeight="1">
      <c r="A7" s="69" t="str">
        <f t="shared" si="0"/>
        <v>TCPD4</v>
      </c>
      <c r="B7" s="87"/>
      <c r="C7" s="56" t="s">
        <v>121</v>
      </c>
      <c r="D7" s="56"/>
      <c r="E7" s="81" t="s">
        <v>122</v>
      </c>
      <c r="F7" s="58"/>
      <c r="G7" s="75" t="s">
        <v>124</v>
      </c>
      <c r="H7" s="75" t="s">
        <v>124</v>
      </c>
      <c r="I7" s="62" t="s">
        <v>58</v>
      </c>
      <c r="J7" s="61"/>
    </row>
    <row r="8" spans="1:12" ht="321" customHeight="1">
      <c r="A8" s="69" t="str">
        <f t="shared" si="0"/>
        <v>TCPD5</v>
      </c>
      <c r="B8" s="88"/>
      <c r="C8" s="52" t="s">
        <v>125</v>
      </c>
      <c r="D8" s="52"/>
      <c r="E8" s="89" t="s">
        <v>127</v>
      </c>
      <c r="F8" s="53"/>
      <c r="G8" s="84" t="s">
        <v>126</v>
      </c>
      <c r="H8" s="84" t="s">
        <v>126</v>
      </c>
      <c r="I8" s="65" t="s">
        <v>58</v>
      </c>
      <c r="J8" s="54"/>
    </row>
    <row r="9" spans="1:12" ht="181.5" customHeight="1">
      <c r="A9" s="69" t="str">
        <f t="shared" si="0"/>
        <v>TCPD6</v>
      </c>
      <c r="C9" s="56" t="s">
        <v>130</v>
      </c>
      <c r="D9" s="56"/>
      <c r="E9" s="90" t="s">
        <v>132</v>
      </c>
      <c r="F9" s="58"/>
      <c r="G9" s="75" t="s">
        <v>133</v>
      </c>
      <c r="H9" s="75" t="s">
        <v>134</v>
      </c>
      <c r="I9" s="91" t="s">
        <v>59</v>
      </c>
      <c r="J9" s="92" t="s">
        <v>137</v>
      </c>
    </row>
    <row r="10" spans="1:12" ht="105">
      <c r="A10" s="69" t="str">
        <f t="shared" si="0"/>
        <v>TCPD7</v>
      </c>
      <c r="C10" s="52" t="s">
        <v>140</v>
      </c>
      <c r="D10" s="52"/>
      <c r="E10" s="89" t="s">
        <v>139</v>
      </c>
      <c r="F10" s="53"/>
      <c r="G10" s="84" t="s">
        <v>135</v>
      </c>
      <c r="H10" s="84" t="s">
        <v>136</v>
      </c>
      <c r="I10" s="65" t="s">
        <v>59</v>
      </c>
      <c r="J10" s="93" t="s">
        <v>138</v>
      </c>
    </row>
    <row r="11" spans="1:12" ht="90">
      <c r="A11" s="69" t="str">
        <f t="shared" si="0"/>
        <v>TCPD8</v>
      </c>
      <c r="C11" s="56" t="s">
        <v>143</v>
      </c>
      <c r="D11" s="56"/>
      <c r="E11" s="90" t="s">
        <v>141</v>
      </c>
      <c r="F11" s="58"/>
      <c r="G11" s="95" t="s">
        <v>142</v>
      </c>
      <c r="H11" s="75" t="s">
        <v>144</v>
      </c>
      <c r="I11" s="91" t="s">
        <v>59</v>
      </c>
      <c r="J11" s="61"/>
    </row>
    <row r="12" spans="1:12" ht="108" customHeight="1">
      <c r="A12" s="69" t="str">
        <f t="shared" si="0"/>
        <v>TCPD9</v>
      </c>
      <c r="C12" s="52" t="s">
        <v>146</v>
      </c>
      <c r="D12" s="52"/>
      <c r="E12" s="89" t="s">
        <v>145</v>
      </c>
      <c r="F12" s="53"/>
      <c r="G12" s="94" t="s">
        <v>142</v>
      </c>
      <c r="H12" s="94" t="s">
        <v>142</v>
      </c>
      <c r="I12" s="65" t="s">
        <v>58</v>
      </c>
      <c r="J12" s="54"/>
    </row>
    <row r="13" spans="1:12" ht="107.25" customHeight="1">
      <c r="A13" s="69" t="str">
        <f t="shared" si="0"/>
        <v>TCPD10</v>
      </c>
      <c r="B13" s="86"/>
      <c r="C13" s="56" t="s">
        <v>147</v>
      </c>
      <c r="D13" s="56"/>
      <c r="E13" s="90" t="s">
        <v>148</v>
      </c>
      <c r="F13" s="58"/>
      <c r="G13" s="95" t="s">
        <v>142</v>
      </c>
      <c r="H13" s="95" t="s">
        <v>142</v>
      </c>
      <c r="I13" s="91" t="s">
        <v>58</v>
      </c>
      <c r="J13" s="61"/>
    </row>
  </sheetData>
  <conditionalFormatting sqref="I1:I1048576">
    <cfRule type="cellIs" dxfId="1" priority="1" operator="equal">
      <formula>"Fail"</formula>
    </cfRule>
    <cfRule type="cellIs" dxfId="0" priority="2" operator="equal">
      <formula>"Pass"</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sheetData>
    <row r="1" spans="1:2" ht="30">
      <c r="A1" s="74" t="s">
        <v>78</v>
      </c>
      <c r="B1"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HeaderSection</vt:lpstr>
      <vt:lpstr>FooterSection</vt:lpstr>
      <vt:lpstr>HomePage</vt:lpstr>
      <vt:lpstr>ProductsPage2</vt:lpstr>
      <vt:lpstr>LoginPage</vt:lpstr>
      <vt:lpstr>RegisterPage</vt:lpstr>
      <vt:lpstr>ProductDetailsPage</vt:lpstr>
      <vt:lpstr>Sheet6</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2023-05-06T10:40:48Z</dcterms:modified>
</cp:coreProperties>
</file>