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38" i="1" l="1"/>
  <c r="C29" i="1"/>
  <c r="C28" i="1"/>
  <c r="D19" i="1"/>
  <c r="D13" i="1"/>
  <c r="D7" i="1"/>
  <c r="D6" i="1"/>
</calcChain>
</file>

<file path=xl/sharedStrings.xml><?xml version="1.0" encoding="utf-8"?>
<sst xmlns="http://schemas.openxmlformats.org/spreadsheetml/2006/main" count="40" uniqueCount="20">
  <si>
    <t>Nội dung</t>
  </si>
  <si>
    <t>Ký hiệu</t>
  </si>
  <si>
    <t>Giá trị</t>
  </si>
  <si>
    <t>Số tiền gửi</t>
  </si>
  <si>
    <t>Lãi suất</t>
  </si>
  <si>
    <t>Số chu kỳ tính lãi</t>
  </si>
  <si>
    <t>Số tiền nhận được trong tương lai</t>
  </si>
  <si>
    <t>PV</t>
  </si>
  <si>
    <t>Rate</t>
  </si>
  <si>
    <t>Nper</t>
  </si>
  <si>
    <t>FV</t>
  </si>
  <si>
    <t>PMT</t>
  </si>
  <si>
    <t>Số tiền gửi (Âm/Chi ra)</t>
  </si>
  <si>
    <t>Số tiền phải trả</t>
  </si>
  <si>
    <t>Số tiền vay tại thời điểm hiện tại</t>
  </si>
  <si>
    <t>NPV</t>
  </si>
  <si>
    <t>Năm</t>
  </si>
  <si>
    <t>Số tiền thu chi</t>
  </si>
  <si>
    <t>&gt;0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</si>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</sst>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9" workbookViewId="0">
      <selection activeCell="C39" sqref="C39"/>
    </sheetView>
  </sheetViews>
  <sheetFormatPr defaultRowHeight="14.4" x14ac:dyDescent="0.3"/>
  <cols>
    <col min="2" max="2" width="42.33203125" customWidth="1"/>
    <col min="3" max="3" width="14.33203125" customWidth="1"/>
    <col min="5" max="5" width="27" customWidth="1"/>
  </cols>
  <sheetData>
    <row r="1" spans="1:5" x14ac:dyDescent="0.3">
      <c r="A1" s="4"/>
      <c r="B1" s="6" t="s">
        <v>0</v>
      </c>
      <c r="C1" s="6" t="s">
        <v>1</v>
      </c>
      <c r="D1" s="6" t="s">
        <v>2</v>
      </c>
      <c r="E1" s="4"/>
    </row>
    <row r="2" spans="1:5" x14ac:dyDescent="0.3">
      <c r="A2" t="s">
        <v>10</v>
      </c>
      <c r="B2" t="s">
        <v>3</v>
      </c>
      <c r="C2" t="s">
        <v>7</v>
      </c>
      <c r="D2">
        <v>-50</v>
      </c>
    </row>
    <row r="3" spans="1:5" x14ac:dyDescent="0.3">
      <c r="B3" t="s">
        <v>4</v>
      </c>
      <c r="C3" t="s">
        <v>8</v>
      </c>
      <c r="D3" s="1">
        <v>0.01</v>
      </c>
    </row>
    <row r="4" spans="1:5" x14ac:dyDescent="0.3">
      <c r="B4" t="s">
        <v>5</v>
      </c>
      <c r="C4" t="s">
        <v>9</v>
      </c>
      <c r="D4">
        <v>120</v>
      </c>
    </row>
    <row r="6" spans="1:5" x14ac:dyDescent="0.3">
      <c r="B6" t="s">
        <v>6</v>
      </c>
      <c r="C6" t="s">
        <v>10</v>
      </c>
      <c r="D6" s="2">
        <f>FV(0.5%,120,0,-50)</f>
        <v>90.969836701614014</v>
      </c>
    </row>
    <row r="7" spans="1:5" x14ac:dyDescent="0.3">
      <c r="D7" s="2">
        <f>FV(D3,D4,0,D2)</f>
        <v>165.01934472868351</v>
      </c>
    </row>
    <row r="8" spans="1:5" x14ac:dyDescent="0.3">
      <c r="A8" s="3"/>
      <c r="B8" s="3"/>
      <c r="C8" s="3"/>
      <c r="D8" s="3"/>
      <c r="E8" s="4"/>
    </row>
    <row r="9" spans="1:5" x14ac:dyDescent="0.3">
      <c r="A9" t="s">
        <v>7</v>
      </c>
      <c r="B9" t="s">
        <v>6</v>
      </c>
      <c r="C9" t="s">
        <v>10</v>
      </c>
      <c r="D9">
        <v>100</v>
      </c>
    </row>
    <row r="10" spans="1:5" x14ac:dyDescent="0.3">
      <c r="B10" t="s">
        <v>4</v>
      </c>
      <c r="C10" t="s">
        <v>8</v>
      </c>
      <c r="D10" s="1">
        <v>0.1</v>
      </c>
    </row>
    <row r="11" spans="1:5" x14ac:dyDescent="0.3">
      <c r="B11" t="s">
        <v>5</v>
      </c>
      <c r="C11" t="s">
        <v>9</v>
      </c>
      <c r="D11">
        <v>5</v>
      </c>
    </row>
    <row r="13" spans="1:5" x14ac:dyDescent="0.3">
      <c r="B13" t="s">
        <v>3</v>
      </c>
      <c r="C13" t="s">
        <v>7</v>
      </c>
      <c r="D13" s="2">
        <f>PV(D10,D11,0,D9)</f>
        <v>-62.092132305915499</v>
      </c>
      <c r="E13" t="s">
        <v>12</v>
      </c>
    </row>
    <row r="14" spans="1:5" x14ac:dyDescent="0.3">
      <c r="A14" s="4"/>
      <c r="B14" s="4"/>
      <c r="C14" s="4"/>
      <c r="D14" s="4"/>
      <c r="E14" s="4"/>
    </row>
    <row r="15" spans="1:5" x14ac:dyDescent="0.3">
      <c r="A15" t="s">
        <v>11</v>
      </c>
      <c r="B15" t="s">
        <v>14</v>
      </c>
      <c r="C15" t="s">
        <v>7</v>
      </c>
      <c r="D15">
        <v>300</v>
      </c>
    </row>
    <row r="16" spans="1:5" x14ac:dyDescent="0.3">
      <c r="B16" t="s">
        <v>4</v>
      </c>
      <c r="C16" t="s">
        <v>8</v>
      </c>
      <c r="D16" s="1">
        <v>6.0000000000000001E-3</v>
      </c>
    </row>
    <row r="17" spans="1:5" x14ac:dyDescent="0.3">
      <c r="B17" t="s">
        <v>5</v>
      </c>
      <c r="C17" t="s">
        <v>9</v>
      </c>
      <c r="D17">
        <v>24</v>
      </c>
    </row>
    <row r="19" spans="1:5" x14ac:dyDescent="0.3">
      <c r="B19" t="s">
        <v>13</v>
      </c>
      <c r="C19" t="s">
        <v>11</v>
      </c>
      <c r="D19" s="2">
        <f>PMT(D16,D17,D15,0)</f>
        <v>-13.458990675499786</v>
      </c>
    </row>
    <row r="20" spans="1:5" x14ac:dyDescent="0.3">
      <c r="A20" s="4"/>
      <c r="B20" s="4"/>
      <c r="C20" s="4"/>
      <c r="D20" s="4"/>
      <c r="E20" s="4"/>
    </row>
    <row r="21" spans="1:5" x14ac:dyDescent="0.3">
      <c r="A21" t="s">
        <v>15</v>
      </c>
      <c r="B21" s="5" t="s">
        <v>16</v>
      </c>
      <c r="C21" s="5" t="s">
        <v>17</v>
      </c>
    </row>
    <row r="22" spans="1:5" x14ac:dyDescent="0.3">
      <c r="B22">
        <v>0</v>
      </c>
      <c r="C22">
        <v>-70</v>
      </c>
      <c r="D22" s="1"/>
    </row>
    <row r="23" spans="1:5" x14ac:dyDescent="0.3">
      <c r="B23">
        <v>1</v>
      </c>
      <c r="C23">
        <v>15</v>
      </c>
    </row>
    <row r="24" spans="1:5" x14ac:dyDescent="0.3">
      <c r="B24">
        <v>2</v>
      </c>
      <c r="C24">
        <v>19</v>
      </c>
    </row>
    <row r="25" spans="1:5" x14ac:dyDescent="0.3">
      <c r="B25">
        <v>3</v>
      </c>
      <c r="C25">
        <v>22</v>
      </c>
      <c r="D25" s="2"/>
    </row>
    <row r="26" spans="1:5" x14ac:dyDescent="0.3">
      <c r="B26">
        <v>4</v>
      </c>
      <c r="C26">
        <v>24</v>
      </c>
    </row>
    <row r="27" spans="1:5" x14ac:dyDescent="0.3">
      <c r="B27">
        <v>5</v>
      </c>
      <c r="C27">
        <v>26</v>
      </c>
    </row>
    <row r="28" spans="1:5" x14ac:dyDescent="0.3">
      <c r="B28" s="8" t="s">
        <v>15</v>
      </c>
      <c r="C28" s="2">
        <f>NPV(10%,C23,C24,C25,C26,C27)+C22</f>
        <v>8.4040459233410161</v>
      </c>
      <c r="D28" t="s">
        <v>18</v>
      </c>
    </row>
    <row r="29" spans="1:5" x14ac:dyDescent="0.3">
      <c r="C29" s="2">
        <f>NPV(10%,C23:C27)+C22</f>
        <v>8.4040459233410161</v>
      </c>
    </row>
    <row r="30" spans="1:5" x14ac:dyDescent="0.3">
      <c r="A30" s="4"/>
      <c r="B30" s="4"/>
      <c r="C30" s="4"/>
      <c r="D30" s="4"/>
      <c r="E30" s="4"/>
    </row>
    <row r="31" spans="1:5" x14ac:dyDescent="0.3">
      <c r="A31" t="s">
        <v>19</v>
      </c>
      <c r="B31" s="5" t="s">
        <v>16</v>
      </c>
      <c r="C31" s="5" t="s">
        <v>17</v>
      </c>
    </row>
    <row r="32" spans="1:5" x14ac:dyDescent="0.3">
      <c r="B32">
        <v>0</v>
      </c>
      <c r="C32">
        <v>-70</v>
      </c>
    </row>
    <row r="33" spans="2:3" x14ac:dyDescent="0.3">
      <c r="B33">
        <v>1</v>
      </c>
      <c r="C33">
        <v>15</v>
      </c>
    </row>
    <row r="34" spans="2:3" x14ac:dyDescent="0.3">
      <c r="B34">
        <v>2</v>
      </c>
      <c r="C34">
        <v>19</v>
      </c>
    </row>
    <row r="35" spans="2:3" x14ac:dyDescent="0.3">
      <c r="B35">
        <v>3</v>
      </c>
      <c r="C35">
        <v>22</v>
      </c>
    </row>
    <row r="36" spans="2:3" x14ac:dyDescent="0.3">
      <c r="B36">
        <v>4</v>
      </c>
      <c r="C36">
        <v>24</v>
      </c>
    </row>
    <row r="37" spans="2:3" x14ac:dyDescent="0.3">
      <c r="B37">
        <v>5</v>
      </c>
      <c r="C37">
        <v>26</v>
      </c>
    </row>
    <row r="38" spans="2:3" x14ac:dyDescent="0.3">
      <c r="B38" s="8" t="s">
        <v>19</v>
      </c>
      <c r="C38" s="7">
        <f>IRR(C32:C37)</f>
        <v>0.14184481790524761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2019-05-04T07:37:24Z</dcterms:modified>
</cp:coreProperties>
</file>