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mydata\store\Website\express\node-js\excel\"/>
    </mc:Choice>
  </mc:AlternateContent>
  <bookViews>
    <workbookView xWindow="-345" yWindow="3465" windowWidth="15480" windowHeight="10920" tabRatio="656" activeTab="8"/>
  </bookViews>
  <sheets>
    <sheet name="Ｊａｎ" sheetId="13" r:id="rId1"/>
    <sheet name="Ｆｅｂ" sheetId="14" r:id="rId2"/>
    <sheet name="Ｍａｒ" sheetId="15" r:id="rId3"/>
    <sheet name="Ａｐｒ" sheetId="16" r:id="rId4"/>
    <sheet name="Ｍａｙ" sheetId="17" r:id="rId5"/>
    <sheet name="Ｊｕｎ" sheetId="18" r:id="rId6"/>
    <sheet name="Ｊｕｌ" sheetId="9" r:id="rId7"/>
    <sheet name="Ａｕｇ" sheetId="1" r:id="rId8"/>
    <sheet name="Ｓｅｐ" sheetId="7" r:id="rId9"/>
    <sheet name="Ｏｃｔ" sheetId="10" r:id="rId10"/>
    <sheet name="Ｎｏｖ" sheetId="11" r:id="rId11"/>
    <sheet name="Ｄｅｃ" sheetId="12" r:id="rId12"/>
    <sheet name="Table" sheetId="8" r:id="rId13"/>
  </sheets>
  <definedNames>
    <definedName name="ngaynghi">Ｊａｎ!$Z$4:$Z$5</definedName>
    <definedName name="ngaythuong">Ｊａｎ!$AA$4:$AA$7</definedName>
    <definedName name="_xlnm.Print_Area" localSheetId="3">Ａｐｒ!$B$1:$S$27</definedName>
    <definedName name="_xlnm.Print_Area" localSheetId="7">Ａｕｇ!$B$1:$S$27</definedName>
    <definedName name="_xlnm.Print_Area" localSheetId="1">Ｆｅｂ!$B$1:$S$27</definedName>
    <definedName name="_xlnm.Print_Area" localSheetId="0">Ｊａｎ!$B$1:$S$11</definedName>
    <definedName name="_xlnm.Print_Area" localSheetId="6">Ｊｕｌ!$B$1:$S$27</definedName>
    <definedName name="_xlnm.Print_Area" localSheetId="4">Ｍａｙ!$B$1:$S$27</definedName>
    <definedName name="_xlnm.Print_Area" localSheetId="10">Ｎｏｖ!$B$1:$S$27</definedName>
    <definedName name="_xlnm.Print_Area" localSheetId="9">Ｏｃｔ!$B$1:$S$27</definedName>
  </definedNames>
  <calcPr calcId="152511"/>
</workbook>
</file>

<file path=xl/calcChain.xml><?xml version="1.0" encoding="utf-8"?>
<calcChain xmlns="http://schemas.openxmlformats.org/spreadsheetml/2006/main">
  <c r="S227" i="7" l="1"/>
  <c r="B12" i="10"/>
  <c r="Q1" i="1"/>
  <c r="S90" i="16" l="1"/>
  <c r="R88" i="16"/>
  <c r="S87" i="16"/>
  <c r="S89" i="16" s="1"/>
  <c r="S86" i="16"/>
  <c r="S34" i="16"/>
  <c r="R32" i="16"/>
  <c r="S31" i="16"/>
  <c r="S35" i="16" s="1"/>
  <c r="S30" i="16"/>
  <c r="S91" i="16" l="1"/>
  <c r="S33" i="16"/>
  <c r="R1" i="12"/>
  <c r="R1" i="11"/>
  <c r="R1" i="10"/>
  <c r="R1" i="1"/>
  <c r="R1" i="9"/>
  <c r="R1" i="18"/>
  <c r="R1" i="17"/>
  <c r="R1" i="16"/>
  <c r="R1" i="15"/>
  <c r="R1" i="14"/>
  <c r="B4" i="12" l="1"/>
  <c r="B4" i="11"/>
  <c r="B12" i="11" s="1"/>
  <c r="B20" i="11" s="1"/>
  <c r="B4" i="10"/>
  <c r="B20" i="10" s="1"/>
  <c r="B4" i="7"/>
  <c r="B12" i="7" s="1"/>
  <c r="B20" i="7" s="1"/>
  <c r="B4" i="1"/>
  <c r="B12" i="1" s="1"/>
  <c r="B20" i="1" s="1"/>
  <c r="B4" i="9"/>
  <c r="B4" i="18"/>
  <c r="B4" i="17"/>
  <c r="B12" i="17" s="1"/>
  <c r="B20" i="17" s="1"/>
  <c r="B4" i="16"/>
  <c r="B4" i="15"/>
  <c r="B12" i="15" s="1"/>
  <c r="B20" i="15" s="1"/>
  <c r="B4" i="14"/>
  <c r="B12" i="14" s="1"/>
  <c r="B20" i="14" s="1"/>
  <c r="S250" i="12"/>
  <c r="S249" i="12"/>
  <c r="R248" i="12"/>
  <c r="S247" i="12"/>
  <c r="S246" i="12"/>
  <c r="S251" i="12" s="1"/>
  <c r="S243" i="12"/>
  <c r="S242" i="12"/>
  <c r="S241" i="12"/>
  <c r="R240" i="12"/>
  <c r="S239" i="12"/>
  <c r="S238" i="12"/>
  <c r="S234" i="12"/>
  <c r="S233" i="12"/>
  <c r="R232" i="12"/>
  <c r="S231" i="12"/>
  <c r="S230" i="12"/>
  <c r="S235" i="12" s="1"/>
  <c r="S227" i="12"/>
  <c r="S226" i="12"/>
  <c r="S225" i="12"/>
  <c r="R224" i="12"/>
  <c r="S223" i="12"/>
  <c r="S222" i="12"/>
  <c r="S218" i="12"/>
  <c r="S217" i="12"/>
  <c r="R216" i="12"/>
  <c r="S215" i="12"/>
  <c r="S214" i="12"/>
  <c r="S219" i="12" s="1"/>
  <c r="S211" i="12"/>
  <c r="S210" i="12"/>
  <c r="S209" i="12"/>
  <c r="R208" i="12"/>
  <c r="S207" i="12"/>
  <c r="S206" i="12"/>
  <c r="S202" i="12"/>
  <c r="S201" i="12"/>
  <c r="R200" i="12"/>
  <c r="S199" i="12"/>
  <c r="S198" i="12"/>
  <c r="S203" i="12" s="1"/>
  <c r="S195" i="12"/>
  <c r="S194" i="12"/>
  <c r="S193" i="12"/>
  <c r="R192" i="12"/>
  <c r="S191" i="12"/>
  <c r="S190" i="12"/>
  <c r="S186" i="12"/>
  <c r="S185" i="12"/>
  <c r="R184" i="12"/>
  <c r="S183" i="12"/>
  <c r="S182" i="12"/>
  <c r="S187" i="12" s="1"/>
  <c r="S178" i="12"/>
  <c r="S177" i="12"/>
  <c r="R176" i="12"/>
  <c r="S175" i="12"/>
  <c r="S179" i="12" s="1"/>
  <c r="S174" i="12"/>
  <c r="S170" i="12"/>
  <c r="S169" i="12"/>
  <c r="R168" i="12"/>
  <c r="S167" i="12"/>
  <c r="S166" i="12"/>
  <c r="S171" i="12" s="1"/>
  <c r="S162" i="12"/>
  <c r="S161" i="12"/>
  <c r="R160" i="12"/>
  <c r="S159" i="12"/>
  <c r="S163" i="12" s="1"/>
  <c r="S158" i="12"/>
  <c r="S154" i="12"/>
  <c r="S153" i="12"/>
  <c r="R152" i="12"/>
  <c r="S151" i="12"/>
  <c r="S150" i="12"/>
  <c r="S155" i="12" s="1"/>
  <c r="S146" i="12"/>
  <c r="S145" i="12"/>
  <c r="R144" i="12"/>
  <c r="S143" i="12"/>
  <c r="S147" i="12" s="1"/>
  <c r="S142" i="12"/>
  <c r="S138" i="12"/>
  <c r="S137" i="12"/>
  <c r="R136" i="12"/>
  <c r="S135" i="12"/>
  <c r="S134" i="12"/>
  <c r="S139" i="12" s="1"/>
  <c r="S130" i="12"/>
  <c r="S129" i="12"/>
  <c r="R128" i="12"/>
  <c r="S127" i="12"/>
  <c r="S131" i="12" s="1"/>
  <c r="S126" i="12"/>
  <c r="S122" i="12"/>
  <c r="S121" i="12"/>
  <c r="R120" i="12"/>
  <c r="S119" i="12"/>
  <c r="S118" i="12"/>
  <c r="S123" i="12" s="1"/>
  <c r="S114" i="12"/>
  <c r="S113" i="12"/>
  <c r="R112" i="12"/>
  <c r="S111" i="12"/>
  <c r="S115" i="12" s="1"/>
  <c r="S110" i="12"/>
  <c r="S106" i="12"/>
  <c r="S105" i="12"/>
  <c r="R104" i="12"/>
  <c r="S103" i="12"/>
  <c r="S102" i="12"/>
  <c r="S107" i="12" s="1"/>
  <c r="S98" i="12"/>
  <c r="S97" i="12"/>
  <c r="R96" i="12"/>
  <c r="S95" i="12"/>
  <c r="S99" i="12" s="1"/>
  <c r="S94" i="12"/>
  <c r="S90" i="12"/>
  <c r="S89" i="12"/>
  <c r="R88" i="12"/>
  <c r="S87" i="12"/>
  <c r="S86" i="12"/>
  <c r="S91" i="12" s="1"/>
  <c r="S82" i="12"/>
  <c r="S81" i="12"/>
  <c r="R80" i="12"/>
  <c r="S79" i="12"/>
  <c r="S83" i="12" s="1"/>
  <c r="S78" i="12"/>
  <c r="S74" i="12"/>
  <c r="S73" i="12"/>
  <c r="R72" i="12"/>
  <c r="S71" i="12"/>
  <c r="S70" i="12"/>
  <c r="S75" i="12" s="1"/>
  <c r="S66" i="12"/>
  <c r="S65" i="12"/>
  <c r="R64" i="12"/>
  <c r="S63" i="12"/>
  <c r="S67" i="12" s="1"/>
  <c r="S62" i="12"/>
  <c r="S58" i="12"/>
  <c r="S57" i="12"/>
  <c r="R56" i="12"/>
  <c r="S55" i="12"/>
  <c r="S54" i="12"/>
  <c r="S59" i="12" s="1"/>
  <c r="S50" i="12"/>
  <c r="S49" i="12"/>
  <c r="R48" i="12"/>
  <c r="S47" i="12"/>
  <c r="S51" i="12" s="1"/>
  <c r="S46" i="12"/>
  <c r="S42" i="12"/>
  <c r="S41" i="12"/>
  <c r="R40" i="12"/>
  <c r="S39" i="12"/>
  <c r="S38" i="12"/>
  <c r="S43" i="12" s="1"/>
  <c r="S34" i="12"/>
  <c r="S33" i="12"/>
  <c r="R32" i="12"/>
  <c r="S31" i="12"/>
  <c r="S35" i="12" s="1"/>
  <c r="S30" i="12"/>
  <c r="S26" i="12"/>
  <c r="S25" i="12"/>
  <c r="R24" i="12"/>
  <c r="S23" i="12"/>
  <c r="S22" i="12"/>
  <c r="S27" i="12" s="1"/>
  <c r="S18" i="12"/>
  <c r="S17" i="12"/>
  <c r="R16" i="12"/>
  <c r="S15" i="12"/>
  <c r="S19" i="12" s="1"/>
  <c r="S14" i="12"/>
  <c r="B12" i="12"/>
  <c r="B20" i="12" s="1"/>
  <c r="S10" i="12"/>
  <c r="S9" i="12"/>
  <c r="R8" i="12"/>
  <c r="S7" i="12"/>
  <c r="S6" i="12"/>
  <c r="S11" i="12" s="1"/>
  <c r="S242" i="11"/>
  <c r="S241" i="11"/>
  <c r="R240" i="11"/>
  <c r="S239" i="11"/>
  <c r="S238" i="11"/>
  <c r="S243" i="11" s="1"/>
  <c r="S234" i="11"/>
  <c r="S233" i="11"/>
  <c r="R232" i="11"/>
  <c r="S231" i="11"/>
  <c r="S230" i="11"/>
  <c r="S226" i="11"/>
  <c r="S225" i="11"/>
  <c r="R224" i="11"/>
  <c r="S223" i="11"/>
  <c r="S222" i="11"/>
  <c r="S227" i="11" s="1"/>
  <c r="S218" i="11"/>
  <c r="S217" i="11"/>
  <c r="R216" i="11"/>
  <c r="S215" i="11"/>
  <c r="S214" i="11"/>
  <c r="S219" i="11" s="1"/>
  <c r="S210" i="11"/>
  <c r="S209" i="11"/>
  <c r="R208" i="11"/>
  <c r="S207" i="11"/>
  <c r="S206" i="11"/>
  <c r="S202" i="11"/>
  <c r="S201" i="11"/>
  <c r="R200" i="11"/>
  <c r="S199" i="11"/>
  <c r="S198" i="11"/>
  <c r="S203" i="11" s="1"/>
  <c r="S194" i="11"/>
  <c r="S193" i="11"/>
  <c r="R192" i="11"/>
  <c r="S191" i="11"/>
  <c r="S190" i="11"/>
  <c r="S195" i="11" s="1"/>
  <c r="S186" i="11"/>
  <c r="S185" i="11"/>
  <c r="R184" i="11"/>
  <c r="S183" i="11"/>
  <c r="S182" i="11"/>
  <c r="S178" i="11"/>
  <c r="S177" i="11"/>
  <c r="R176" i="11"/>
  <c r="S175" i="11"/>
  <c r="S174" i="11"/>
  <c r="S179" i="11" s="1"/>
  <c r="S170" i="11"/>
  <c r="S169" i="11"/>
  <c r="R168" i="11"/>
  <c r="S167" i="11"/>
  <c r="S166" i="11"/>
  <c r="S171" i="11" s="1"/>
  <c r="S162" i="11"/>
  <c r="S161" i="11"/>
  <c r="R160" i="11"/>
  <c r="S159" i="11"/>
  <c r="S158" i="11"/>
  <c r="S154" i="11"/>
  <c r="S153" i="11"/>
  <c r="R152" i="11"/>
  <c r="S151" i="11"/>
  <c r="S150" i="11"/>
  <c r="S155" i="11" s="1"/>
  <c r="S146" i="11"/>
  <c r="S145" i="11"/>
  <c r="R144" i="11"/>
  <c r="S143" i="11"/>
  <c r="S142" i="11"/>
  <c r="S147" i="11" s="1"/>
  <c r="S138" i="11"/>
  <c r="S137" i="11"/>
  <c r="R136" i="11"/>
  <c r="S135" i="11"/>
  <c r="S134" i="11"/>
  <c r="S130" i="11"/>
  <c r="S129" i="11"/>
  <c r="R128" i="11"/>
  <c r="S127" i="11"/>
  <c r="S126" i="11"/>
  <c r="S131" i="11" s="1"/>
  <c r="S122" i="11"/>
  <c r="S121" i="11"/>
  <c r="R120" i="11"/>
  <c r="S119" i="11"/>
  <c r="S118" i="11"/>
  <c r="S123" i="11" s="1"/>
  <c r="S114" i="11"/>
  <c r="S113" i="11"/>
  <c r="R112" i="11"/>
  <c r="S111" i="11"/>
  <c r="S110" i="11"/>
  <c r="S106" i="11"/>
  <c r="S105" i="11"/>
  <c r="R104" i="11"/>
  <c r="S103" i="11"/>
  <c r="S102" i="11"/>
  <c r="S107" i="11" s="1"/>
  <c r="S98" i="11"/>
  <c r="S97" i="11"/>
  <c r="R96" i="11"/>
  <c r="S95" i="11"/>
  <c r="S94" i="11"/>
  <c r="S99" i="11" s="1"/>
  <c r="S90" i="11"/>
  <c r="S89" i="11"/>
  <c r="R88" i="11"/>
  <c r="S87" i="11"/>
  <c r="S86" i="11"/>
  <c r="S82" i="11"/>
  <c r="S81" i="11"/>
  <c r="R80" i="11"/>
  <c r="S79" i="11"/>
  <c r="S78" i="11"/>
  <c r="S83" i="11" s="1"/>
  <c r="S74" i="11"/>
  <c r="S73" i="11"/>
  <c r="R72" i="11"/>
  <c r="S71" i="11"/>
  <c r="S70" i="11"/>
  <c r="S75" i="11" s="1"/>
  <c r="S66" i="11"/>
  <c r="S65" i="11"/>
  <c r="R64" i="11"/>
  <c r="S63" i="11"/>
  <c r="S62" i="11"/>
  <c r="S58" i="11"/>
  <c r="S57" i="11"/>
  <c r="R56" i="11"/>
  <c r="S55" i="11"/>
  <c r="S54" i="11"/>
  <c r="S59" i="11" s="1"/>
  <c r="S50" i="11"/>
  <c r="S49" i="11"/>
  <c r="R48" i="11"/>
  <c r="S47" i="11"/>
  <c r="S46" i="11"/>
  <c r="S51" i="11" s="1"/>
  <c r="S42" i="11"/>
  <c r="S41" i="11"/>
  <c r="R40" i="11"/>
  <c r="S39" i="11"/>
  <c r="S38" i="11"/>
  <c r="S34" i="11"/>
  <c r="S33" i="11"/>
  <c r="R32" i="11"/>
  <c r="S31" i="11"/>
  <c r="S30" i="11"/>
  <c r="S35" i="11" s="1"/>
  <c r="S26" i="11"/>
  <c r="S25" i="11"/>
  <c r="R24" i="11"/>
  <c r="S23" i="11"/>
  <c r="S22" i="11"/>
  <c r="S27" i="11" s="1"/>
  <c r="S18" i="11"/>
  <c r="S17" i="11"/>
  <c r="R16" i="11"/>
  <c r="S15" i="11"/>
  <c r="S14" i="11"/>
  <c r="S10" i="11"/>
  <c r="S9" i="11"/>
  <c r="R8" i="11"/>
  <c r="S7" i="11"/>
  <c r="S6" i="11"/>
  <c r="S250" i="10"/>
  <c r="S249" i="10"/>
  <c r="R248" i="10"/>
  <c r="S247" i="10"/>
  <c r="S246" i="10"/>
  <c r="S251" i="10" s="1"/>
  <c r="S242" i="10"/>
  <c r="S241" i="10"/>
  <c r="R240" i="10"/>
  <c r="S239" i="10"/>
  <c r="S238" i="10"/>
  <c r="S243" i="10" s="1"/>
  <c r="S234" i="10"/>
  <c r="S233" i="10"/>
  <c r="R232" i="10"/>
  <c r="S231" i="10"/>
  <c r="S230" i="10"/>
  <c r="S235" i="10" s="1"/>
  <c r="S226" i="10"/>
  <c r="S225" i="10"/>
  <c r="R224" i="10"/>
  <c r="S223" i="10"/>
  <c r="S222" i="10"/>
  <c r="S227" i="10" s="1"/>
  <c r="S218" i="10"/>
  <c r="S217" i="10"/>
  <c r="R216" i="10"/>
  <c r="S215" i="10"/>
  <c r="S214" i="10"/>
  <c r="S219" i="10" s="1"/>
  <c r="S210" i="10"/>
  <c r="S209" i="10"/>
  <c r="R208" i="10"/>
  <c r="S207" i="10"/>
  <c r="S206" i="10"/>
  <c r="S211" i="10" s="1"/>
  <c r="S202" i="10"/>
  <c r="S201" i="10"/>
  <c r="R200" i="10"/>
  <c r="S199" i="10"/>
  <c r="S198" i="10"/>
  <c r="S203" i="10" s="1"/>
  <c r="S194" i="10"/>
  <c r="S193" i="10"/>
  <c r="R192" i="10"/>
  <c r="S191" i="10"/>
  <c r="S190" i="10"/>
  <c r="S195" i="10" s="1"/>
  <c r="S186" i="10"/>
  <c r="S185" i="10"/>
  <c r="R184" i="10"/>
  <c r="S183" i="10"/>
  <c r="S182" i="10"/>
  <c r="S187" i="10" s="1"/>
  <c r="S178" i="10"/>
  <c r="S177" i="10"/>
  <c r="R176" i="10"/>
  <c r="S175" i="10"/>
  <c r="S174" i="10"/>
  <c r="S179" i="10" s="1"/>
  <c r="S170" i="10"/>
  <c r="S169" i="10"/>
  <c r="R168" i="10"/>
  <c r="S167" i="10"/>
  <c r="S166" i="10"/>
  <c r="S171" i="10" s="1"/>
  <c r="S162" i="10"/>
  <c r="S161" i="10"/>
  <c r="R160" i="10"/>
  <c r="S159" i="10"/>
  <c r="S158" i="10"/>
  <c r="S163" i="10" s="1"/>
  <c r="S154" i="10"/>
  <c r="S153" i="10"/>
  <c r="R152" i="10"/>
  <c r="S151" i="10"/>
  <c r="S150" i="10"/>
  <c r="S155" i="10" s="1"/>
  <c r="S146" i="10"/>
  <c r="S145" i="10"/>
  <c r="R144" i="10"/>
  <c r="S143" i="10"/>
  <c r="S142" i="10"/>
  <c r="S147" i="10" s="1"/>
  <c r="S138" i="10"/>
  <c r="S137" i="10"/>
  <c r="R136" i="10"/>
  <c r="S135" i="10"/>
  <c r="S134" i="10"/>
  <c r="S139" i="10" s="1"/>
  <c r="S130" i="10"/>
  <c r="S129" i="10"/>
  <c r="R128" i="10"/>
  <c r="S127" i="10"/>
  <c r="S126" i="10"/>
  <c r="S131" i="10" s="1"/>
  <c r="S122" i="10"/>
  <c r="S121" i="10"/>
  <c r="R120" i="10"/>
  <c r="S119" i="10"/>
  <c r="S118" i="10"/>
  <c r="S123" i="10" s="1"/>
  <c r="S114" i="10"/>
  <c r="S113" i="10"/>
  <c r="R112" i="10"/>
  <c r="S111" i="10"/>
  <c r="S110" i="10"/>
  <c r="S115" i="10" s="1"/>
  <c r="S106" i="10"/>
  <c r="S105" i="10"/>
  <c r="R104" i="10"/>
  <c r="S103" i="10"/>
  <c r="S102" i="10"/>
  <c r="S107" i="10" s="1"/>
  <c r="S98" i="10"/>
  <c r="S97" i="10"/>
  <c r="R96" i="10"/>
  <c r="S95" i="10"/>
  <c r="S94" i="10"/>
  <c r="S99" i="10" s="1"/>
  <c r="S90" i="10"/>
  <c r="S89" i="10"/>
  <c r="R88" i="10"/>
  <c r="S87" i="10"/>
  <c r="S86" i="10"/>
  <c r="S91" i="10" s="1"/>
  <c r="S82" i="10"/>
  <c r="S81" i="10"/>
  <c r="R80" i="10"/>
  <c r="S79" i="10"/>
  <c r="S78" i="10"/>
  <c r="S83" i="10" s="1"/>
  <c r="S74" i="10"/>
  <c r="S73" i="10"/>
  <c r="R72" i="10"/>
  <c r="S71" i="10"/>
  <c r="S70" i="10"/>
  <c r="S75" i="10" s="1"/>
  <c r="S66" i="10"/>
  <c r="S65" i="10"/>
  <c r="R64" i="10"/>
  <c r="S63" i="10"/>
  <c r="S62" i="10"/>
  <c r="S67" i="10" s="1"/>
  <c r="S58" i="10"/>
  <c r="S57" i="10"/>
  <c r="R56" i="10"/>
  <c r="S55" i="10"/>
  <c r="S54" i="10"/>
  <c r="S59" i="10" s="1"/>
  <c r="S50" i="10"/>
  <c r="S49" i="10"/>
  <c r="R48" i="10"/>
  <c r="S47" i="10"/>
  <c r="S46" i="10"/>
  <c r="S51" i="10" s="1"/>
  <c r="S42" i="10"/>
  <c r="S41" i="10"/>
  <c r="R40" i="10"/>
  <c r="S39" i="10"/>
  <c r="S38" i="10"/>
  <c r="S43" i="10" s="1"/>
  <c r="S34" i="10"/>
  <c r="S33" i="10"/>
  <c r="R32" i="10"/>
  <c r="S31" i="10"/>
  <c r="S30" i="10"/>
  <c r="S35" i="10" s="1"/>
  <c r="S26" i="10"/>
  <c r="S25" i="10"/>
  <c r="R24" i="10"/>
  <c r="S23" i="10"/>
  <c r="S22" i="10"/>
  <c r="S27" i="10" s="1"/>
  <c r="S18" i="10"/>
  <c r="S17" i="10"/>
  <c r="R16" i="10"/>
  <c r="S15" i="10"/>
  <c r="S14" i="10"/>
  <c r="S19" i="10" s="1"/>
  <c r="S10" i="10"/>
  <c r="S9" i="10"/>
  <c r="R8" i="10"/>
  <c r="S7" i="10"/>
  <c r="S6" i="10"/>
  <c r="S11" i="10" s="1"/>
  <c r="S242" i="7"/>
  <c r="R240" i="7"/>
  <c r="S239" i="7"/>
  <c r="S238" i="7"/>
  <c r="S234" i="7"/>
  <c r="S233" i="7"/>
  <c r="R232" i="7"/>
  <c r="S231" i="7"/>
  <c r="S230" i="7"/>
  <c r="S226" i="7"/>
  <c r="R224" i="7"/>
  <c r="S223" i="7"/>
  <c r="S225" i="7" s="1"/>
  <c r="S222" i="7"/>
  <c r="S218" i="7"/>
  <c r="R216" i="7"/>
  <c r="S215" i="7"/>
  <c r="S217" i="7" s="1"/>
  <c r="S214" i="7"/>
  <c r="S210" i="7"/>
  <c r="R208" i="7"/>
  <c r="S207" i="7"/>
  <c r="S209" i="7" s="1"/>
  <c r="S206" i="7"/>
  <c r="S202" i="7"/>
  <c r="R200" i="7"/>
  <c r="S199" i="7"/>
  <c r="S198" i="7"/>
  <c r="S194" i="7"/>
  <c r="S193" i="7"/>
  <c r="R192" i="7"/>
  <c r="S191" i="7"/>
  <c r="S190" i="7"/>
  <c r="S195" i="7" s="1"/>
  <c r="S186" i="7"/>
  <c r="R184" i="7"/>
  <c r="S183" i="7"/>
  <c r="S185" i="7" s="1"/>
  <c r="S182" i="7"/>
  <c r="S178" i="7"/>
  <c r="R176" i="7"/>
  <c r="S175" i="7"/>
  <c r="S174" i="7"/>
  <c r="S179" i="7" s="1"/>
  <c r="S170" i="7"/>
  <c r="R168" i="7"/>
  <c r="S167" i="7"/>
  <c r="S169" i="7" s="1"/>
  <c r="S166" i="7"/>
  <c r="S171" i="7" s="1"/>
  <c r="S162" i="7"/>
  <c r="S161" i="7"/>
  <c r="R160" i="7"/>
  <c r="S159" i="7"/>
  <c r="S158" i="7"/>
  <c r="S154" i="7"/>
  <c r="R152" i="7"/>
  <c r="S151" i="7"/>
  <c r="S153" i="7" s="1"/>
  <c r="S150" i="7"/>
  <c r="S146" i="7"/>
  <c r="S145" i="7"/>
  <c r="R144" i="7"/>
  <c r="S143" i="7"/>
  <c r="S142" i="7"/>
  <c r="S147" i="7" s="1"/>
  <c r="S138" i="7"/>
  <c r="S137" i="7"/>
  <c r="R136" i="7"/>
  <c r="S135" i="7"/>
  <c r="S134" i="7"/>
  <c r="S130" i="7"/>
  <c r="S129" i="7"/>
  <c r="R128" i="7"/>
  <c r="S127" i="7"/>
  <c r="S126" i="7"/>
  <c r="S122" i="7"/>
  <c r="S121" i="7"/>
  <c r="R120" i="7"/>
  <c r="S119" i="7"/>
  <c r="S118" i="7"/>
  <c r="S114" i="7"/>
  <c r="S113" i="7"/>
  <c r="R112" i="7"/>
  <c r="S111" i="7"/>
  <c r="S110" i="7"/>
  <c r="S106" i="7"/>
  <c r="R104" i="7"/>
  <c r="S103" i="7"/>
  <c r="S105" i="7" s="1"/>
  <c r="S102" i="7"/>
  <c r="S98" i="7"/>
  <c r="S97" i="7"/>
  <c r="R96" i="7"/>
  <c r="S95" i="7"/>
  <c r="S94" i="7"/>
  <c r="S99" i="7" s="1"/>
  <c r="S90" i="7"/>
  <c r="R88" i="7"/>
  <c r="S87" i="7"/>
  <c r="S86" i="7"/>
  <c r="S89" i="7" s="1"/>
  <c r="S82" i="7"/>
  <c r="S81" i="7"/>
  <c r="R80" i="7"/>
  <c r="S79" i="7"/>
  <c r="S78" i="7"/>
  <c r="S83" i="7" s="1"/>
  <c r="S74" i="7"/>
  <c r="S73" i="7"/>
  <c r="R72" i="7"/>
  <c r="S71" i="7"/>
  <c r="S70" i="7"/>
  <c r="S75" i="7" s="1"/>
  <c r="S66" i="7"/>
  <c r="S65" i="7"/>
  <c r="R64" i="7"/>
  <c r="S63" i="7"/>
  <c r="S62" i="7"/>
  <c r="S67" i="7" s="1"/>
  <c r="S58" i="7"/>
  <c r="R56" i="7"/>
  <c r="S55" i="7"/>
  <c r="S57" i="7" s="1"/>
  <c r="S54" i="7"/>
  <c r="S50" i="7"/>
  <c r="R48" i="7"/>
  <c r="S47" i="7"/>
  <c r="S46" i="7"/>
  <c r="S42" i="7"/>
  <c r="S41" i="7"/>
  <c r="R40" i="7"/>
  <c r="S39" i="7"/>
  <c r="S38" i="7"/>
  <c r="S34" i="7"/>
  <c r="R32" i="7"/>
  <c r="S31" i="7"/>
  <c r="S33" i="7" s="1"/>
  <c r="S30" i="7"/>
  <c r="S26" i="7"/>
  <c r="S25" i="7"/>
  <c r="R24" i="7"/>
  <c r="S23" i="7"/>
  <c r="S22" i="7"/>
  <c r="S18" i="7"/>
  <c r="S17" i="7"/>
  <c r="R16" i="7"/>
  <c r="S15" i="7"/>
  <c r="S14" i="7"/>
  <c r="S19" i="7" s="1"/>
  <c r="S10" i="7"/>
  <c r="S9" i="7"/>
  <c r="R8" i="7"/>
  <c r="S7" i="7"/>
  <c r="S6" i="7"/>
  <c r="S250" i="1"/>
  <c r="S249" i="1"/>
  <c r="R248" i="1"/>
  <c r="S247" i="1"/>
  <c r="S246" i="1"/>
  <c r="S251" i="1" s="1"/>
  <c r="S242" i="1"/>
  <c r="S241" i="1"/>
  <c r="R240" i="1"/>
  <c r="S239" i="1"/>
  <c r="S238" i="1"/>
  <c r="S243" i="1" s="1"/>
  <c r="S234" i="1"/>
  <c r="S233" i="1"/>
  <c r="R232" i="1"/>
  <c r="S231" i="1"/>
  <c r="S230" i="1"/>
  <c r="S235" i="1" s="1"/>
  <c r="S226" i="1"/>
  <c r="R224" i="1"/>
  <c r="S223" i="1"/>
  <c r="S225" i="1" s="1"/>
  <c r="S222" i="1"/>
  <c r="S218" i="1"/>
  <c r="S217" i="1"/>
  <c r="R216" i="1"/>
  <c r="S215" i="1"/>
  <c r="S214" i="1"/>
  <c r="S219" i="1" s="1"/>
  <c r="S210" i="1"/>
  <c r="S209" i="1"/>
  <c r="R208" i="1"/>
  <c r="S207" i="1"/>
  <c r="S206" i="1"/>
  <c r="S211" i="1" s="1"/>
  <c r="S202" i="1"/>
  <c r="S201" i="1"/>
  <c r="R200" i="1"/>
  <c r="S199" i="1"/>
  <c r="S198" i="1"/>
  <c r="S203" i="1" s="1"/>
  <c r="S194" i="1"/>
  <c r="S193" i="1"/>
  <c r="R192" i="1"/>
  <c r="S191" i="1"/>
  <c r="S190" i="1"/>
  <c r="S195" i="1" s="1"/>
  <c r="S186" i="1"/>
  <c r="R184" i="1"/>
  <c r="S183" i="1"/>
  <c r="S185" i="1" s="1"/>
  <c r="S182" i="1"/>
  <c r="S178" i="1"/>
  <c r="S177" i="1"/>
  <c r="R176" i="1"/>
  <c r="S175" i="1"/>
  <c r="S174" i="1"/>
  <c r="S170" i="1"/>
  <c r="S169" i="1"/>
  <c r="R168" i="1"/>
  <c r="S167" i="1"/>
  <c r="S166" i="1"/>
  <c r="S162" i="1"/>
  <c r="S161" i="1"/>
  <c r="R160" i="1"/>
  <c r="S159" i="1"/>
  <c r="S158" i="1"/>
  <c r="S163" i="1" s="1"/>
  <c r="S154" i="1"/>
  <c r="S153" i="1"/>
  <c r="R152" i="1"/>
  <c r="S151" i="1"/>
  <c r="S150" i="1"/>
  <c r="S155" i="1" s="1"/>
  <c r="S146" i="1"/>
  <c r="S145" i="1"/>
  <c r="R144" i="1"/>
  <c r="S143" i="1"/>
  <c r="S142" i="1"/>
  <c r="S138" i="1"/>
  <c r="S137" i="1"/>
  <c r="R136" i="1"/>
  <c r="S135" i="1"/>
  <c r="S134" i="1"/>
  <c r="S130" i="1"/>
  <c r="R128" i="1"/>
  <c r="S127" i="1"/>
  <c r="S129" i="1" s="1"/>
  <c r="S126" i="1"/>
  <c r="S131" i="1" s="1"/>
  <c r="S122" i="1"/>
  <c r="S121" i="1"/>
  <c r="R120" i="1"/>
  <c r="S119" i="1"/>
  <c r="S118" i="1"/>
  <c r="S114" i="1"/>
  <c r="R112" i="1"/>
  <c r="S111" i="1"/>
  <c r="S113" i="1" s="1"/>
  <c r="S110" i="1"/>
  <c r="S106" i="1"/>
  <c r="S105" i="1"/>
  <c r="R104" i="1"/>
  <c r="S103" i="1"/>
  <c r="S102" i="1"/>
  <c r="S107" i="1" s="1"/>
  <c r="S98" i="1"/>
  <c r="S97" i="1"/>
  <c r="R96" i="1"/>
  <c r="S95" i="1"/>
  <c r="S94" i="1"/>
  <c r="S99" i="1" s="1"/>
  <c r="S90" i="1"/>
  <c r="S89" i="1"/>
  <c r="R88" i="1"/>
  <c r="S87" i="1"/>
  <c r="S86" i="1"/>
  <c r="S91" i="1" s="1"/>
  <c r="S82" i="1"/>
  <c r="R80" i="1"/>
  <c r="S79" i="1"/>
  <c r="S81" i="1" s="1"/>
  <c r="S78" i="1"/>
  <c r="S74" i="1"/>
  <c r="S73" i="1"/>
  <c r="R72" i="1"/>
  <c r="S71" i="1"/>
  <c r="S70" i="1"/>
  <c r="S66" i="1"/>
  <c r="S65" i="1"/>
  <c r="R64" i="1"/>
  <c r="S63" i="1"/>
  <c r="S62" i="1"/>
  <c r="S58" i="1"/>
  <c r="R56" i="1"/>
  <c r="S55" i="1"/>
  <c r="S54" i="1"/>
  <c r="S50" i="1"/>
  <c r="S49" i="1"/>
  <c r="R48" i="1"/>
  <c r="S47" i="1"/>
  <c r="S46" i="1"/>
  <c r="S51" i="1" s="1"/>
  <c r="S42" i="1"/>
  <c r="S41" i="1"/>
  <c r="R40" i="1"/>
  <c r="S39" i="1"/>
  <c r="S38" i="1"/>
  <c r="S43" i="1" s="1"/>
  <c r="S34" i="1"/>
  <c r="R32" i="1"/>
  <c r="S31" i="1"/>
  <c r="S30" i="1"/>
  <c r="S35" i="1" s="1"/>
  <c r="S26" i="1"/>
  <c r="S25" i="1"/>
  <c r="R24" i="1"/>
  <c r="S23" i="1"/>
  <c r="S22" i="1"/>
  <c r="S18" i="1"/>
  <c r="R16" i="1"/>
  <c r="S15" i="1"/>
  <c r="S17" i="1" s="1"/>
  <c r="S14" i="1"/>
  <c r="S10" i="1"/>
  <c r="S9" i="1"/>
  <c r="R8" i="1"/>
  <c r="S7" i="1"/>
  <c r="S6" i="1"/>
  <c r="S250" i="9"/>
  <c r="S249" i="9"/>
  <c r="R248" i="9"/>
  <c r="S247" i="9"/>
  <c r="S246" i="9"/>
  <c r="S251" i="9" s="1"/>
  <c r="S243" i="9"/>
  <c r="S242" i="9"/>
  <c r="S241" i="9"/>
  <c r="R240" i="9"/>
  <c r="S239" i="9"/>
  <c r="S238" i="9"/>
  <c r="S234" i="9"/>
  <c r="S233" i="9"/>
  <c r="R232" i="9"/>
  <c r="S231" i="9"/>
  <c r="S230" i="9"/>
  <c r="S227" i="9"/>
  <c r="S226" i="9"/>
  <c r="S225" i="9"/>
  <c r="R224" i="9"/>
  <c r="S223" i="9"/>
  <c r="S222" i="9"/>
  <c r="S218" i="9"/>
  <c r="R216" i="9"/>
  <c r="S215" i="9"/>
  <c r="S217" i="9" s="1"/>
  <c r="S214" i="9"/>
  <c r="S210" i="9"/>
  <c r="R208" i="9"/>
  <c r="S207" i="9"/>
  <c r="S209" i="9" s="1"/>
  <c r="S206" i="9"/>
  <c r="S202" i="9"/>
  <c r="S201" i="9"/>
  <c r="R200" i="9"/>
  <c r="S199" i="9"/>
  <c r="S198" i="9"/>
  <c r="S195" i="9"/>
  <c r="S194" i="9"/>
  <c r="R192" i="9"/>
  <c r="S191" i="9"/>
  <c r="S193" i="9" s="1"/>
  <c r="S190" i="9"/>
  <c r="S186" i="9"/>
  <c r="S185" i="9"/>
  <c r="R184" i="9"/>
  <c r="S183" i="9"/>
  <c r="S182" i="9"/>
  <c r="S187" i="9" s="1"/>
  <c r="S179" i="9"/>
  <c r="S178" i="9"/>
  <c r="S177" i="9"/>
  <c r="R176" i="9"/>
  <c r="S175" i="9"/>
  <c r="S174" i="9"/>
  <c r="S170" i="9"/>
  <c r="R168" i="9"/>
  <c r="S167" i="9"/>
  <c r="S166" i="9"/>
  <c r="S169" i="9" s="1"/>
  <c r="S162" i="9"/>
  <c r="R160" i="9"/>
  <c r="S159" i="9"/>
  <c r="S158" i="9"/>
  <c r="S161" i="9" s="1"/>
  <c r="S154" i="9"/>
  <c r="R152" i="9"/>
  <c r="S151" i="9"/>
  <c r="S150" i="9"/>
  <c r="S146" i="9"/>
  <c r="R144" i="9"/>
  <c r="S143" i="9"/>
  <c r="S142" i="9"/>
  <c r="S138" i="9"/>
  <c r="S137" i="9"/>
  <c r="R136" i="9"/>
  <c r="S135" i="9"/>
  <c r="S134" i="9"/>
  <c r="S139" i="9" s="1"/>
  <c r="S131" i="9"/>
  <c r="S130" i="9"/>
  <c r="S129" i="9"/>
  <c r="R128" i="9"/>
  <c r="S127" i="9"/>
  <c r="S126" i="9"/>
  <c r="S122" i="9"/>
  <c r="R120" i="9"/>
  <c r="S119" i="9"/>
  <c r="S121" i="9" s="1"/>
  <c r="S118" i="9"/>
  <c r="S115" i="9"/>
  <c r="S114" i="9"/>
  <c r="S113" i="9"/>
  <c r="R112" i="9"/>
  <c r="S111" i="9"/>
  <c r="S110" i="9"/>
  <c r="S106" i="9"/>
  <c r="R104" i="9"/>
  <c r="S103" i="9"/>
  <c r="S105" i="9" s="1"/>
  <c r="S102" i="9"/>
  <c r="S98" i="9"/>
  <c r="R96" i="9"/>
  <c r="S95" i="9"/>
  <c r="S99" i="9" s="1"/>
  <c r="S94" i="9"/>
  <c r="S97" i="9" s="1"/>
  <c r="S90" i="9"/>
  <c r="R88" i="9"/>
  <c r="S87" i="9"/>
  <c r="S86" i="9"/>
  <c r="S82" i="9"/>
  <c r="R80" i="9"/>
  <c r="S79" i="9"/>
  <c r="S83" i="9" s="1"/>
  <c r="S78" i="9"/>
  <c r="S74" i="9"/>
  <c r="S73" i="9"/>
  <c r="R72" i="9"/>
  <c r="S71" i="9"/>
  <c r="S70" i="9"/>
  <c r="S75" i="9" s="1"/>
  <c r="S67" i="9"/>
  <c r="S66" i="9"/>
  <c r="S65" i="9"/>
  <c r="R64" i="9"/>
  <c r="S63" i="9"/>
  <c r="S62" i="9"/>
  <c r="S58" i="9"/>
  <c r="R56" i="9"/>
  <c r="S55" i="9"/>
  <c r="S54" i="9"/>
  <c r="S50" i="9"/>
  <c r="S49" i="9"/>
  <c r="R48" i="9"/>
  <c r="S47" i="9"/>
  <c r="S51" i="9" s="1"/>
  <c r="S46" i="9"/>
  <c r="S42" i="9"/>
  <c r="S41" i="9"/>
  <c r="R40" i="9"/>
  <c r="S39" i="9"/>
  <c r="S38" i="9"/>
  <c r="S43" i="9" s="1"/>
  <c r="S35" i="9"/>
  <c r="S34" i="9"/>
  <c r="S33" i="9"/>
  <c r="R32" i="9"/>
  <c r="S31" i="9"/>
  <c r="S30" i="9"/>
  <c r="S26" i="9"/>
  <c r="R24" i="9"/>
  <c r="S23" i="9"/>
  <c r="S22" i="9"/>
  <c r="S19" i="9"/>
  <c r="S18" i="9"/>
  <c r="S17" i="9"/>
  <c r="R16" i="9"/>
  <c r="S15" i="9"/>
  <c r="S14" i="9"/>
  <c r="S10" i="9"/>
  <c r="S9" i="9"/>
  <c r="R8" i="9"/>
  <c r="S7" i="9"/>
  <c r="S6" i="9"/>
  <c r="S11" i="9" s="1"/>
  <c r="S242" i="18"/>
  <c r="S241" i="18"/>
  <c r="R240" i="18"/>
  <c r="S239" i="18"/>
  <c r="S238" i="18"/>
  <c r="S243" i="18" s="1"/>
  <c r="S234" i="18"/>
  <c r="R232" i="18"/>
  <c r="S231" i="18"/>
  <c r="S233" i="18" s="1"/>
  <c r="S230" i="18"/>
  <c r="S226" i="18"/>
  <c r="R224" i="18"/>
  <c r="S223" i="18"/>
  <c r="S222" i="18"/>
  <c r="S225" i="18" s="1"/>
  <c r="S218" i="18"/>
  <c r="R216" i="18"/>
  <c r="S215" i="18"/>
  <c r="S217" i="18" s="1"/>
  <c r="S214" i="18"/>
  <c r="S210" i="18"/>
  <c r="R208" i="18"/>
  <c r="S207" i="18"/>
  <c r="S206" i="18"/>
  <c r="S211" i="18" s="1"/>
  <c r="S202" i="18"/>
  <c r="S201" i="18"/>
  <c r="R200" i="18"/>
  <c r="S199" i="18"/>
  <c r="S198" i="18"/>
  <c r="S194" i="18"/>
  <c r="S193" i="18"/>
  <c r="R192" i="18"/>
  <c r="S191" i="18"/>
  <c r="S190" i="18"/>
  <c r="S195" i="18" s="1"/>
  <c r="S186" i="18"/>
  <c r="R184" i="18"/>
  <c r="S183" i="18"/>
  <c r="S185" i="18" s="1"/>
  <c r="S182" i="18"/>
  <c r="S178" i="18"/>
  <c r="S177" i="18"/>
  <c r="R176" i="18"/>
  <c r="S175" i="18"/>
  <c r="S174" i="18"/>
  <c r="S170" i="18"/>
  <c r="S169" i="18"/>
  <c r="R168" i="18"/>
  <c r="S167" i="18"/>
  <c r="S166" i="18"/>
  <c r="S162" i="18"/>
  <c r="R160" i="18"/>
  <c r="S159" i="18"/>
  <c r="S158" i="18"/>
  <c r="S154" i="18"/>
  <c r="S153" i="18"/>
  <c r="R152" i="18"/>
  <c r="S151" i="18"/>
  <c r="S150" i="18"/>
  <c r="S146" i="18"/>
  <c r="S145" i="18"/>
  <c r="R144" i="18"/>
  <c r="S143" i="18"/>
  <c r="S142" i="18"/>
  <c r="S147" i="18" s="1"/>
  <c r="S138" i="18"/>
  <c r="S137" i="18"/>
  <c r="R136" i="18"/>
  <c r="S135" i="18"/>
  <c r="S134" i="18"/>
  <c r="S139" i="18" s="1"/>
  <c r="S130" i="18"/>
  <c r="S129" i="18"/>
  <c r="R128" i="18"/>
  <c r="S127" i="18"/>
  <c r="S126" i="18"/>
  <c r="S122" i="18"/>
  <c r="S121" i="18"/>
  <c r="R120" i="18"/>
  <c r="S119" i="18"/>
  <c r="S118" i="18"/>
  <c r="S114" i="18"/>
  <c r="S113" i="18"/>
  <c r="R112" i="18"/>
  <c r="S111" i="18"/>
  <c r="S110" i="18"/>
  <c r="S115" i="18" s="1"/>
  <c r="S106" i="18"/>
  <c r="S105" i="18"/>
  <c r="R104" i="18"/>
  <c r="S103" i="18"/>
  <c r="S102" i="18"/>
  <c r="S98" i="18"/>
  <c r="S97" i="18"/>
  <c r="R96" i="18"/>
  <c r="S95" i="18"/>
  <c r="S94" i="18"/>
  <c r="S99" i="18" s="1"/>
  <c r="S90" i="18"/>
  <c r="S89" i="18"/>
  <c r="R88" i="18"/>
  <c r="S87" i="18"/>
  <c r="S86" i="18"/>
  <c r="S91" i="18" s="1"/>
  <c r="S82" i="18"/>
  <c r="S81" i="18"/>
  <c r="R80" i="18"/>
  <c r="S79" i="18"/>
  <c r="S78" i="18"/>
  <c r="S74" i="18"/>
  <c r="S73" i="18"/>
  <c r="R72" i="18"/>
  <c r="S71" i="18"/>
  <c r="S70" i="18"/>
  <c r="S66" i="18"/>
  <c r="R64" i="18"/>
  <c r="S63" i="18"/>
  <c r="S62" i="18"/>
  <c r="S67" i="18" s="1"/>
  <c r="S58" i="18"/>
  <c r="S57" i="18"/>
  <c r="R56" i="18"/>
  <c r="S55" i="18"/>
  <c r="S54" i="18"/>
  <c r="S50" i="18"/>
  <c r="R48" i="18"/>
  <c r="S47" i="18"/>
  <c r="S49" i="18" s="1"/>
  <c r="S46" i="18"/>
  <c r="S42" i="18"/>
  <c r="S41" i="18"/>
  <c r="R40" i="18"/>
  <c r="S39" i="18"/>
  <c r="S38" i="18"/>
  <c r="S34" i="18"/>
  <c r="S33" i="18"/>
  <c r="R32" i="18"/>
  <c r="S31" i="18"/>
  <c r="S30" i="18"/>
  <c r="S26" i="18"/>
  <c r="S25" i="18"/>
  <c r="R24" i="18"/>
  <c r="S23" i="18"/>
  <c r="S22" i="18"/>
  <c r="S18" i="18"/>
  <c r="S17" i="18"/>
  <c r="R16" i="18"/>
  <c r="S15" i="18"/>
  <c r="S14" i="18"/>
  <c r="S10" i="18"/>
  <c r="S9" i="18"/>
  <c r="R8" i="18"/>
  <c r="S7" i="18"/>
  <c r="S6" i="18"/>
  <c r="S250" i="17"/>
  <c r="S249" i="17"/>
  <c r="R248" i="17"/>
  <c r="S247" i="17"/>
  <c r="S246" i="17"/>
  <c r="S251" i="17" s="1"/>
  <c r="S242" i="17"/>
  <c r="S241" i="17"/>
  <c r="R240" i="17"/>
  <c r="S239" i="17"/>
  <c r="S238" i="17"/>
  <c r="S234" i="17"/>
  <c r="S233" i="17"/>
  <c r="R232" i="17"/>
  <c r="S231" i="17"/>
  <c r="S230" i="17"/>
  <c r="S226" i="17"/>
  <c r="S225" i="17"/>
  <c r="R224" i="17"/>
  <c r="S223" i="17"/>
  <c r="S222" i="17"/>
  <c r="S227" i="17" s="1"/>
  <c r="S218" i="17"/>
  <c r="S217" i="17"/>
  <c r="R216" i="17"/>
  <c r="S215" i="17"/>
  <c r="S214" i="17"/>
  <c r="S210" i="17"/>
  <c r="S209" i="17"/>
  <c r="R208" i="17"/>
  <c r="S207" i="17"/>
  <c r="S206" i="17"/>
  <c r="S202" i="17"/>
  <c r="R200" i="17"/>
  <c r="S199" i="17"/>
  <c r="S198" i="17"/>
  <c r="S194" i="17"/>
  <c r="S193" i="17"/>
  <c r="R192" i="17"/>
  <c r="S191" i="17"/>
  <c r="S190" i="17"/>
  <c r="S186" i="17"/>
  <c r="S185" i="17"/>
  <c r="R184" i="17"/>
  <c r="S183" i="17"/>
  <c r="S182" i="17"/>
  <c r="S187" i="17" s="1"/>
  <c r="S178" i="17"/>
  <c r="S177" i="17"/>
  <c r="R176" i="17"/>
  <c r="S175" i="17"/>
  <c r="S174" i="17"/>
  <c r="S170" i="17"/>
  <c r="S169" i="17"/>
  <c r="R168" i="17"/>
  <c r="S167" i="17"/>
  <c r="S166" i="17"/>
  <c r="S171" i="17" s="1"/>
  <c r="S162" i="17"/>
  <c r="S161" i="17"/>
  <c r="R160" i="17"/>
  <c r="S159" i="17"/>
  <c r="S158" i="17"/>
  <c r="S163" i="17" s="1"/>
  <c r="S154" i="17"/>
  <c r="S153" i="17"/>
  <c r="R152" i="17"/>
  <c r="S151" i="17"/>
  <c r="S150" i="17"/>
  <c r="S155" i="17" s="1"/>
  <c r="S146" i="17"/>
  <c r="R144" i="17"/>
  <c r="S143" i="17"/>
  <c r="S145" i="17" s="1"/>
  <c r="S142" i="17"/>
  <c r="S138" i="17"/>
  <c r="S137" i="17"/>
  <c r="R136" i="17"/>
  <c r="S135" i="17"/>
  <c r="S134" i="17"/>
  <c r="S139" i="17" s="1"/>
  <c r="S130" i="17"/>
  <c r="S129" i="17"/>
  <c r="R128" i="17"/>
  <c r="S127" i="17"/>
  <c r="S126" i="17"/>
  <c r="S122" i="17"/>
  <c r="S121" i="17"/>
  <c r="R120" i="17"/>
  <c r="S119" i="17"/>
  <c r="S118" i="17"/>
  <c r="S123" i="17" s="1"/>
  <c r="S114" i="17"/>
  <c r="S113" i="17"/>
  <c r="R112" i="17"/>
  <c r="S111" i="17"/>
  <c r="S110" i="17"/>
  <c r="S115" i="17" s="1"/>
  <c r="S106" i="17"/>
  <c r="S105" i="17"/>
  <c r="R104" i="17"/>
  <c r="S103" i="17"/>
  <c r="S102" i="17"/>
  <c r="S107" i="17" s="1"/>
  <c r="S98" i="17"/>
  <c r="S97" i="17"/>
  <c r="R96" i="17"/>
  <c r="S95" i="17"/>
  <c r="S94" i="17"/>
  <c r="S99" i="17" s="1"/>
  <c r="S90" i="17"/>
  <c r="R88" i="17"/>
  <c r="S87" i="17"/>
  <c r="S86" i="17"/>
  <c r="S91" i="17" s="1"/>
  <c r="S82" i="17"/>
  <c r="S81" i="17"/>
  <c r="R80" i="17"/>
  <c r="S79" i="17"/>
  <c r="S78" i="17"/>
  <c r="S74" i="17"/>
  <c r="R72" i="17"/>
  <c r="S71" i="17"/>
  <c r="S70" i="17"/>
  <c r="S66" i="17"/>
  <c r="S65" i="17"/>
  <c r="R64" i="17"/>
  <c r="S63" i="17"/>
  <c r="S62" i="17"/>
  <c r="S58" i="17"/>
  <c r="S57" i="17"/>
  <c r="R56" i="17"/>
  <c r="S55" i="17"/>
  <c r="S54" i="17"/>
  <c r="S59" i="17" s="1"/>
  <c r="S50" i="17"/>
  <c r="R48" i="17"/>
  <c r="S47" i="17"/>
  <c r="S49" i="17" s="1"/>
  <c r="S46" i="17"/>
  <c r="S42" i="17"/>
  <c r="S41" i="17"/>
  <c r="R40" i="17"/>
  <c r="S39" i="17"/>
  <c r="S38" i="17"/>
  <c r="S43" i="17" s="1"/>
  <c r="S34" i="17"/>
  <c r="S33" i="17"/>
  <c r="R32" i="17"/>
  <c r="S31" i="17"/>
  <c r="S30" i="17"/>
  <c r="S26" i="17"/>
  <c r="R24" i="17"/>
  <c r="S23" i="17"/>
  <c r="S25" i="17" s="1"/>
  <c r="S22" i="17"/>
  <c r="S18" i="17"/>
  <c r="S17" i="17"/>
  <c r="R16" i="17"/>
  <c r="S15" i="17"/>
  <c r="S14" i="17"/>
  <c r="S19" i="17" s="1"/>
  <c r="S10" i="17"/>
  <c r="S9" i="17"/>
  <c r="R8" i="17"/>
  <c r="S7" i="17"/>
  <c r="S6" i="17"/>
  <c r="S11" i="17" s="1"/>
  <c r="S242" i="16"/>
  <c r="S241" i="16"/>
  <c r="R240" i="16"/>
  <c r="S239" i="16"/>
  <c r="S238" i="16"/>
  <c r="S243" i="16" s="1"/>
  <c r="S234" i="16"/>
  <c r="R232" i="16"/>
  <c r="S231" i="16"/>
  <c r="S233" i="16" s="1"/>
  <c r="S230" i="16"/>
  <c r="S226" i="16"/>
  <c r="S225" i="16"/>
  <c r="R224" i="16"/>
  <c r="S223" i="16"/>
  <c r="S222" i="16"/>
  <c r="S218" i="16"/>
  <c r="R216" i="16"/>
  <c r="S215" i="16"/>
  <c r="S214" i="16"/>
  <c r="S210" i="16"/>
  <c r="S209" i="16"/>
  <c r="R208" i="16"/>
  <c r="S207" i="16"/>
  <c r="S206" i="16"/>
  <c r="S202" i="16"/>
  <c r="R200" i="16"/>
  <c r="S199" i="16"/>
  <c r="S201" i="16" s="1"/>
  <c r="S198" i="16"/>
  <c r="S194" i="16"/>
  <c r="S193" i="16"/>
  <c r="R192" i="16"/>
  <c r="S191" i="16"/>
  <c r="S190" i="16"/>
  <c r="S186" i="16"/>
  <c r="S185" i="16"/>
  <c r="R184" i="16"/>
  <c r="S183" i="16"/>
  <c r="S182" i="16"/>
  <c r="S187" i="16" s="1"/>
  <c r="S178" i="16"/>
  <c r="S177" i="16"/>
  <c r="R176" i="16"/>
  <c r="S175" i="16"/>
  <c r="S174" i="16"/>
  <c r="S170" i="16"/>
  <c r="R168" i="16"/>
  <c r="S167" i="16"/>
  <c r="S166" i="16"/>
  <c r="S169" i="16" s="1"/>
  <c r="S162" i="16"/>
  <c r="S161" i="16"/>
  <c r="R160" i="16"/>
  <c r="S159" i="16"/>
  <c r="S158" i="16"/>
  <c r="S163" i="16" s="1"/>
  <c r="S154" i="16"/>
  <c r="S153" i="16"/>
  <c r="R152" i="16"/>
  <c r="S151" i="16"/>
  <c r="S150" i="16"/>
  <c r="S146" i="16"/>
  <c r="S145" i="16"/>
  <c r="R144" i="16"/>
  <c r="S143" i="16"/>
  <c r="S142" i="16"/>
  <c r="S147" i="16" s="1"/>
  <c r="S138" i="16"/>
  <c r="R136" i="16"/>
  <c r="S135" i="16"/>
  <c r="S137" i="16" s="1"/>
  <c r="S134" i="16"/>
  <c r="S130" i="16"/>
  <c r="S129" i="16"/>
  <c r="R128" i="16"/>
  <c r="S127" i="16"/>
  <c r="S126" i="16"/>
  <c r="S122" i="16"/>
  <c r="S121" i="16"/>
  <c r="R120" i="16"/>
  <c r="S119" i="16"/>
  <c r="S118" i="16"/>
  <c r="S123" i="16" s="1"/>
  <c r="S114" i="16"/>
  <c r="S113" i="16"/>
  <c r="R112" i="16"/>
  <c r="S111" i="16"/>
  <c r="S110" i="16"/>
  <c r="S115" i="16" s="1"/>
  <c r="S106" i="16"/>
  <c r="R104" i="16"/>
  <c r="S103" i="16"/>
  <c r="S102" i="16"/>
  <c r="S105" i="16" s="1"/>
  <c r="S98" i="16"/>
  <c r="S97" i="16"/>
  <c r="R96" i="16"/>
  <c r="S95" i="16"/>
  <c r="S94" i="16"/>
  <c r="S99" i="16" s="1"/>
  <c r="S82" i="16"/>
  <c r="R80" i="16"/>
  <c r="S79" i="16"/>
  <c r="S78" i="16"/>
  <c r="S81" i="16" s="1"/>
  <c r="S74" i="16"/>
  <c r="S73" i="16"/>
  <c r="R72" i="16"/>
  <c r="S71" i="16"/>
  <c r="S70" i="16"/>
  <c r="S75" i="16" s="1"/>
  <c r="S66" i="16"/>
  <c r="S65" i="16"/>
  <c r="R64" i="16"/>
  <c r="S63" i="16"/>
  <c r="S62" i="16"/>
  <c r="S58" i="16"/>
  <c r="S57" i="16"/>
  <c r="R56" i="16"/>
  <c r="S55" i="16"/>
  <c r="S54" i="16"/>
  <c r="S50" i="16"/>
  <c r="S49" i="16"/>
  <c r="R48" i="16"/>
  <c r="S47" i="16"/>
  <c r="S46" i="16"/>
  <c r="S42" i="16"/>
  <c r="R40" i="16"/>
  <c r="S39" i="16"/>
  <c r="S41" i="16" s="1"/>
  <c r="S38" i="16"/>
  <c r="S26" i="16"/>
  <c r="R24" i="16"/>
  <c r="S23" i="16"/>
  <c r="S22" i="16"/>
  <c r="S18" i="16"/>
  <c r="S17" i="16"/>
  <c r="R16" i="16"/>
  <c r="S15" i="16"/>
  <c r="S14" i="16"/>
  <c r="S19" i="16" s="1"/>
  <c r="B12" i="16"/>
  <c r="B20" i="16" s="1"/>
  <c r="S10" i="16"/>
  <c r="R8" i="16"/>
  <c r="S7" i="16"/>
  <c r="S9" i="16" s="1"/>
  <c r="S6" i="16"/>
  <c r="S11" i="16" s="1"/>
  <c r="S250" i="15"/>
  <c r="S249" i="15"/>
  <c r="R248" i="15"/>
  <c r="S247" i="15"/>
  <c r="S246" i="15"/>
  <c r="S251" i="15" s="1"/>
  <c r="S242" i="15"/>
  <c r="S241" i="15"/>
  <c r="R240" i="15"/>
  <c r="S239" i="15"/>
  <c r="S238" i="15"/>
  <c r="S243" i="15" s="1"/>
  <c r="S234" i="15"/>
  <c r="R232" i="15"/>
  <c r="S231" i="15"/>
  <c r="S233" i="15" s="1"/>
  <c r="S230" i="15"/>
  <c r="S226" i="15"/>
  <c r="S225" i="15"/>
  <c r="R224" i="15"/>
  <c r="S223" i="15"/>
  <c r="S222" i="15"/>
  <c r="S218" i="15"/>
  <c r="R216" i="15"/>
  <c r="S215" i="15"/>
  <c r="S217" i="15" s="1"/>
  <c r="S214" i="15"/>
  <c r="S210" i="15"/>
  <c r="S209" i="15"/>
  <c r="R208" i="15"/>
  <c r="S207" i="15"/>
  <c r="S206" i="15"/>
  <c r="S211" i="15" s="1"/>
  <c r="S202" i="15"/>
  <c r="R200" i="15"/>
  <c r="S199" i="15"/>
  <c r="S201" i="15" s="1"/>
  <c r="S198" i="15"/>
  <c r="S194" i="15"/>
  <c r="R192" i="15"/>
  <c r="S191" i="15"/>
  <c r="S193" i="15" s="1"/>
  <c r="S190" i="15"/>
  <c r="S186" i="15"/>
  <c r="R184" i="15"/>
  <c r="S183" i="15"/>
  <c r="S185" i="15" s="1"/>
  <c r="S182" i="15"/>
  <c r="S178" i="15"/>
  <c r="S177" i="15"/>
  <c r="R176" i="15"/>
  <c r="S175" i="15"/>
  <c r="S174" i="15"/>
  <c r="S170" i="15"/>
  <c r="S169" i="15"/>
  <c r="R168" i="15"/>
  <c r="S167" i="15"/>
  <c r="S166" i="15"/>
  <c r="S162" i="15"/>
  <c r="S161" i="15"/>
  <c r="R160" i="15"/>
  <c r="S159" i="15"/>
  <c r="S158" i="15"/>
  <c r="S154" i="15"/>
  <c r="S153" i="15"/>
  <c r="R152" i="15"/>
  <c r="S151" i="15"/>
  <c r="S150" i="15"/>
  <c r="S155" i="15" s="1"/>
  <c r="S146" i="15"/>
  <c r="S145" i="15"/>
  <c r="R144" i="15"/>
  <c r="S143" i="15"/>
  <c r="S142" i="15"/>
  <c r="S147" i="15" s="1"/>
  <c r="S138" i="15"/>
  <c r="R136" i="15"/>
  <c r="S135" i="15"/>
  <c r="S137" i="15" s="1"/>
  <c r="S134" i="15"/>
  <c r="S130" i="15"/>
  <c r="R128" i="15"/>
  <c r="S127" i="15"/>
  <c r="S129" i="15" s="1"/>
  <c r="S126" i="15"/>
  <c r="S131" i="15" s="1"/>
  <c r="S122" i="15"/>
  <c r="R120" i="15"/>
  <c r="S119" i="15"/>
  <c r="S118" i="15"/>
  <c r="S114" i="15"/>
  <c r="S113" i="15"/>
  <c r="R112" i="15"/>
  <c r="S111" i="15"/>
  <c r="S110" i="15"/>
  <c r="S106" i="15"/>
  <c r="S105" i="15"/>
  <c r="R104" i="15"/>
  <c r="S103" i="15"/>
  <c r="S102" i="15"/>
  <c r="S107" i="15" s="1"/>
  <c r="S98" i="15"/>
  <c r="S97" i="15"/>
  <c r="R96" i="15"/>
  <c r="S95" i="15"/>
  <c r="S94" i="15"/>
  <c r="S99" i="15" s="1"/>
  <c r="S90" i="15"/>
  <c r="S89" i="15"/>
  <c r="R88" i="15"/>
  <c r="S87" i="15"/>
  <c r="S86" i="15"/>
  <c r="S91" i="15" s="1"/>
  <c r="S82" i="15"/>
  <c r="S81" i="15"/>
  <c r="R80" i="15"/>
  <c r="S79" i="15"/>
  <c r="S78" i="15"/>
  <c r="S83" i="15" s="1"/>
  <c r="S74" i="15"/>
  <c r="S73" i="15"/>
  <c r="R72" i="15"/>
  <c r="S71" i="15"/>
  <c r="S70" i="15"/>
  <c r="S66" i="15"/>
  <c r="R64" i="15"/>
  <c r="S63" i="15"/>
  <c r="S65" i="15" s="1"/>
  <c r="S62" i="15"/>
  <c r="S58" i="15"/>
  <c r="S57" i="15"/>
  <c r="R56" i="15"/>
  <c r="S55" i="15"/>
  <c r="S54" i="15"/>
  <c r="S50" i="15"/>
  <c r="S49" i="15"/>
  <c r="R48" i="15"/>
  <c r="S47" i="15"/>
  <c r="S46" i="15"/>
  <c r="S42" i="15"/>
  <c r="S41" i="15"/>
  <c r="R40" i="15"/>
  <c r="S39" i="15"/>
  <c r="S38" i="15"/>
  <c r="S43" i="15" s="1"/>
  <c r="S34" i="15"/>
  <c r="R32" i="15"/>
  <c r="S31" i="15"/>
  <c r="S30" i="15"/>
  <c r="S26" i="15"/>
  <c r="R24" i="15"/>
  <c r="S23" i="15"/>
  <c r="S22" i="15"/>
  <c r="S18" i="15"/>
  <c r="R16" i="15"/>
  <c r="S15" i="15"/>
  <c r="S14" i="15"/>
  <c r="S17" i="15" s="1"/>
  <c r="S10" i="15"/>
  <c r="S9" i="15"/>
  <c r="R8" i="15"/>
  <c r="S7" i="15"/>
  <c r="S6" i="15"/>
  <c r="S234" i="14"/>
  <c r="S233" i="14"/>
  <c r="R232" i="14"/>
  <c r="S231" i="14"/>
  <c r="S230" i="14"/>
  <c r="S226" i="14"/>
  <c r="R224" i="14"/>
  <c r="S223" i="14"/>
  <c r="S222" i="14"/>
  <c r="S218" i="14"/>
  <c r="R216" i="14"/>
  <c r="S215" i="14"/>
  <c r="S217" i="14" s="1"/>
  <c r="S214" i="14"/>
  <c r="S210" i="14"/>
  <c r="S209" i="14"/>
  <c r="R208" i="14"/>
  <c r="S207" i="14"/>
  <c r="S206" i="14"/>
  <c r="S202" i="14"/>
  <c r="S201" i="14"/>
  <c r="R200" i="14"/>
  <c r="S199" i="14"/>
  <c r="S198" i="14"/>
  <c r="S194" i="14"/>
  <c r="S193" i="14"/>
  <c r="R192" i="14"/>
  <c r="S191" i="14"/>
  <c r="S190" i="14"/>
  <c r="S186" i="14"/>
  <c r="R184" i="14"/>
  <c r="S183" i="14"/>
  <c r="S182" i="14"/>
  <c r="S178" i="14"/>
  <c r="R176" i="14"/>
  <c r="S175" i="14"/>
  <c r="S174" i="14"/>
  <c r="S170" i="14"/>
  <c r="R168" i="14"/>
  <c r="S167" i="14"/>
  <c r="S169" i="14" s="1"/>
  <c r="S166" i="14"/>
  <c r="S162" i="14"/>
  <c r="R160" i="14"/>
  <c r="S159" i="14"/>
  <c r="S158" i="14"/>
  <c r="S161" i="14" s="1"/>
  <c r="S154" i="14"/>
  <c r="S153" i="14"/>
  <c r="R152" i="14"/>
  <c r="S151" i="14"/>
  <c r="S150" i="14"/>
  <c r="S146" i="14"/>
  <c r="S145" i="14"/>
  <c r="R144" i="14"/>
  <c r="S143" i="14"/>
  <c r="S142" i="14"/>
  <c r="S138" i="14"/>
  <c r="R136" i="14"/>
  <c r="S135" i="14"/>
  <c r="S134" i="14"/>
  <c r="S130" i="14"/>
  <c r="R128" i="14"/>
  <c r="S127" i="14"/>
  <c r="S126" i="14"/>
  <c r="S129" i="14" s="1"/>
  <c r="S122" i="14"/>
  <c r="R120" i="14"/>
  <c r="S119" i="14"/>
  <c r="S121" i="14" s="1"/>
  <c r="S118" i="14"/>
  <c r="S114" i="14"/>
  <c r="R112" i="14"/>
  <c r="S111" i="14"/>
  <c r="S110" i="14"/>
  <c r="S113" i="14" s="1"/>
  <c r="S106" i="14"/>
  <c r="S105" i="14"/>
  <c r="R104" i="14"/>
  <c r="S103" i="14"/>
  <c r="S102" i="14"/>
  <c r="S98" i="14"/>
  <c r="S97" i="14"/>
  <c r="R96" i="14"/>
  <c r="S95" i="14"/>
  <c r="S94" i="14"/>
  <c r="S90" i="14"/>
  <c r="R88" i="14"/>
  <c r="S87" i="14"/>
  <c r="S86" i="14"/>
  <c r="S82" i="14"/>
  <c r="S81" i="14"/>
  <c r="R80" i="14"/>
  <c r="S79" i="14"/>
  <c r="S78" i="14"/>
  <c r="S74" i="14"/>
  <c r="S73" i="14"/>
  <c r="R72" i="14"/>
  <c r="S71" i="14"/>
  <c r="S70" i="14"/>
  <c r="S66" i="14"/>
  <c r="R64" i="14"/>
  <c r="S63" i="14"/>
  <c r="S65" i="14" s="1"/>
  <c r="S62" i="14"/>
  <c r="S58" i="14"/>
  <c r="S57" i="14"/>
  <c r="R56" i="14"/>
  <c r="S55" i="14"/>
  <c r="S54" i="14"/>
  <c r="S50" i="14"/>
  <c r="S49" i="14"/>
  <c r="R48" i="14"/>
  <c r="S47" i="14"/>
  <c r="S46" i="14"/>
  <c r="S42" i="14"/>
  <c r="S41" i="14"/>
  <c r="R40" i="14"/>
  <c r="S39" i="14"/>
  <c r="S38" i="14"/>
  <c r="S34" i="14"/>
  <c r="R32" i="14"/>
  <c r="S31" i="14"/>
  <c r="S30" i="14"/>
  <c r="S33" i="14" s="1"/>
  <c r="S26" i="14"/>
  <c r="S25" i="14"/>
  <c r="R24" i="14"/>
  <c r="S23" i="14"/>
  <c r="S22" i="14"/>
  <c r="S18" i="14"/>
  <c r="S17" i="14"/>
  <c r="R16" i="14"/>
  <c r="S15" i="14"/>
  <c r="S14" i="14"/>
  <c r="S10" i="14"/>
  <c r="S9" i="14"/>
  <c r="R8" i="14"/>
  <c r="S7" i="14"/>
  <c r="S6" i="14"/>
  <c r="S241" i="7" l="1"/>
  <c r="S243" i="7"/>
  <c r="S219" i="7"/>
  <c r="S211" i="7"/>
  <c r="S201" i="7"/>
  <c r="S177" i="7"/>
  <c r="S163" i="7"/>
  <c r="S131" i="7"/>
  <c r="S123" i="7"/>
  <c r="S115" i="7"/>
  <c r="S49" i="7"/>
  <c r="S51" i="7"/>
  <c r="S35" i="7"/>
  <c r="S27" i="7"/>
  <c r="S227" i="1"/>
  <c r="S187" i="1"/>
  <c r="S179" i="1"/>
  <c r="S171" i="1"/>
  <c r="S147" i="1"/>
  <c r="S139" i="1"/>
  <c r="S123" i="1"/>
  <c r="S115" i="1"/>
  <c r="S83" i="1"/>
  <c r="S75" i="1"/>
  <c r="S67" i="1"/>
  <c r="S57" i="1"/>
  <c r="S59" i="1"/>
  <c r="S33" i="1"/>
  <c r="S27" i="1"/>
  <c r="S19" i="1"/>
  <c r="S11" i="1"/>
  <c r="S235" i="9"/>
  <c r="S219" i="9"/>
  <c r="S211" i="9"/>
  <c r="S203" i="9"/>
  <c r="S123" i="9"/>
  <c r="S155" i="9"/>
  <c r="S147" i="9"/>
  <c r="S107" i="9"/>
  <c r="S153" i="9"/>
  <c r="S163" i="9"/>
  <c r="S171" i="9"/>
  <c r="S91" i="9"/>
  <c r="S89" i="9"/>
  <c r="S145" i="9"/>
  <c r="S81" i="9"/>
  <c r="S57" i="9"/>
  <c r="S59" i="9"/>
  <c r="S27" i="9"/>
  <c r="S25" i="9"/>
  <c r="S235" i="18"/>
  <c r="S209" i="18"/>
  <c r="S187" i="18"/>
  <c r="S163" i="18"/>
  <c r="S161" i="18"/>
  <c r="S65" i="18"/>
  <c r="S51" i="18"/>
  <c r="S43" i="18"/>
  <c r="S19" i="18"/>
  <c r="S243" i="17"/>
  <c r="S235" i="17"/>
  <c r="S201" i="17"/>
  <c r="S195" i="17"/>
  <c r="S219" i="17"/>
  <c r="S211" i="17"/>
  <c r="S203" i="17"/>
  <c r="S179" i="17"/>
  <c r="S147" i="17"/>
  <c r="S131" i="17"/>
  <c r="S89" i="17"/>
  <c r="S83" i="17"/>
  <c r="S73" i="17"/>
  <c r="S75" i="17"/>
  <c r="S67" i="17"/>
  <c r="S51" i="17"/>
  <c r="S35" i="17"/>
  <c r="S27" i="17"/>
  <c r="S219" i="16"/>
  <c r="S211" i="16"/>
  <c r="S217" i="16"/>
  <c r="S195" i="16"/>
  <c r="S171" i="16"/>
  <c r="S139" i="16"/>
  <c r="S67" i="16"/>
  <c r="S51" i="16"/>
  <c r="S43" i="16"/>
  <c r="S27" i="16"/>
  <c r="S25" i="16"/>
  <c r="S227" i="15"/>
  <c r="S235" i="15"/>
  <c r="S219" i="15"/>
  <c r="S203" i="15"/>
  <c r="S179" i="15"/>
  <c r="S163" i="15"/>
  <c r="S195" i="15"/>
  <c r="S187" i="15"/>
  <c r="S171" i="15"/>
  <c r="S139" i="15"/>
  <c r="S123" i="15"/>
  <c r="S121" i="15"/>
  <c r="S115" i="15"/>
  <c r="S75" i="15"/>
  <c r="S67" i="15"/>
  <c r="S59" i="15"/>
  <c r="S51" i="15"/>
  <c r="S35" i="15"/>
  <c r="S33" i="15"/>
  <c r="S27" i="15"/>
  <c r="S25" i="15"/>
  <c r="S19" i="15"/>
  <c r="S11" i="15"/>
  <c r="S225" i="14"/>
  <c r="S185" i="14"/>
  <c r="S177" i="14"/>
  <c r="S137" i="14"/>
  <c r="S89" i="14"/>
  <c r="S59" i="16"/>
  <c r="S107" i="16"/>
  <c r="S155" i="16"/>
  <c r="S203" i="16"/>
  <c r="S235" i="16"/>
  <c r="S83" i="16"/>
  <c r="S131" i="16"/>
  <c r="S179" i="16"/>
  <c r="S227" i="16"/>
  <c r="S11" i="11"/>
  <c r="S19" i="11"/>
  <c r="S67" i="11"/>
  <c r="S115" i="11"/>
  <c r="S163" i="11"/>
  <c r="S211" i="11"/>
  <c r="S43" i="11"/>
  <c r="S91" i="11"/>
  <c r="S139" i="11"/>
  <c r="S187" i="11"/>
  <c r="S235" i="11"/>
  <c r="S11" i="7"/>
  <c r="S59" i="7"/>
  <c r="S107" i="7"/>
  <c r="S155" i="7"/>
  <c r="S203" i="7"/>
  <c r="S43" i="7"/>
  <c r="S91" i="7"/>
  <c r="S139" i="7"/>
  <c r="S187" i="7"/>
  <c r="S235" i="7"/>
  <c r="S11" i="18"/>
  <c r="S59" i="18"/>
  <c r="S107" i="18"/>
  <c r="S155" i="18"/>
  <c r="S203" i="18"/>
  <c r="S35" i="18"/>
  <c r="S83" i="18"/>
  <c r="S131" i="18"/>
  <c r="S179" i="18"/>
  <c r="S227" i="18"/>
  <c r="S27" i="18"/>
  <c r="S75" i="18"/>
  <c r="S123" i="18"/>
  <c r="S171" i="18"/>
  <c r="S219" i="18"/>
  <c r="U4" i="7"/>
  <c r="U38" i="15"/>
  <c r="U101" i="14"/>
  <c r="U234" i="14"/>
  <c r="U90" i="14"/>
  <c r="U138" i="14"/>
  <c r="U149" i="14"/>
  <c r="U174" i="16"/>
  <c r="U137" i="15"/>
  <c r="U166" i="15"/>
  <c r="U42" i="14"/>
  <c r="U186" i="14"/>
  <c r="U197" i="14"/>
  <c r="U53" i="14"/>
  <c r="U70" i="14"/>
  <c r="U118" i="14"/>
  <c r="U166" i="14"/>
  <c r="U214" i="14"/>
  <c r="U55" i="15"/>
  <c r="U130" i="15"/>
  <c r="U4" i="17"/>
  <c r="U4" i="10"/>
  <c r="U39" i="14"/>
  <c r="U135" i="14"/>
  <c r="U231" i="14"/>
  <c r="U114" i="15"/>
  <c r="U185" i="15"/>
  <c r="U214" i="15"/>
  <c r="U4" i="18"/>
  <c r="U4" i="9"/>
  <c r="U22" i="14"/>
  <c r="U87" i="14"/>
  <c r="U183" i="14"/>
  <c r="U98" i="15"/>
  <c r="U5" i="16"/>
  <c r="U78" i="16"/>
  <c r="U4" i="11"/>
  <c r="U56" i="14"/>
  <c r="U104" i="14"/>
  <c r="U152" i="14"/>
  <c r="U200" i="14"/>
  <c r="U8" i="15"/>
  <c r="U41" i="15"/>
  <c r="U82" i="15"/>
  <c r="U126" i="16"/>
  <c r="U4" i="12"/>
  <c r="U25" i="14"/>
  <c r="U73" i="14"/>
  <c r="U121" i="14"/>
  <c r="U169" i="14"/>
  <c r="U217" i="14"/>
  <c r="U58" i="15"/>
  <c r="U69" i="15"/>
  <c r="U4" i="1"/>
  <c r="U155" i="17"/>
  <c r="U179" i="17"/>
  <c r="U227" i="17"/>
  <c r="U126" i="9"/>
  <c r="U222" i="16"/>
  <c r="U131" i="17"/>
  <c r="U203" i="17"/>
  <c r="U78" i="7"/>
  <c r="U4" i="14"/>
  <c r="U14" i="14"/>
  <c r="U31" i="14"/>
  <c r="U45" i="14"/>
  <c r="U62" i="14"/>
  <c r="U79" i="14"/>
  <c r="U93" i="14"/>
  <c r="U110" i="14"/>
  <c r="U127" i="14"/>
  <c r="U141" i="14"/>
  <c r="U158" i="14"/>
  <c r="U175" i="14"/>
  <c r="U189" i="14"/>
  <c r="U209" i="14"/>
  <c r="U4" i="15"/>
  <c r="U17" i="15"/>
  <c r="U25" i="15"/>
  <c r="U33" i="15"/>
  <c r="U50" i="15"/>
  <c r="U61" i="15"/>
  <c r="U64" i="15"/>
  <c r="U73" i="15"/>
  <c r="U79" i="15"/>
  <c r="U89" i="15"/>
  <c r="U95" i="15"/>
  <c r="U105" i="15"/>
  <c r="U111" i="15"/>
  <c r="U121" i="15"/>
  <c r="U127" i="15"/>
  <c r="U145" i="15"/>
  <c r="U174" i="15"/>
  <c r="U193" i="15"/>
  <c r="U231" i="15"/>
  <c r="U95" i="16"/>
  <c r="U143" i="16"/>
  <c r="U191" i="16"/>
  <c r="U239" i="16"/>
  <c r="U126" i="17"/>
  <c r="U150" i="17"/>
  <c r="U174" i="17"/>
  <c r="U198" i="17"/>
  <c r="U222" i="17"/>
  <c r="U90" i="9"/>
  <c r="U243" i="12"/>
  <c r="U234" i="12"/>
  <c r="U216" i="12"/>
  <c r="U211" i="12"/>
  <c r="U202" i="12"/>
  <c r="U199" i="12"/>
  <c r="U187" i="12"/>
  <c r="U179" i="12"/>
  <c r="U171" i="12"/>
  <c r="U163" i="12"/>
  <c r="U155" i="12"/>
  <c r="U147" i="12"/>
  <c r="U139" i="12"/>
  <c r="U131" i="12"/>
  <c r="U123" i="12"/>
  <c r="U115" i="12"/>
  <c r="U107" i="12"/>
  <c r="U99" i="12"/>
  <c r="U91" i="12"/>
  <c r="U83" i="12"/>
  <c r="U75" i="12"/>
  <c r="U67" i="12"/>
  <c r="U59" i="12"/>
  <c r="U51" i="12"/>
  <c r="U43" i="12"/>
  <c r="U35" i="12"/>
  <c r="U27" i="12"/>
  <c r="U19" i="12"/>
  <c r="U8" i="12"/>
  <c r="U5" i="12"/>
  <c r="U9" i="11"/>
  <c r="U6" i="11"/>
  <c r="U250" i="10"/>
  <c r="U247" i="10"/>
  <c r="U242" i="10"/>
  <c r="U239" i="10"/>
  <c r="U234" i="10"/>
  <c r="U231" i="10"/>
  <c r="U226" i="10"/>
  <c r="U223" i="10"/>
  <c r="U218" i="10"/>
  <c r="U215" i="10"/>
  <c r="U210" i="10"/>
  <c r="U207" i="10"/>
  <c r="U202" i="10"/>
  <c r="U199" i="10"/>
  <c r="U194" i="10"/>
  <c r="U191" i="10"/>
  <c r="U186" i="10"/>
  <c r="U183" i="10"/>
  <c r="U178" i="10"/>
  <c r="U175" i="10"/>
  <c r="U170" i="10"/>
  <c r="U167" i="10"/>
  <c r="U162" i="10"/>
  <c r="U159" i="10"/>
  <c r="U154" i="10"/>
  <c r="U151" i="10"/>
  <c r="U146" i="10"/>
  <c r="U143" i="10"/>
  <c r="U138" i="10"/>
  <c r="U135" i="10"/>
  <c r="U130" i="10"/>
  <c r="U127" i="10"/>
  <c r="U122" i="10"/>
  <c r="U119" i="10"/>
  <c r="U114" i="10"/>
  <c r="U111" i="10"/>
  <c r="U106" i="10"/>
  <c r="U103" i="10"/>
  <c r="U98" i="10"/>
  <c r="U95" i="10"/>
  <c r="U90" i="10"/>
  <c r="U87" i="10"/>
  <c r="U82" i="10"/>
  <c r="U79" i="10"/>
  <c r="U74" i="10"/>
  <c r="U71" i="10"/>
  <c r="U239" i="12"/>
  <c r="U221" i="12"/>
  <c r="U194" i="12"/>
  <c r="U191" i="12"/>
  <c r="U186" i="12"/>
  <c r="U183" i="12"/>
  <c r="U178" i="12"/>
  <c r="U175" i="12"/>
  <c r="U170" i="12"/>
  <c r="U167" i="12"/>
  <c r="U162" i="12"/>
  <c r="U159" i="12"/>
  <c r="U154" i="12"/>
  <c r="U151" i="12"/>
  <c r="U146" i="12"/>
  <c r="U143" i="12"/>
  <c r="U138" i="12"/>
  <c r="U135" i="12"/>
  <c r="U130" i="12"/>
  <c r="U127" i="12"/>
  <c r="U122" i="12"/>
  <c r="U119" i="12"/>
  <c r="U114" i="12"/>
  <c r="U111" i="12"/>
  <c r="U106" i="12"/>
  <c r="U103" i="12"/>
  <c r="U98" i="12"/>
  <c r="U95" i="12"/>
  <c r="U90" i="12"/>
  <c r="U87" i="12"/>
  <c r="U82" i="12"/>
  <c r="U79" i="12"/>
  <c r="U74" i="12"/>
  <c r="U71" i="12"/>
  <c r="U66" i="12"/>
  <c r="U63" i="12"/>
  <c r="U58" i="12"/>
  <c r="U55" i="12"/>
  <c r="U50" i="12"/>
  <c r="U47" i="12"/>
  <c r="U42" i="12"/>
  <c r="U39" i="12"/>
  <c r="U34" i="12"/>
  <c r="U31" i="12"/>
  <c r="U26" i="12"/>
  <c r="U23" i="12"/>
  <c r="U18" i="12"/>
  <c r="U15" i="12"/>
  <c r="U11" i="12"/>
  <c r="U240" i="11"/>
  <c r="U237" i="11"/>
  <c r="U232" i="11"/>
  <c r="U229" i="11"/>
  <c r="U224" i="11"/>
  <c r="U221" i="11"/>
  <c r="U216" i="11"/>
  <c r="U213" i="11"/>
  <c r="U208" i="11"/>
  <c r="U205" i="11"/>
  <c r="U200" i="11"/>
  <c r="U197" i="11"/>
  <c r="U192" i="11"/>
  <c r="U189" i="11"/>
  <c r="U184" i="11"/>
  <c r="U181" i="11"/>
  <c r="U176" i="11"/>
  <c r="U173" i="11"/>
  <c r="U168" i="11"/>
  <c r="U165" i="11"/>
  <c r="U160" i="11"/>
  <c r="U157" i="11"/>
  <c r="U152" i="11"/>
  <c r="U149" i="11"/>
  <c r="U144" i="11"/>
  <c r="U141" i="11"/>
  <c r="U136" i="11"/>
  <c r="U133" i="11"/>
  <c r="U128" i="11"/>
  <c r="U251" i="12"/>
  <c r="U247" i="12"/>
  <c r="U242" i="12"/>
  <c r="U229" i="12"/>
  <c r="U224" i="12"/>
  <c r="U219" i="12"/>
  <c r="U215" i="12"/>
  <c r="U206" i="12"/>
  <c r="U201" i="12"/>
  <c r="U198" i="12"/>
  <c r="U10" i="12"/>
  <c r="U7" i="12"/>
  <c r="U243" i="11"/>
  <c r="U235" i="11"/>
  <c r="U227" i="11"/>
  <c r="U219" i="11"/>
  <c r="U211" i="11"/>
  <c r="U203" i="11"/>
  <c r="U195" i="11"/>
  <c r="U187" i="11"/>
  <c r="U179" i="11"/>
  <c r="U171" i="11"/>
  <c r="U163" i="11"/>
  <c r="U155" i="11"/>
  <c r="U147" i="11"/>
  <c r="U139" i="11"/>
  <c r="U131" i="11"/>
  <c r="U123" i="11"/>
  <c r="U115" i="11"/>
  <c r="U107" i="11"/>
  <c r="U99" i="11"/>
  <c r="U91" i="11"/>
  <c r="U83" i="11"/>
  <c r="U75" i="11"/>
  <c r="U67" i="11"/>
  <c r="U59" i="11"/>
  <c r="U51" i="11"/>
  <c r="U43" i="11"/>
  <c r="U35" i="11"/>
  <c r="U27" i="11"/>
  <c r="U19" i="11"/>
  <c r="U8" i="11"/>
  <c r="U5" i="11"/>
  <c r="U249" i="10"/>
  <c r="U246" i="10"/>
  <c r="U241" i="10"/>
  <c r="U238" i="10"/>
  <c r="U233" i="10"/>
  <c r="U230" i="10"/>
  <c r="U225" i="10"/>
  <c r="U222" i="10"/>
  <c r="U217" i="10"/>
  <c r="U214" i="10"/>
  <c r="U209" i="10"/>
  <c r="U206" i="10"/>
  <c r="U201" i="10"/>
  <c r="U198" i="10"/>
  <c r="U193" i="10"/>
  <c r="U190" i="10"/>
  <c r="U185" i="10"/>
  <c r="U182" i="10"/>
  <c r="U177" i="10"/>
  <c r="U174" i="10"/>
  <c r="U169" i="10"/>
  <c r="U166" i="10"/>
  <c r="U161" i="10"/>
  <c r="U158" i="10"/>
  <c r="U153" i="10"/>
  <c r="U150" i="10"/>
  <c r="U145" i="10"/>
  <c r="U142" i="10"/>
  <c r="U137" i="10"/>
  <c r="U134" i="10"/>
  <c r="U209" i="12"/>
  <c r="U193" i="12"/>
  <c r="U190" i="12"/>
  <c r="U185" i="12"/>
  <c r="U182" i="12"/>
  <c r="U177" i="12"/>
  <c r="U174" i="12"/>
  <c r="U169" i="12"/>
  <c r="U166" i="12"/>
  <c r="U161" i="12"/>
  <c r="U158" i="12"/>
  <c r="U153" i="12"/>
  <c r="U150" i="12"/>
  <c r="U145" i="12"/>
  <c r="U142" i="12"/>
  <c r="U137" i="12"/>
  <c r="U134" i="12"/>
  <c r="U129" i="12"/>
  <c r="U126" i="12"/>
  <c r="U121" i="12"/>
  <c r="U118" i="12"/>
  <c r="U113" i="12"/>
  <c r="U110" i="12"/>
  <c r="U105" i="12"/>
  <c r="U102" i="12"/>
  <c r="U97" i="12"/>
  <c r="U94" i="12"/>
  <c r="U89" i="12"/>
  <c r="U86" i="12"/>
  <c r="U81" i="12"/>
  <c r="U78" i="12"/>
  <c r="U73" i="12"/>
  <c r="U70" i="12"/>
  <c r="U65" i="12"/>
  <c r="U62" i="12"/>
  <c r="U57" i="12"/>
  <c r="U54" i="12"/>
  <c r="U49" i="12"/>
  <c r="U46" i="12"/>
  <c r="U41" i="12"/>
  <c r="U38" i="12"/>
  <c r="U33" i="12"/>
  <c r="U30" i="12"/>
  <c r="U25" i="12"/>
  <c r="U22" i="12"/>
  <c r="U17" i="12"/>
  <c r="U14" i="12"/>
  <c r="U242" i="11"/>
  <c r="U239" i="11"/>
  <c r="U234" i="11"/>
  <c r="U231" i="11"/>
  <c r="U226" i="11"/>
  <c r="U223" i="11"/>
  <c r="U218" i="11"/>
  <c r="U215" i="11"/>
  <c r="U210" i="11"/>
  <c r="U207" i="11"/>
  <c r="U202" i="11"/>
  <c r="U199" i="11"/>
  <c r="U194" i="11"/>
  <c r="U191" i="11"/>
  <c r="U186" i="11"/>
  <c r="U183" i="11"/>
  <c r="U178" i="11"/>
  <c r="U175" i="11"/>
  <c r="U170" i="11"/>
  <c r="U167" i="11"/>
  <c r="U162" i="11"/>
  <c r="U159" i="11"/>
  <c r="U154" i="11"/>
  <c r="U151" i="11"/>
  <c r="U146" i="11"/>
  <c r="U143" i="11"/>
  <c r="U138" i="11"/>
  <c r="U135" i="11"/>
  <c r="U130" i="11"/>
  <c r="U127" i="11"/>
  <c r="U122" i="11"/>
  <c r="U119" i="11"/>
  <c r="U246" i="12"/>
  <c r="U237" i="12"/>
  <c r="U223" i="12"/>
  <c r="U205" i="12"/>
  <c r="U200" i="12"/>
  <c r="U197" i="12"/>
  <c r="U9" i="12"/>
  <c r="U6" i="12"/>
  <c r="U10" i="11"/>
  <c r="U7" i="11"/>
  <c r="U248" i="10"/>
  <c r="U245" i="10"/>
  <c r="U240" i="10"/>
  <c r="U237" i="10"/>
  <c r="U232" i="10"/>
  <c r="U229" i="10"/>
  <c r="U224" i="10"/>
  <c r="U221" i="10"/>
  <c r="U216" i="10"/>
  <c r="U213" i="10"/>
  <c r="U208" i="10"/>
  <c r="U205" i="10"/>
  <c r="U200" i="10"/>
  <c r="U197" i="10"/>
  <c r="U192" i="10"/>
  <c r="U189" i="10"/>
  <c r="U184" i="10"/>
  <c r="U181" i="10"/>
  <c r="U176" i="10"/>
  <c r="U173" i="10"/>
  <c r="U168" i="10"/>
  <c r="U165" i="10"/>
  <c r="U160" i="10"/>
  <c r="U157" i="10"/>
  <c r="U152" i="10"/>
  <c r="U149" i="10"/>
  <c r="U144" i="10"/>
  <c r="U141" i="10"/>
  <c r="U136" i="10"/>
  <c r="U133" i="10"/>
  <c r="U128" i="10"/>
  <c r="U125" i="10"/>
  <c r="U120" i="10"/>
  <c r="U117" i="10"/>
  <c r="U112" i="10"/>
  <c r="U109" i="10"/>
  <c r="U104" i="10"/>
  <c r="U101" i="10"/>
  <c r="U96" i="10"/>
  <c r="U93" i="10"/>
  <c r="U88" i="10"/>
  <c r="U85" i="10"/>
  <c r="U80" i="10"/>
  <c r="U77" i="10"/>
  <c r="U72" i="10"/>
  <c r="U69" i="10"/>
  <c r="U64" i="10"/>
  <c r="U61" i="10"/>
  <c r="U56" i="10"/>
  <c r="U53" i="10"/>
  <c r="U48" i="10"/>
  <c r="U45" i="10"/>
  <c r="U40" i="10"/>
  <c r="U37" i="10"/>
  <c r="U32" i="10"/>
  <c r="U29" i="10"/>
  <c r="U24" i="10"/>
  <c r="U21" i="10"/>
  <c r="U16" i="10"/>
  <c r="U13" i="10"/>
  <c r="U203" i="12"/>
  <c r="U195" i="12"/>
  <c r="U176" i="12"/>
  <c r="U157" i="12"/>
  <c r="U128" i="12"/>
  <c r="U109" i="12"/>
  <c r="U80" i="12"/>
  <c r="U61" i="12"/>
  <c r="U32" i="12"/>
  <c r="U13" i="12"/>
  <c r="U225" i="11"/>
  <c r="U206" i="11"/>
  <c r="U177" i="11"/>
  <c r="U158" i="11"/>
  <c r="U129" i="11"/>
  <c r="U125" i="11"/>
  <c r="U113" i="11"/>
  <c r="U110" i="11"/>
  <c r="U96" i="11"/>
  <c r="U93" i="11"/>
  <c r="U82" i="11"/>
  <c r="U79" i="11"/>
  <c r="U65" i="11"/>
  <c r="U62" i="11"/>
  <c r="U48" i="11"/>
  <c r="U45" i="11"/>
  <c r="U34" i="11"/>
  <c r="U31" i="11"/>
  <c r="U17" i="11"/>
  <c r="U14" i="11"/>
  <c r="U251" i="10"/>
  <c r="U243" i="10"/>
  <c r="U235" i="10"/>
  <c r="U227" i="10"/>
  <c r="U219" i="10"/>
  <c r="U211" i="10"/>
  <c r="U203" i="10"/>
  <c r="U195" i="10"/>
  <c r="U187" i="10"/>
  <c r="U179" i="10"/>
  <c r="U171" i="10"/>
  <c r="U163" i="10"/>
  <c r="U155" i="10"/>
  <c r="U147" i="10"/>
  <c r="U139" i="10"/>
  <c r="U131" i="10"/>
  <c r="U126" i="10"/>
  <c r="U113" i="10"/>
  <c r="U107" i="10"/>
  <c r="U102" i="10"/>
  <c r="U89" i="10"/>
  <c r="U83" i="10"/>
  <c r="U78" i="10"/>
  <c r="U62" i="10"/>
  <c r="U51" i="10"/>
  <c r="U47" i="10"/>
  <c r="U38" i="10"/>
  <c r="U27" i="10"/>
  <c r="U23" i="10"/>
  <c r="U14" i="10"/>
  <c r="U9" i="10"/>
  <c r="U6" i="10"/>
  <c r="U9" i="7"/>
  <c r="U6" i="7"/>
  <c r="U10" i="1"/>
  <c r="U7" i="1"/>
  <c r="U251" i="9"/>
  <c r="U243" i="9"/>
  <c r="U240" i="9"/>
  <c r="U237" i="9"/>
  <c r="U232" i="9"/>
  <c r="U229" i="9"/>
  <c r="U209" i="9"/>
  <c r="U206" i="9"/>
  <c r="U201" i="9"/>
  <c r="U198" i="9"/>
  <c r="U178" i="9"/>
  <c r="U231" i="12"/>
  <c r="U168" i="12"/>
  <c r="U149" i="12"/>
  <c r="U120" i="12"/>
  <c r="U101" i="12"/>
  <c r="U72" i="12"/>
  <c r="U53" i="12"/>
  <c r="U24" i="12"/>
  <c r="U217" i="11"/>
  <c r="U198" i="11"/>
  <c r="U169" i="11"/>
  <c r="U150" i="11"/>
  <c r="U118" i="11"/>
  <c r="U104" i="11"/>
  <c r="U101" i="11"/>
  <c r="U90" i="11"/>
  <c r="U87" i="11"/>
  <c r="U73" i="11"/>
  <c r="U70" i="11"/>
  <c r="U56" i="11"/>
  <c r="U53" i="11"/>
  <c r="U42" i="11"/>
  <c r="U39" i="11"/>
  <c r="U25" i="11"/>
  <c r="U22" i="11"/>
  <c r="U65" i="10"/>
  <c r="U50" i="10"/>
  <c r="U41" i="10"/>
  <c r="U26" i="10"/>
  <c r="U17" i="10"/>
  <c r="U240" i="7"/>
  <c r="U237" i="7"/>
  <c r="U232" i="7"/>
  <c r="U229" i="7"/>
  <c r="U224" i="7"/>
  <c r="U221" i="7"/>
  <c r="U216" i="7"/>
  <c r="U213" i="7"/>
  <c r="U208" i="7"/>
  <c r="U205" i="7"/>
  <c r="U200" i="7"/>
  <c r="U197" i="7"/>
  <c r="U192" i="7"/>
  <c r="U189" i="7"/>
  <c r="U184" i="7"/>
  <c r="U181" i="7"/>
  <c r="U176" i="7"/>
  <c r="U173" i="7"/>
  <c r="U168" i="7"/>
  <c r="U165" i="7"/>
  <c r="U160" i="7"/>
  <c r="U157" i="7"/>
  <c r="U152" i="7"/>
  <c r="U149" i="7"/>
  <c r="U144" i="7"/>
  <c r="U141" i="7"/>
  <c r="U136" i="7"/>
  <c r="U133" i="7"/>
  <c r="U128" i="7"/>
  <c r="U125" i="7"/>
  <c r="U120" i="7"/>
  <c r="U117" i="7"/>
  <c r="U112" i="7"/>
  <c r="U109" i="7"/>
  <c r="U104" i="7"/>
  <c r="U101" i="7"/>
  <c r="U96" i="7"/>
  <c r="U93" i="7"/>
  <c r="U88" i="7"/>
  <c r="U208" i="12"/>
  <c r="U189" i="12"/>
  <c r="U160" i="12"/>
  <c r="U141" i="12"/>
  <c r="U112" i="12"/>
  <c r="U93" i="12"/>
  <c r="U64" i="12"/>
  <c r="U45" i="12"/>
  <c r="U16" i="12"/>
  <c r="U238" i="11"/>
  <c r="U209" i="11"/>
  <c r="U190" i="11"/>
  <c r="U161" i="11"/>
  <c r="U142" i="11"/>
  <c r="U121" i="11"/>
  <c r="U112" i="11"/>
  <c r="U109" i="11"/>
  <c r="U98" i="11"/>
  <c r="U95" i="11"/>
  <c r="U81" i="11"/>
  <c r="U78" i="11"/>
  <c r="U64" i="11"/>
  <c r="U61" i="11"/>
  <c r="U50" i="11"/>
  <c r="U47" i="11"/>
  <c r="U33" i="11"/>
  <c r="U30" i="11"/>
  <c r="U16" i="11"/>
  <c r="U13" i="11"/>
  <c r="U129" i="10"/>
  <c r="U123" i="10"/>
  <c r="U118" i="10"/>
  <c r="U105" i="10"/>
  <c r="U99" i="10"/>
  <c r="U94" i="10"/>
  <c r="U81" i="10"/>
  <c r="U75" i="10"/>
  <c r="U70" i="10"/>
  <c r="U59" i="10"/>
  <c r="U55" i="10"/>
  <c r="U46" i="10"/>
  <c r="U35" i="10"/>
  <c r="U31" i="10"/>
  <c r="U22" i="10"/>
  <c r="U8" i="10"/>
  <c r="U5" i="10"/>
  <c r="U243" i="7"/>
  <c r="U235" i="7"/>
  <c r="U227" i="7"/>
  <c r="U219" i="7"/>
  <c r="U211" i="7"/>
  <c r="U203" i="7"/>
  <c r="U195" i="7"/>
  <c r="U187" i="7"/>
  <c r="U179" i="7"/>
  <c r="U171" i="7"/>
  <c r="U163" i="7"/>
  <c r="U155" i="7"/>
  <c r="U147" i="7"/>
  <c r="U139" i="7"/>
  <c r="U131" i="7"/>
  <c r="U123" i="7"/>
  <c r="U115" i="7"/>
  <c r="U107" i="7"/>
  <c r="U99" i="7"/>
  <c r="U91" i="7"/>
  <c r="U83" i="7"/>
  <c r="U75" i="7"/>
  <c r="U67" i="7"/>
  <c r="U59" i="7"/>
  <c r="U51" i="7"/>
  <c r="U249" i="12"/>
  <c r="U235" i="12"/>
  <c r="U181" i="12"/>
  <c r="U152" i="12"/>
  <c r="U133" i="12"/>
  <c r="U104" i="12"/>
  <c r="U85" i="12"/>
  <c r="U56" i="12"/>
  <c r="U37" i="12"/>
  <c r="U230" i="11"/>
  <c r="U201" i="11"/>
  <c r="U182" i="11"/>
  <c r="U153" i="11"/>
  <c r="U134" i="11"/>
  <c r="U117" i="11"/>
  <c r="U106" i="11"/>
  <c r="U103" i="11"/>
  <c r="U89" i="11"/>
  <c r="U86" i="11"/>
  <c r="U72" i="11"/>
  <c r="U69" i="11"/>
  <c r="U58" i="11"/>
  <c r="U55" i="11"/>
  <c r="U41" i="11"/>
  <c r="U38" i="11"/>
  <c r="U24" i="11"/>
  <c r="U21" i="11"/>
  <c r="U58" i="10"/>
  <c r="U49" i="10"/>
  <c r="U34" i="10"/>
  <c r="U25" i="10"/>
  <c r="U11" i="10"/>
  <c r="U242" i="7"/>
  <c r="U239" i="7"/>
  <c r="U234" i="7"/>
  <c r="U231" i="7"/>
  <c r="U226" i="7"/>
  <c r="U223" i="7"/>
  <c r="U218" i="7"/>
  <c r="U215" i="7"/>
  <c r="U210" i="7"/>
  <c r="U207" i="7"/>
  <c r="U202" i="7"/>
  <c r="U199" i="7"/>
  <c r="U194" i="7"/>
  <c r="U191" i="7"/>
  <c r="U186" i="7"/>
  <c r="U183" i="7"/>
  <c r="U178" i="7"/>
  <c r="U175" i="7"/>
  <c r="U170" i="7"/>
  <c r="U167" i="7"/>
  <c r="U162" i="7"/>
  <c r="U159" i="7"/>
  <c r="U154" i="7"/>
  <c r="U151" i="7"/>
  <c r="U146" i="7"/>
  <c r="U143" i="7"/>
  <c r="U138" i="7"/>
  <c r="U135" i="7"/>
  <c r="U130" i="7"/>
  <c r="U127" i="7"/>
  <c r="U122" i="7"/>
  <c r="U119" i="7"/>
  <c r="U114" i="7"/>
  <c r="U111" i="7"/>
  <c r="U213" i="12"/>
  <c r="U192" i="12"/>
  <c r="U173" i="12"/>
  <c r="U144" i="12"/>
  <c r="U125" i="12"/>
  <c r="U96" i="12"/>
  <c r="U77" i="12"/>
  <c r="U48" i="12"/>
  <c r="U29" i="12"/>
  <c r="U241" i="11"/>
  <c r="U222" i="11"/>
  <c r="U193" i="11"/>
  <c r="U174" i="11"/>
  <c r="U145" i="11"/>
  <c r="U126" i="11"/>
  <c r="U120" i="11"/>
  <c r="U114" i="11"/>
  <c r="U111" i="11"/>
  <c r="U97" i="11"/>
  <c r="U94" i="11"/>
  <c r="U80" i="11"/>
  <c r="U77" i="11"/>
  <c r="U66" i="11"/>
  <c r="U63" i="11"/>
  <c r="U49" i="11"/>
  <c r="U46" i="11"/>
  <c r="U32" i="11"/>
  <c r="U29" i="11"/>
  <c r="U18" i="11"/>
  <c r="U15" i="11"/>
  <c r="U11" i="11"/>
  <c r="U121" i="10"/>
  <c r="U115" i="10"/>
  <c r="U110" i="10"/>
  <c r="U97" i="10"/>
  <c r="U91" i="10"/>
  <c r="U86" i="10"/>
  <c r="U73" i="10"/>
  <c r="U67" i="10"/>
  <c r="U63" i="10"/>
  <c r="U54" i="10"/>
  <c r="U43" i="10"/>
  <c r="U39" i="10"/>
  <c r="U30" i="10"/>
  <c r="U19" i="10"/>
  <c r="U15" i="10"/>
  <c r="U10" i="10"/>
  <c r="U7" i="10"/>
  <c r="U10" i="7"/>
  <c r="U7" i="7"/>
  <c r="U251" i="1"/>
  <c r="U243" i="1"/>
  <c r="U235" i="1"/>
  <c r="U227" i="1"/>
  <c r="U219" i="1"/>
  <c r="U211" i="1"/>
  <c r="U203" i="1"/>
  <c r="U195" i="1"/>
  <c r="U187" i="1"/>
  <c r="U179" i="1"/>
  <c r="U171" i="1"/>
  <c r="U163" i="1"/>
  <c r="U155" i="1"/>
  <c r="U147" i="1"/>
  <c r="U139" i="1"/>
  <c r="U131" i="1"/>
  <c r="U123" i="1"/>
  <c r="U115" i="1"/>
  <c r="U107" i="1"/>
  <c r="U99" i="1"/>
  <c r="U91" i="1"/>
  <c r="U83" i="1"/>
  <c r="U75" i="1"/>
  <c r="U67" i="1"/>
  <c r="U59" i="1"/>
  <c r="U51" i="1"/>
  <c r="U43" i="1"/>
  <c r="U35" i="1"/>
  <c r="U27" i="1"/>
  <c r="U19" i="1"/>
  <c r="U8" i="1"/>
  <c r="U5" i="1"/>
  <c r="U241" i="9"/>
  <c r="U117" i="12"/>
  <c r="U88" i="12"/>
  <c r="U214" i="11"/>
  <c r="U185" i="11"/>
  <c r="U88" i="11"/>
  <c r="U40" i="11"/>
  <c r="U42" i="10"/>
  <c r="U230" i="7"/>
  <c r="U201" i="7"/>
  <c r="U182" i="7"/>
  <c r="U153" i="7"/>
  <c r="U134" i="7"/>
  <c r="U102" i="7"/>
  <c r="U86" i="7"/>
  <c r="U72" i="7"/>
  <c r="U69" i="7"/>
  <c r="U58" i="7"/>
  <c r="U55" i="7"/>
  <c r="U5" i="7"/>
  <c r="U248" i="1"/>
  <c r="U245" i="1"/>
  <c r="U234" i="1"/>
  <c r="U231" i="1"/>
  <c r="U217" i="1"/>
  <c r="U214" i="1"/>
  <c r="U200" i="1"/>
  <c r="U197" i="1"/>
  <c r="U186" i="1"/>
  <c r="U183" i="1"/>
  <c r="U169" i="1"/>
  <c r="U166" i="1"/>
  <c r="U152" i="1"/>
  <c r="U149" i="1"/>
  <c r="U138" i="1"/>
  <c r="U135" i="1"/>
  <c r="U121" i="1"/>
  <c r="U118" i="1"/>
  <c r="U104" i="1"/>
  <c r="U101" i="1"/>
  <c r="U90" i="1"/>
  <c r="U87" i="1"/>
  <c r="U73" i="1"/>
  <c r="U70" i="1"/>
  <c r="U56" i="1"/>
  <c r="U53" i="1"/>
  <c r="U42" i="1"/>
  <c r="U39" i="1"/>
  <c r="U25" i="1"/>
  <c r="U22" i="1"/>
  <c r="U250" i="9"/>
  <c r="U247" i="9"/>
  <c r="U242" i="9"/>
  <c r="U238" i="9"/>
  <c r="U227" i="9"/>
  <c r="U224" i="9"/>
  <c r="U221" i="9"/>
  <c r="U216" i="9"/>
  <c r="U213" i="9"/>
  <c r="U208" i="9"/>
  <c r="U203" i="9"/>
  <c r="U199" i="9"/>
  <c r="U194" i="9"/>
  <c r="U191" i="9"/>
  <c r="U186" i="9"/>
  <c r="U183" i="9"/>
  <c r="U175" i="9"/>
  <c r="U170" i="9"/>
  <c r="U167" i="9"/>
  <c r="U155" i="9"/>
  <c r="U147" i="9"/>
  <c r="U144" i="9"/>
  <c r="U141" i="9"/>
  <c r="U136" i="9"/>
  <c r="U133" i="9"/>
  <c r="U113" i="9"/>
  <c r="U110" i="9"/>
  <c r="U105" i="9"/>
  <c r="U102" i="9"/>
  <c r="U82" i="9"/>
  <c r="U79" i="9"/>
  <c r="U74" i="9"/>
  <c r="U71" i="9"/>
  <c r="U59" i="9"/>
  <c r="U51" i="9"/>
  <c r="U66" i="10"/>
  <c r="U33" i="10"/>
  <c r="U241" i="7"/>
  <c r="U222" i="7"/>
  <c r="U193" i="7"/>
  <c r="U174" i="7"/>
  <c r="U145" i="7"/>
  <c r="U126" i="7"/>
  <c r="U105" i="7"/>
  <c r="U95" i="7"/>
  <c r="U89" i="7"/>
  <c r="U80" i="7"/>
  <c r="U77" i="7"/>
  <c r="U66" i="7"/>
  <c r="U63" i="7"/>
  <c r="U49" i="7"/>
  <c r="U46" i="7"/>
  <c r="U41" i="7"/>
  <c r="U38" i="7"/>
  <c r="U33" i="7"/>
  <c r="U30" i="7"/>
  <c r="U25" i="7"/>
  <c r="U22" i="7"/>
  <c r="U17" i="7"/>
  <c r="U14" i="7"/>
  <c r="U242" i="1"/>
  <c r="U239" i="1"/>
  <c r="U225" i="1"/>
  <c r="U222" i="1"/>
  <c r="U208" i="1"/>
  <c r="U205" i="1"/>
  <c r="U194" i="1"/>
  <c r="U191" i="1"/>
  <c r="U177" i="1"/>
  <c r="U174" i="1"/>
  <c r="U160" i="1"/>
  <c r="U157" i="1"/>
  <c r="U146" i="1"/>
  <c r="U143" i="1"/>
  <c r="U129" i="1"/>
  <c r="U126" i="1"/>
  <c r="U112" i="1"/>
  <c r="U109" i="1"/>
  <c r="U98" i="1"/>
  <c r="U95" i="1"/>
  <c r="U81" i="1"/>
  <c r="U78" i="1"/>
  <c r="U64" i="1"/>
  <c r="U61" i="1"/>
  <c r="U50" i="1"/>
  <c r="U47" i="1"/>
  <c r="U33" i="1"/>
  <c r="U30" i="1"/>
  <c r="U16" i="1"/>
  <c r="U13" i="1"/>
  <c r="U219" i="9"/>
  <c r="U211" i="9"/>
  <c r="U202" i="9"/>
  <c r="U162" i="9"/>
  <c r="U159" i="9"/>
  <c r="U154" i="9"/>
  <c r="U151" i="9"/>
  <c r="U139" i="9"/>
  <c r="U131" i="9"/>
  <c r="U128" i="9"/>
  <c r="U125" i="9"/>
  <c r="U120" i="9"/>
  <c r="U117" i="9"/>
  <c r="U97" i="9"/>
  <c r="U94" i="9"/>
  <c r="U89" i="9"/>
  <c r="U226" i="12"/>
  <c r="U184" i="12"/>
  <c r="U69" i="12"/>
  <c r="U40" i="12"/>
  <c r="U166" i="11"/>
  <c r="U137" i="11"/>
  <c r="U71" i="11"/>
  <c r="U23" i="11"/>
  <c r="U57" i="10"/>
  <c r="U233" i="7"/>
  <c r="U214" i="7"/>
  <c r="U185" i="7"/>
  <c r="U166" i="7"/>
  <c r="U137" i="7"/>
  <c r="U118" i="7"/>
  <c r="U98" i="7"/>
  <c r="U85" i="7"/>
  <c r="U74" i="7"/>
  <c r="U71" i="7"/>
  <c r="U57" i="7"/>
  <c r="U54" i="7"/>
  <c r="U8" i="7"/>
  <c r="U250" i="1"/>
  <c r="U247" i="1"/>
  <c r="U233" i="1"/>
  <c r="U230" i="1"/>
  <c r="U216" i="1"/>
  <c r="U213" i="1"/>
  <c r="U202" i="1"/>
  <c r="U199" i="1"/>
  <c r="U185" i="1"/>
  <c r="U182" i="1"/>
  <c r="U168" i="1"/>
  <c r="U165" i="1"/>
  <c r="U154" i="1"/>
  <c r="U151" i="1"/>
  <c r="U137" i="1"/>
  <c r="U134" i="1"/>
  <c r="U120" i="1"/>
  <c r="U117" i="1"/>
  <c r="U106" i="1"/>
  <c r="U103" i="1"/>
  <c r="U89" i="1"/>
  <c r="U86" i="1"/>
  <c r="U72" i="1"/>
  <c r="U69" i="1"/>
  <c r="U58" i="1"/>
  <c r="U55" i="1"/>
  <c r="U41" i="1"/>
  <c r="U38" i="1"/>
  <c r="U24" i="1"/>
  <c r="U21" i="1"/>
  <c r="U249" i="9"/>
  <c r="U246" i="9"/>
  <c r="U235" i="9"/>
  <c r="U231" i="9"/>
  <c r="U226" i="9"/>
  <c r="U223" i="9"/>
  <c r="U218" i="9"/>
  <c r="U215" i="9"/>
  <c r="U207" i="9"/>
  <c r="U193" i="9"/>
  <c r="U190" i="9"/>
  <c r="U185" i="9"/>
  <c r="U182" i="9"/>
  <c r="U177" i="9"/>
  <c r="U174" i="9"/>
  <c r="U169" i="9"/>
  <c r="U166" i="9"/>
  <c r="U146" i="9"/>
  <c r="U143" i="9"/>
  <c r="U138" i="9"/>
  <c r="U135" i="9"/>
  <c r="U123" i="9"/>
  <c r="U115" i="9"/>
  <c r="U112" i="9"/>
  <c r="U109" i="9"/>
  <c r="U102" i="11"/>
  <c r="U54" i="11"/>
  <c r="U225" i="7"/>
  <c r="U206" i="7"/>
  <c r="U177" i="7"/>
  <c r="U158" i="7"/>
  <c r="U129" i="7"/>
  <c r="U110" i="7"/>
  <c r="U94" i="7"/>
  <c r="U82" i="7"/>
  <c r="U79" i="7"/>
  <c r="U65" i="7"/>
  <c r="U62" i="7"/>
  <c r="U48" i="7"/>
  <c r="U45" i="7"/>
  <c r="U40" i="7"/>
  <c r="U37" i="7"/>
  <c r="U32" i="7"/>
  <c r="U29" i="7"/>
  <c r="U24" i="7"/>
  <c r="U21" i="7"/>
  <c r="U16" i="7"/>
  <c r="U13" i="7"/>
  <c r="U241" i="1"/>
  <c r="U238" i="1"/>
  <c r="U224" i="1"/>
  <c r="U221" i="1"/>
  <c r="U210" i="1"/>
  <c r="U207" i="1"/>
  <c r="U193" i="1"/>
  <c r="U190" i="1"/>
  <c r="U176" i="1"/>
  <c r="U173" i="1"/>
  <c r="U162" i="1"/>
  <c r="U159" i="1"/>
  <c r="U145" i="1"/>
  <c r="U142" i="1"/>
  <c r="U128" i="1"/>
  <c r="U125" i="1"/>
  <c r="U114" i="1"/>
  <c r="U111" i="1"/>
  <c r="U97" i="1"/>
  <c r="U94" i="1"/>
  <c r="U80" i="1"/>
  <c r="U77" i="1"/>
  <c r="U66" i="1"/>
  <c r="U63" i="1"/>
  <c r="U49" i="1"/>
  <c r="U46" i="1"/>
  <c r="U32" i="1"/>
  <c r="U29" i="1"/>
  <c r="U18" i="1"/>
  <c r="U15" i="1"/>
  <c r="U11" i="1"/>
  <c r="U6" i="1"/>
  <c r="U234" i="9"/>
  <c r="U210" i="9"/>
  <c r="U197" i="9"/>
  <c r="U161" i="9"/>
  <c r="U158" i="9"/>
  <c r="U153" i="9"/>
  <c r="U150" i="9"/>
  <c r="U130" i="9"/>
  <c r="U127" i="9"/>
  <c r="U122" i="9"/>
  <c r="U119" i="9"/>
  <c r="U107" i="9"/>
  <c r="U99" i="9"/>
  <c r="U96" i="9"/>
  <c r="U93" i="9"/>
  <c r="U88" i="9"/>
  <c r="U85" i="9"/>
  <c r="U65" i="9"/>
  <c r="U240" i="12"/>
  <c r="U165" i="12"/>
  <c r="U136" i="12"/>
  <c r="U21" i="12"/>
  <c r="U233" i="11"/>
  <c r="U85" i="11"/>
  <c r="U74" i="11"/>
  <c r="U37" i="11"/>
  <c r="U26" i="11"/>
  <c r="U217" i="7"/>
  <c r="U198" i="7"/>
  <c r="U169" i="7"/>
  <c r="U150" i="7"/>
  <c r="U121" i="7"/>
  <c r="U103" i="7"/>
  <c r="U97" i="7"/>
  <c r="U87" i="7"/>
  <c r="U73" i="7"/>
  <c r="U70" i="7"/>
  <c r="U56" i="7"/>
  <c r="U53" i="7"/>
  <c r="U43" i="7"/>
  <c r="U35" i="7"/>
  <c r="U27" i="7"/>
  <c r="U19" i="7"/>
  <c r="U249" i="1"/>
  <c r="U246" i="1"/>
  <c r="U232" i="1"/>
  <c r="U229" i="1"/>
  <c r="U218" i="1"/>
  <c r="U215" i="1"/>
  <c r="U201" i="1"/>
  <c r="U198" i="1"/>
  <c r="U184" i="1"/>
  <c r="U181" i="1"/>
  <c r="U170" i="1"/>
  <c r="U167" i="1"/>
  <c r="U153" i="1"/>
  <c r="U150" i="1"/>
  <c r="U136" i="1"/>
  <c r="U133" i="1"/>
  <c r="U122" i="1"/>
  <c r="U119" i="1"/>
  <c r="U105" i="1"/>
  <c r="U102" i="1"/>
  <c r="U88" i="1"/>
  <c r="U85" i="1"/>
  <c r="U74" i="1"/>
  <c r="U71" i="1"/>
  <c r="U57" i="1"/>
  <c r="U54" i="1"/>
  <c r="U40" i="1"/>
  <c r="U37" i="1"/>
  <c r="U26" i="1"/>
  <c r="U23" i="1"/>
  <c r="U248" i="9"/>
  <c r="U245" i="9"/>
  <c r="U239" i="9"/>
  <c r="U230" i="9"/>
  <c r="U225" i="9"/>
  <c r="U222" i="9"/>
  <c r="U217" i="9"/>
  <c r="U214" i="9"/>
  <c r="U200" i="9"/>
  <c r="U195" i="9"/>
  <c r="U192" i="9"/>
  <c r="U189" i="9"/>
  <c r="U184" i="9"/>
  <c r="U181" i="9"/>
  <c r="U176" i="9"/>
  <c r="U173" i="9"/>
  <c r="U168" i="9"/>
  <c r="U165" i="9"/>
  <c r="U145" i="9"/>
  <c r="U142" i="9"/>
  <c r="U137" i="9"/>
  <c r="U134" i="9"/>
  <c r="U114" i="9"/>
  <c r="U111" i="9"/>
  <c r="U106" i="9"/>
  <c r="U103" i="9"/>
  <c r="U91" i="9"/>
  <c r="U83" i="9"/>
  <c r="U80" i="9"/>
  <c r="U77" i="9"/>
  <c r="U72" i="9"/>
  <c r="U69" i="9"/>
  <c r="U49" i="9"/>
  <c r="U46" i="9"/>
  <c r="U41" i="9"/>
  <c r="U38" i="9"/>
  <c r="U18" i="9"/>
  <c r="U15" i="9"/>
  <c r="U10" i="9"/>
  <c r="U7" i="9"/>
  <c r="U243" i="18"/>
  <c r="U235" i="18"/>
  <c r="U227" i="18"/>
  <c r="U18" i="10"/>
  <c r="U190" i="7"/>
  <c r="U161" i="7"/>
  <c r="U90" i="7"/>
  <c r="U61" i="7"/>
  <c r="U50" i="7"/>
  <c r="U31" i="7"/>
  <c r="U11" i="7"/>
  <c r="U237" i="1"/>
  <c r="U226" i="1"/>
  <c r="U189" i="1"/>
  <c r="U178" i="1"/>
  <c r="U141" i="1"/>
  <c r="U130" i="1"/>
  <c r="U93" i="1"/>
  <c r="U82" i="1"/>
  <c r="U45" i="1"/>
  <c r="U34" i="1"/>
  <c r="U160" i="9"/>
  <c r="U118" i="9"/>
  <c r="U63" i="9"/>
  <c r="U40" i="9"/>
  <c r="U35" i="9"/>
  <c r="U32" i="9"/>
  <c r="U29" i="9"/>
  <c r="U24" i="9"/>
  <c r="U21" i="9"/>
  <c r="U16" i="9"/>
  <c r="U11" i="9"/>
  <c r="U241" i="18"/>
  <c r="U238" i="18"/>
  <c r="U224" i="18"/>
  <c r="U221" i="18"/>
  <c r="U216" i="18"/>
  <c r="U213" i="18"/>
  <c r="U208" i="18"/>
  <c r="U205" i="18"/>
  <c r="U200" i="18"/>
  <c r="U197" i="18"/>
  <c r="U192" i="18"/>
  <c r="U189" i="18"/>
  <c r="U184" i="18"/>
  <c r="U181" i="18"/>
  <c r="U176" i="18"/>
  <c r="U173" i="18"/>
  <c r="U168" i="18"/>
  <c r="U165" i="18"/>
  <c r="U160" i="18"/>
  <c r="U157" i="18"/>
  <c r="U152" i="18"/>
  <c r="U149" i="18"/>
  <c r="U144" i="18"/>
  <c r="U141" i="18"/>
  <c r="U136" i="18"/>
  <c r="U133" i="18"/>
  <c r="U128" i="18"/>
  <c r="U125" i="18"/>
  <c r="U120" i="18"/>
  <c r="U117" i="18"/>
  <c r="U112" i="18"/>
  <c r="U109" i="18"/>
  <c r="U104" i="18"/>
  <c r="U101" i="18"/>
  <c r="U96" i="18"/>
  <c r="U93" i="18"/>
  <c r="U88" i="18"/>
  <c r="U85" i="18"/>
  <c r="U80" i="18"/>
  <c r="U77" i="18"/>
  <c r="U72" i="18"/>
  <c r="U69" i="18"/>
  <c r="U64" i="18"/>
  <c r="U61" i="18"/>
  <c r="U56" i="18"/>
  <c r="U53" i="18"/>
  <c r="U48" i="18"/>
  <c r="U45" i="18"/>
  <c r="U40" i="18"/>
  <c r="U37" i="18"/>
  <c r="U32" i="18"/>
  <c r="U29" i="18"/>
  <c r="U24" i="18"/>
  <c r="U21" i="18"/>
  <c r="U16" i="18"/>
  <c r="U13" i="18"/>
  <c r="U8" i="18"/>
  <c r="U5" i="18"/>
  <c r="U9" i="17"/>
  <c r="U6" i="17"/>
  <c r="U10" i="16"/>
  <c r="U7" i="16"/>
  <c r="U251" i="15"/>
  <c r="U243" i="15"/>
  <c r="U235" i="15"/>
  <c r="U227" i="15"/>
  <c r="U219" i="15"/>
  <c r="U106" i="7"/>
  <c r="U81" i="7"/>
  <c r="U42" i="7"/>
  <c r="U23" i="7"/>
  <c r="U209" i="1"/>
  <c r="U161" i="1"/>
  <c r="U113" i="1"/>
  <c r="U65" i="1"/>
  <c r="U17" i="1"/>
  <c r="U205" i="9"/>
  <c r="U187" i="9"/>
  <c r="U179" i="9"/>
  <c r="U152" i="9"/>
  <c r="U129" i="9"/>
  <c r="U78" i="9"/>
  <c r="U66" i="9"/>
  <c r="U57" i="9"/>
  <c r="U54" i="9"/>
  <c r="U45" i="9"/>
  <c r="U27" i="9"/>
  <c r="U19" i="9"/>
  <c r="U6" i="9"/>
  <c r="U232" i="18"/>
  <c r="U229" i="18"/>
  <c r="U219" i="18"/>
  <c r="U211" i="18"/>
  <c r="U203" i="18"/>
  <c r="U195" i="18"/>
  <c r="U187" i="18"/>
  <c r="U179" i="18"/>
  <c r="U171" i="18"/>
  <c r="U163" i="18"/>
  <c r="U155" i="18"/>
  <c r="U147" i="18"/>
  <c r="U139" i="18"/>
  <c r="U131" i="18"/>
  <c r="U123" i="18"/>
  <c r="U115" i="18"/>
  <c r="U107" i="18"/>
  <c r="U99" i="18"/>
  <c r="U91" i="18"/>
  <c r="U83" i="18"/>
  <c r="U75" i="18"/>
  <c r="U67" i="18"/>
  <c r="U59" i="18"/>
  <c r="U51" i="18"/>
  <c r="U43" i="18"/>
  <c r="U35" i="18"/>
  <c r="U27" i="18"/>
  <c r="U19" i="18"/>
  <c r="U11" i="18"/>
  <c r="U248" i="17"/>
  <c r="U245" i="17"/>
  <c r="U240" i="17"/>
  <c r="U237" i="17"/>
  <c r="U232" i="17"/>
  <c r="U229" i="17"/>
  <c r="U224" i="17"/>
  <c r="U221" i="17"/>
  <c r="U216" i="17"/>
  <c r="U213" i="17"/>
  <c r="U208" i="17"/>
  <c r="U205" i="17"/>
  <c r="U200" i="17"/>
  <c r="U197" i="17"/>
  <c r="U192" i="17"/>
  <c r="U189" i="17"/>
  <c r="U184" i="17"/>
  <c r="U181" i="17"/>
  <c r="U176" i="17"/>
  <c r="U173" i="17"/>
  <c r="U168" i="17"/>
  <c r="U165" i="17"/>
  <c r="U160" i="17"/>
  <c r="U157" i="17"/>
  <c r="U152" i="17"/>
  <c r="U149" i="17"/>
  <c r="U144" i="17"/>
  <c r="U141" i="17"/>
  <c r="U136" i="17"/>
  <c r="U133" i="17"/>
  <c r="U128" i="17"/>
  <c r="U125" i="17"/>
  <c r="U105" i="11"/>
  <c r="U142" i="7"/>
  <c r="U113" i="7"/>
  <c r="U64" i="7"/>
  <c r="U34" i="7"/>
  <c r="U15" i="7"/>
  <c r="U240" i="1"/>
  <c r="U192" i="1"/>
  <c r="U144" i="1"/>
  <c r="U96" i="1"/>
  <c r="U48" i="1"/>
  <c r="U171" i="9"/>
  <c r="U163" i="9"/>
  <c r="U121" i="9"/>
  <c r="U101" i="9"/>
  <c r="U95" i="9"/>
  <c r="U62" i="9"/>
  <c r="U48" i="9"/>
  <c r="U43" i="9"/>
  <c r="U39" i="9"/>
  <c r="U34" i="9"/>
  <c r="U31" i="9"/>
  <c r="U26" i="9"/>
  <c r="U23" i="9"/>
  <c r="U9" i="9"/>
  <c r="U240" i="18"/>
  <c r="U237" i="18"/>
  <c r="U226" i="18"/>
  <c r="U223" i="18"/>
  <c r="U218" i="18"/>
  <c r="U215" i="18"/>
  <c r="U210" i="18"/>
  <c r="U207" i="18"/>
  <c r="U202" i="18"/>
  <c r="U199" i="18"/>
  <c r="U194" i="18"/>
  <c r="U191" i="18"/>
  <c r="U186" i="18"/>
  <c r="U183" i="18"/>
  <c r="U178" i="18"/>
  <c r="U175" i="18"/>
  <c r="U170" i="18"/>
  <c r="U167" i="18"/>
  <c r="U162" i="18"/>
  <c r="U159" i="18"/>
  <c r="U154" i="18"/>
  <c r="U151" i="18"/>
  <c r="U146" i="18"/>
  <c r="U143" i="18"/>
  <c r="U138" i="18"/>
  <c r="U135" i="18"/>
  <c r="U130" i="18"/>
  <c r="U127" i="18"/>
  <c r="U122" i="18"/>
  <c r="U119" i="18"/>
  <c r="U114" i="18"/>
  <c r="U111" i="18"/>
  <c r="U106" i="18"/>
  <c r="U103" i="18"/>
  <c r="U98" i="18"/>
  <c r="U95" i="18"/>
  <c r="U90" i="18"/>
  <c r="U87" i="18"/>
  <c r="U82" i="18"/>
  <c r="U79" i="18"/>
  <c r="U74" i="18"/>
  <c r="U71" i="18"/>
  <c r="U66" i="18"/>
  <c r="U63" i="18"/>
  <c r="U58" i="18"/>
  <c r="U55" i="18"/>
  <c r="U50" i="18"/>
  <c r="U47" i="18"/>
  <c r="U42" i="18"/>
  <c r="U39" i="18"/>
  <c r="U34" i="18"/>
  <c r="U31" i="18"/>
  <c r="U26" i="18"/>
  <c r="U23" i="18"/>
  <c r="U18" i="18"/>
  <c r="U15" i="18"/>
  <c r="U10" i="18"/>
  <c r="U7" i="18"/>
  <c r="U251" i="17"/>
  <c r="U243" i="17"/>
  <c r="U57" i="11"/>
  <c r="U26" i="7"/>
  <c r="U9" i="1"/>
  <c r="U233" i="9"/>
  <c r="U87" i="9"/>
  <c r="U81" i="9"/>
  <c r="U75" i="9"/>
  <c r="U70" i="9"/>
  <c r="U56" i="9"/>
  <c r="U53" i="9"/>
  <c r="U42" i="9"/>
  <c r="U14" i="9"/>
  <c r="U5" i="9"/>
  <c r="U234" i="18"/>
  <c r="U231" i="18"/>
  <c r="U250" i="17"/>
  <c r="U247" i="17"/>
  <c r="U242" i="17"/>
  <c r="U239" i="17"/>
  <c r="U234" i="17"/>
  <c r="U231" i="17"/>
  <c r="U226" i="17"/>
  <c r="U223" i="17"/>
  <c r="U218" i="17"/>
  <c r="U215" i="17"/>
  <c r="U210" i="17"/>
  <c r="U207" i="17"/>
  <c r="U202" i="17"/>
  <c r="U199" i="17"/>
  <c r="U194" i="17"/>
  <c r="U191" i="17"/>
  <c r="U186" i="17"/>
  <c r="U183" i="17"/>
  <c r="U178" i="17"/>
  <c r="U175" i="17"/>
  <c r="U170" i="17"/>
  <c r="U167" i="17"/>
  <c r="U162" i="17"/>
  <c r="U159" i="17"/>
  <c r="U154" i="17"/>
  <c r="U151" i="17"/>
  <c r="U146" i="17"/>
  <c r="U143" i="17"/>
  <c r="U138" i="17"/>
  <c r="U135" i="17"/>
  <c r="U130" i="17"/>
  <c r="U127" i="17"/>
  <c r="U122" i="17"/>
  <c r="U119" i="17"/>
  <c r="U114" i="17"/>
  <c r="U111" i="17"/>
  <c r="U106" i="17"/>
  <c r="U103" i="17"/>
  <c r="U98" i="17"/>
  <c r="U95" i="17"/>
  <c r="U90" i="17"/>
  <c r="U87" i="17"/>
  <c r="U82" i="17"/>
  <c r="U79" i="17"/>
  <c r="U74" i="17"/>
  <c r="U71" i="17"/>
  <c r="U66" i="17"/>
  <c r="U63" i="17"/>
  <c r="U58" i="17"/>
  <c r="U55" i="17"/>
  <c r="U50" i="17"/>
  <c r="U47" i="17"/>
  <c r="U42" i="17"/>
  <c r="U39" i="17"/>
  <c r="U34" i="17"/>
  <c r="U31" i="17"/>
  <c r="U26" i="17"/>
  <c r="U23" i="17"/>
  <c r="U18" i="17"/>
  <c r="U15" i="17"/>
  <c r="U11" i="17"/>
  <c r="U238" i="7"/>
  <c r="U209" i="7"/>
  <c r="U47" i="7"/>
  <c r="U18" i="7"/>
  <c r="U223" i="1"/>
  <c r="U175" i="1"/>
  <c r="U127" i="1"/>
  <c r="U79" i="1"/>
  <c r="U31" i="1"/>
  <c r="U157" i="9"/>
  <c r="U104" i="9"/>
  <c r="U98" i="9"/>
  <c r="U64" i="9"/>
  <c r="U61" i="9"/>
  <c r="U47" i="9"/>
  <c r="U33" i="9"/>
  <c r="U30" i="9"/>
  <c r="U25" i="9"/>
  <c r="U22" i="9"/>
  <c r="U17" i="9"/>
  <c r="U8" i="9"/>
  <c r="U242" i="18"/>
  <c r="U239" i="18"/>
  <c r="U225" i="18"/>
  <c r="U222" i="18"/>
  <c r="U217" i="18"/>
  <c r="U214" i="18"/>
  <c r="U209" i="18"/>
  <c r="U206" i="18"/>
  <c r="U201" i="18"/>
  <c r="U198" i="18"/>
  <c r="U193" i="18"/>
  <c r="U190" i="18"/>
  <c r="U185" i="18"/>
  <c r="U182" i="18"/>
  <c r="U177" i="18"/>
  <c r="U174" i="18"/>
  <c r="U169" i="18"/>
  <c r="U166" i="18"/>
  <c r="U161" i="18"/>
  <c r="U158" i="18"/>
  <c r="U153" i="18"/>
  <c r="U150" i="18"/>
  <c r="U145" i="18"/>
  <c r="U142" i="18"/>
  <c r="U137" i="18"/>
  <c r="U134" i="18"/>
  <c r="U129" i="18"/>
  <c r="U126" i="18"/>
  <c r="U121" i="18"/>
  <c r="U118" i="18"/>
  <c r="U113" i="18"/>
  <c r="U110" i="18"/>
  <c r="U105" i="18"/>
  <c r="U102" i="18"/>
  <c r="U97" i="18"/>
  <c r="U94" i="18"/>
  <c r="U89" i="18"/>
  <c r="U86" i="18"/>
  <c r="U81" i="18"/>
  <c r="U78" i="18"/>
  <c r="U73" i="18"/>
  <c r="U70" i="18"/>
  <c r="U65" i="18"/>
  <c r="U62" i="18"/>
  <c r="U57" i="18"/>
  <c r="U54" i="18"/>
  <c r="U49" i="18"/>
  <c r="U46" i="18"/>
  <c r="U41" i="18"/>
  <c r="U38" i="18"/>
  <c r="U33" i="18"/>
  <c r="U30" i="18"/>
  <c r="U25" i="18"/>
  <c r="U22" i="18"/>
  <c r="U17" i="18"/>
  <c r="U14" i="18"/>
  <c r="U9" i="18"/>
  <c r="U6" i="18"/>
  <c r="U10" i="17"/>
  <c r="U7" i="17"/>
  <c r="U243" i="16"/>
  <c r="U235" i="16"/>
  <c r="U227" i="16"/>
  <c r="U219" i="16"/>
  <c r="U211" i="16"/>
  <c r="U203" i="16"/>
  <c r="U195" i="16"/>
  <c r="U187" i="16"/>
  <c r="U179" i="16"/>
  <c r="U171" i="16"/>
  <c r="U163" i="16"/>
  <c r="U155" i="16"/>
  <c r="U147" i="16"/>
  <c r="U139" i="16"/>
  <c r="U131" i="16"/>
  <c r="U123" i="16"/>
  <c r="U115" i="16"/>
  <c r="U107" i="16"/>
  <c r="U99" i="16"/>
  <c r="U91" i="16"/>
  <c r="U83" i="16"/>
  <c r="U75" i="16"/>
  <c r="U39" i="7"/>
  <c r="U206" i="1"/>
  <c r="U149" i="9"/>
  <c r="U67" i="9"/>
  <c r="U246" i="17"/>
  <c r="U110" i="17"/>
  <c r="U101" i="17"/>
  <c r="U86" i="17"/>
  <c r="U77" i="17"/>
  <c r="U62" i="17"/>
  <c r="U53" i="17"/>
  <c r="U38" i="17"/>
  <c r="U29" i="17"/>
  <c r="U14" i="17"/>
  <c r="U8" i="17"/>
  <c r="U233" i="16"/>
  <c r="U230" i="16"/>
  <c r="U216" i="16"/>
  <c r="U213" i="16"/>
  <c r="U202" i="16"/>
  <c r="U199" i="16"/>
  <c r="U185" i="16"/>
  <c r="U182" i="16"/>
  <c r="U168" i="16"/>
  <c r="U165" i="16"/>
  <c r="U154" i="16"/>
  <c r="U151" i="16"/>
  <c r="U137" i="16"/>
  <c r="U134" i="16"/>
  <c r="U120" i="16"/>
  <c r="U117" i="16"/>
  <c r="U106" i="16"/>
  <c r="U103" i="16"/>
  <c r="U89" i="16"/>
  <c r="U86" i="16"/>
  <c r="U72" i="16"/>
  <c r="U69" i="16"/>
  <c r="U64" i="16"/>
  <c r="U61" i="16"/>
  <c r="U56" i="16"/>
  <c r="U53" i="16"/>
  <c r="U48" i="16"/>
  <c r="U45" i="16"/>
  <c r="U40" i="16"/>
  <c r="U37" i="16"/>
  <c r="U32" i="16"/>
  <c r="U29" i="16"/>
  <c r="U24" i="16"/>
  <c r="U21" i="16"/>
  <c r="U16" i="16"/>
  <c r="U13" i="16"/>
  <c r="U8" i="16"/>
  <c r="U4" i="16"/>
  <c r="U242" i="15"/>
  <c r="U239" i="15"/>
  <c r="U225" i="15"/>
  <c r="U222" i="15"/>
  <c r="U9" i="15"/>
  <c r="U6" i="15"/>
  <c r="U10" i="14"/>
  <c r="U7" i="14"/>
  <c r="U205" i="15"/>
  <c r="U184" i="15"/>
  <c r="U176" i="15"/>
  <c r="U168" i="15"/>
  <c r="U160" i="15"/>
  <c r="U152" i="15"/>
  <c r="U144" i="15"/>
  <c r="U136" i="15"/>
  <c r="U128" i="15"/>
  <c r="U120" i="15"/>
  <c r="U117" i="15"/>
  <c r="U109" i="15"/>
  <c r="U101" i="15"/>
  <c r="U93" i="15"/>
  <c r="U85" i="15"/>
  <c r="U77" i="15"/>
  <c r="U72" i="15"/>
  <c r="U158" i="1"/>
  <c r="U73" i="9"/>
  <c r="U58" i="9"/>
  <c r="U238" i="17"/>
  <c r="U225" i="17"/>
  <c r="U219" i="17"/>
  <c r="U214" i="17"/>
  <c r="U201" i="17"/>
  <c r="U195" i="17"/>
  <c r="U190" i="17"/>
  <c r="U177" i="17"/>
  <c r="U171" i="17"/>
  <c r="U166" i="17"/>
  <c r="U153" i="17"/>
  <c r="U147" i="17"/>
  <c r="U142" i="17"/>
  <c r="U129" i="17"/>
  <c r="U123" i="17"/>
  <c r="U113" i="17"/>
  <c r="U104" i="17"/>
  <c r="U99" i="17"/>
  <c r="U89" i="17"/>
  <c r="U80" i="17"/>
  <c r="U75" i="17"/>
  <c r="U65" i="17"/>
  <c r="U56" i="17"/>
  <c r="U51" i="17"/>
  <c r="U41" i="17"/>
  <c r="U32" i="17"/>
  <c r="U27" i="17"/>
  <c r="U17" i="17"/>
  <c r="U241" i="16"/>
  <c r="U238" i="16"/>
  <c r="U224" i="16"/>
  <c r="U221" i="16"/>
  <c r="U210" i="16"/>
  <c r="U207" i="16"/>
  <c r="U193" i="16"/>
  <c r="U190" i="16"/>
  <c r="U176" i="16"/>
  <c r="U173" i="16"/>
  <c r="U162" i="16"/>
  <c r="U159" i="16"/>
  <c r="U145" i="16"/>
  <c r="U142" i="16"/>
  <c r="U128" i="16"/>
  <c r="U125" i="16"/>
  <c r="U114" i="16"/>
  <c r="U111" i="16"/>
  <c r="U97" i="16"/>
  <c r="U94" i="16"/>
  <c r="U80" i="16"/>
  <c r="U77" i="16"/>
  <c r="U67" i="16"/>
  <c r="U59" i="16"/>
  <c r="U51" i="16"/>
  <c r="U43" i="16"/>
  <c r="U35" i="16"/>
  <c r="U27" i="16"/>
  <c r="U19" i="16"/>
  <c r="U250" i="15"/>
  <c r="U247" i="15"/>
  <c r="U233" i="15"/>
  <c r="U230" i="15"/>
  <c r="U216" i="15"/>
  <c r="U213" i="15"/>
  <c r="U208" i="15"/>
  <c r="U200" i="15"/>
  <c r="U197" i="15"/>
  <c r="U192" i="15"/>
  <c r="U189" i="15"/>
  <c r="U181" i="15"/>
  <c r="U173" i="15"/>
  <c r="U165" i="15"/>
  <c r="U157" i="15"/>
  <c r="U149" i="15"/>
  <c r="U141" i="15"/>
  <c r="U133" i="15"/>
  <c r="U125" i="15"/>
  <c r="U112" i="15"/>
  <c r="U104" i="15"/>
  <c r="U96" i="15"/>
  <c r="U88" i="15"/>
  <c r="U80" i="15"/>
  <c r="U110" i="1"/>
  <c r="U37" i="9"/>
  <c r="U13" i="9"/>
  <c r="U230" i="18"/>
  <c r="U249" i="17"/>
  <c r="U118" i="17"/>
  <c r="U109" i="17"/>
  <c r="U94" i="17"/>
  <c r="U85" i="17"/>
  <c r="U70" i="17"/>
  <c r="U61" i="17"/>
  <c r="U46" i="17"/>
  <c r="U37" i="17"/>
  <c r="U22" i="17"/>
  <c r="U13" i="17"/>
  <c r="U232" i="16"/>
  <c r="U229" i="16"/>
  <c r="U218" i="16"/>
  <c r="U215" i="16"/>
  <c r="U201" i="16"/>
  <c r="U198" i="16"/>
  <c r="U184" i="16"/>
  <c r="U181" i="16"/>
  <c r="U170" i="16"/>
  <c r="U167" i="16"/>
  <c r="U153" i="16"/>
  <c r="U150" i="16"/>
  <c r="U136" i="16"/>
  <c r="U133" i="16"/>
  <c r="U122" i="16"/>
  <c r="U119" i="16"/>
  <c r="U105" i="16"/>
  <c r="U102" i="16"/>
  <c r="U88" i="16"/>
  <c r="U85" i="16"/>
  <c r="U74" i="16"/>
  <c r="U71" i="16"/>
  <c r="U66" i="16"/>
  <c r="U63" i="16"/>
  <c r="U58" i="16"/>
  <c r="U55" i="16"/>
  <c r="U50" i="16"/>
  <c r="U47" i="16"/>
  <c r="U42" i="16"/>
  <c r="U39" i="16"/>
  <c r="U34" i="16"/>
  <c r="U31" i="16"/>
  <c r="U26" i="16"/>
  <c r="U23" i="16"/>
  <c r="U18" i="16"/>
  <c r="U15" i="16"/>
  <c r="U11" i="16"/>
  <c r="U241" i="15"/>
  <c r="U238" i="15"/>
  <c r="U224" i="15"/>
  <c r="U221" i="15"/>
  <c r="U211" i="15"/>
  <c r="U203" i="15"/>
  <c r="U195" i="15"/>
  <c r="U187" i="15"/>
  <c r="U179" i="15"/>
  <c r="U171" i="15"/>
  <c r="U163" i="15"/>
  <c r="U155" i="15"/>
  <c r="U147" i="15"/>
  <c r="U139" i="15"/>
  <c r="U131" i="15"/>
  <c r="U123" i="15"/>
  <c r="U115" i="15"/>
  <c r="U107" i="15"/>
  <c r="U99" i="15"/>
  <c r="U91" i="15"/>
  <c r="U83" i="15"/>
  <c r="U75" i="15"/>
  <c r="U67" i="15"/>
  <c r="U59" i="15"/>
  <c r="U51" i="15"/>
  <c r="U43" i="15"/>
  <c r="U35" i="15"/>
  <c r="U62" i="1"/>
  <c r="U50" i="9"/>
  <c r="U241" i="17"/>
  <c r="U235" i="17"/>
  <c r="U230" i="17"/>
  <c r="U217" i="17"/>
  <c r="U211" i="17"/>
  <c r="U206" i="17"/>
  <c r="U193" i="17"/>
  <c r="U187" i="17"/>
  <c r="U182" i="17"/>
  <c r="U169" i="17"/>
  <c r="U163" i="17"/>
  <c r="U158" i="17"/>
  <c r="U145" i="17"/>
  <c r="U139" i="17"/>
  <c r="U134" i="17"/>
  <c r="U121" i="17"/>
  <c r="U112" i="17"/>
  <c r="U107" i="17"/>
  <c r="U97" i="17"/>
  <c r="U88" i="17"/>
  <c r="U83" i="17"/>
  <c r="U73" i="17"/>
  <c r="U64" i="17"/>
  <c r="U59" i="17"/>
  <c r="U49" i="17"/>
  <c r="U40" i="17"/>
  <c r="U35" i="17"/>
  <c r="U25" i="17"/>
  <c r="U16" i="17"/>
  <c r="U240" i="16"/>
  <c r="U237" i="16"/>
  <c r="U226" i="16"/>
  <c r="U223" i="16"/>
  <c r="U209" i="16"/>
  <c r="U206" i="16"/>
  <c r="U192" i="16"/>
  <c r="U189" i="16"/>
  <c r="U178" i="16"/>
  <c r="U175" i="16"/>
  <c r="U161" i="16"/>
  <c r="U158" i="16"/>
  <c r="U144" i="16"/>
  <c r="U141" i="16"/>
  <c r="U130" i="16"/>
  <c r="U127" i="16"/>
  <c r="U113" i="16"/>
  <c r="U110" i="16"/>
  <c r="U96" i="16"/>
  <c r="U93" i="16"/>
  <c r="U82" i="16"/>
  <c r="U79" i="16"/>
  <c r="U6" i="16"/>
  <c r="U249" i="15"/>
  <c r="U246" i="15"/>
  <c r="U232" i="15"/>
  <c r="U229" i="15"/>
  <c r="U218" i="15"/>
  <c r="U215" i="15"/>
  <c r="U210" i="15"/>
  <c r="U207" i="15"/>
  <c r="U202" i="15"/>
  <c r="U199" i="15"/>
  <c r="U194" i="15"/>
  <c r="U191" i="15"/>
  <c r="U186" i="15"/>
  <c r="U183" i="15"/>
  <c r="U178" i="15"/>
  <c r="U175" i="15"/>
  <c r="U170" i="15"/>
  <c r="U167" i="15"/>
  <c r="U162" i="15"/>
  <c r="U159" i="15"/>
  <c r="U154" i="15"/>
  <c r="U151" i="15"/>
  <c r="U146" i="15"/>
  <c r="U143" i="15"/>
  <c r="U138" i="15"/>
  <c r="U135" i="15"/>
  <c r="U14" i="1"/>
  <c r="U86" i="9"/>
  <c r="U233" i="18"/>
  <c r="U117" i="17"/>
  <c r="U102" i="17"/>
  <c r="U93" i="17"/>
  <c r="U78" i="17"/>
  <c r="U69" i="17"/>
  <c r="U54" i="17"/>
  <c r="U45" i="17"/>
  <c r="U30" i="17"/>
  <c r="U21" i="17"/>
  <c r="U5" i="17"/>
  <c r="U234" i="16"/>
  <c r="U231" i="16"/>
  <c r="U217" i="16"/>
  <c r="U214" i="16"/>
  <c r="U200" i="16"/>
  <c r="U197" i="16"/>
  <c r="U186" i="16"/>
  <c r="U183" i="16"/>
  <c r="U169" i="16"/>
  <c r="U166" i="16"/>
  <c r="U152" i="16"/>
  <c r="U149" i="16"/>
  <c r="U138" i="16"/>
  <c r="U135" i="16"/>
  <c r="U121" i="16"/>
  <c r="U118" i="16"/>
  <c r="U104" i="16"/>
  <c r="U101" i="16"/>
  <c r="U90" i="16"/>
  <c r="U87" i="16"/>
  <c r="U73" i="16"/>
  <c r="U70" i="16"/>
  <c r="U65" i="16"/>
  <c r="U62" i="16"/>
  <c r="U57" i="16"/>
  <c r="U54" i="16"/>
  <c r="U49" i="16"/>
  <c r="U46" i="16"/>
  <c r="U41" i="16"/>
  <c r="U38" i="16"/>
  <c r="U33" i="16"/>
  <c r="U30" i="16"/>
  <c r="U25" i="16"/>
  <c r="U22" i="16"/>
  <c r="U17" i="16"/>
  <c r="U14" i="16"/>
  <c r="U9" i="16"/>
  <c r="U240" i="15"/>
  <c r="U237" i="15"/>
  <c r="U226" i="15"/>
  <c r="U223" i="15"/>
  <c r="U10" i="15"/>
  <c r="U7" i="15"/>
  <c r="U235" i="14"/>
  <c r="U227" i="14"/>
  <c r="U219" i="14"/>
  <c r="U211" i="14"/>
  <c r="U203" i="14"/>
  <c r="U195" i="14"/>
  <c r="U187" i="14"/>
  <c r="U179" i="14"/>
  <c r="U171" i="14"/>
  <c r="U163" i="14"/>
  <c r="U155" i="14"/>
  <c r="U147" i="14"/>
  <c r="U139" i="14"/>
  <c r="U131" i="14"/>
  <c r="U123" i="14"/>
  <c r="U115" i="14"/>
  <c r="U107" i="14"/>
  <c r="U99" i="14"/>
  <c r="U91" i="14"/>
  <c r="U83" i="14"/>
  <c r="U75" i="14"/>
  <c r="U67" i="14"/>
  <c r="U59" i="14"/>
  <c r="U51" i="14"/>
  <c r="U43" i="14"/>
  <c r="U35" i="14"/>
  <c r="U27" i="14"/>
  <c r="U19" i="14"/>
  <c r="U8" i="14"/>
  <c r="U5" i="14"/>
  <c r="U9" i="14"/>
  <c r="U17" i="14"/>
  <c r="U34" i="14"/>
  <c r="U48" i="14"/>
  <c r="U65" i="14"/>
  <c r="U82" i="14"/>
  <c r="U96" i="14"/>
  <c r="U113" i="14"/>
  <c r="U130" i="14"/>
  <c r="U144" i="14"/>
  <c r="U161" i="14"/>
  <c r="U178" i="14"/>
  <c r="U192" i="14"/>
  <c r="U206" i="14"/>
  <c r="U223" i="14"/>
  <c r="U226" i="14"/>
  <c r="U14" i="15"/>
  <c r="U22" i="15"/>
  <c r="U30" i="15"/>
  <c r="U47" i="15"/>
  <c r="U23" i="14"/>
  <c r="U26" i="14"/>
  <c r="U37" i="14"/>
  <c r="U40" i="14"/>
  <c r="U54" i="14"/>
  <c r="U57" i="14"/>
  <c r="U71" i="14"/>
  <c r="U74" i="14"/>
  <c r="U85" i="14"/>
  <c r="U88" i="14"/>
  <c r="U102" i="14"/>
  <c r="U105" i="14"/>
  <c r="U119" i="14"/>
  <c r="U122" i="14"/>
  <c r="U133" i="14"/>
  <c r="U136" i="14"/>
  <c r="U150" i="14"/>
  <c r="U153" i="14"/>
  <c r="U167" i="14"/>
  <c r="U170" i="14"/>
  <c r="U181" i="14"/>
  <c r="U184" i="14"/>
  <c r="U198" i="14"/>
  <c r="U201" i="14"/>
  <c r="U215" i="14"/>
  <c r="U218" i="14"/>
  <c r="U229" i="14"/>
  <c r="U232" i="14"/>
  <c r="U5" i="15"/>
  <c r="U39" i="15"/>
  <c r="U42" i="15"/>
  <c r="U53" i="15"/>
  <c r="U56" i="15"/>
  <c r="U70" i="15"/>
  <c r="U86" i="15"/>
  <c r="U102" i="15"/>
  <c r="U118" i="15"/>
  <c r="U134" i="15"/>
  <c r="U153" i="15"/>
  <c r="U182" i="15"/>
  <c r="U201" i="15"/>
  <c r="U6" i="14"/>
  <c r="U15" i="14"/>
  <c r="U32" i="14"/>
  <c r="U49" i="14"/>
  <c r="U66" i="14"/>
  <c r="U80" i="14"/>
  <c r="U97" i="14"/>
  <c r="U111" i="14"/>
  <c r="U114" i="14"/>
  <c r="U125" i="14"/>
  <c r="U128" i="14"/>
  <c r="U142" i="14"/>
  <c r="U145" i="14"/>
  <c r="U159" i="14"/>
  <c r="U162" i="14"/>
  <c r="U173" i="14"/>
  <c r="U176" i="14"/>
  <c r="U190" i="14"/>
  <c r="U193" i="14"/>
  <c r="U207" i="14"/>
  <c r="U210" i="14"/>
  <c r="U221" i="14"/>
  <c r="U224" i="14"/>
  <c r="U11" i="15"/>
  <c r="U15" i="15"/>
  <c r="U18" i="15"/>
  <c r="U23" i="15"/>
  <c r="U26" i="15"/>
  <c r="U31" i="15"/>
  <c r="U34" i="15"/>
  <c r="U45" i="15"/>
  <c r="U48" i="15"/>
  <c r="U62" i="15"/>
  <c r="U65" i="15"/>
  <c r="U74" i="15"/>
  <c r="U90" i="15"/>
  <c r="U106" i="15"/>
  <c r="U122" i="15"/>
  <c r="U142" i="15"/>
  <c r="U161" i="15"/>
  <c r="U190" i="15"/>
  <c r="U209" i="15"/>
  <c r="U248" i="15"/>
  <c r="U112" i="16"/>
  <c r="U160" i="16"/>
  <c r="U208" i="16"/>
  <c r="U24" i="17"/>
  <c r="U48" i="17"/>
  <c r="U72" i="17"/>
  <c r="U96" i="17"/>
  <c r="U120" i="17"/>
  <c r="U11" i="14"/>
  <c r="U18" i="14"/>
  <c r="U29" i="14"/>
  <c r="U46" i="14"/>
  <c r="U63" i="14"/>
  <c r="U77" i="14"/>
  <c r="U94" i="14"/>
  <c r="U21" i="14"/>
  <c r="U24" i="14"/>
  <c r="U38" i="14"/>
  <c r="U41" i="14"/>
  <c r="U55" i="14"/>
  <c r="U58" i="14"/>
  <c r="U69" i="14"/>
  <c r="U72" i="14"/>
  <c r="U86" i="14"/>
  <c r="U89" i="14"/>
  <c r="U103" i="14"/>
  <c r="U106" i="14"/>
  <c r="U117" i="14"/>
  <c r="U120" i="14"/>
  <c r="U134" i="14"/>
  <c r="U137" i="14"/>
  <c r="U151" i="14"/>
  <c r="U154" i="14"/>
  <c r="U165" i="14"/>
  <c r="U168" i="14"/>
  <c r="U182" i="14"/>
  <c r="U185" i="14"/>
  <c r="U199" i="14"/>
  <c r="U202" i="14"/>
  <c r="U213" i="14"/>
  <c r="U216" i="14"/>
  <c r="U230" i="14"/>
  <c r="U233" i="14"/>
  <c r="U19" i="15"/>
  <c r="U27" i="15"/>
  <c r="U37" i="15"/>
  <c r="U40" i="15"/>
  <c r="U54" i="15"/>
  <c r="U57" i="15"/>
  <c r="U71" i="15"/>
  <c r="U81" i="15"/>
  <c r="U87" i="15"/>
  <c r="U97" i="15"/>
  <c r="U103" i="15"/>
  <c r="U113" i="15"/>
  <c r="U119" i="15"/>
  <c r="U129" i="15"/>
  <c r="U150" i="15"/>
  <c r="U169" i="15"/>
  <c r="U198" i="15"/>
  <c r="U217" i="15"/>
  <c r="U81" i="16"/>
  <c r="U129" i="16"/>
  <c r="U177" i="16"/>
  <c r="U225" i="16"/>
  <c r="U33" i="17"/>
  <c r="U57" i="17"/>
  <c r="U81" i="17"/>
  <c r="U105" i="17"/>
  <c r="U13" i="14"/>
  <c r="U16" i="14"/>
  <c r="U30" i="14"/>
  <c r="U33" i="14"/>
  <c r="U47" i="14"/>
  <c r="U50" i="14"/>
  <c r="U61" i="14"/>
  <c r="U64" i="14"/>
  <c r="U78" i="14"/>
  <c r="U81" i="14"/>
  <c r="U95" i="14"/>
  <c r="U98" i="14"/>
  <c r="U109" i="14"/>
  <c r="U112" i="14"/>
  <c r="U126" i="14"/>
  <c r="U129" i="14"/>
  <c r="U143" i="14"/>
  <c r="U146" i="14"/>
  <c r="U157" i="14"/>
  <c r="U160" i="14"/>
  <c r="U174" i="14"/>
  <c r="U177" i="14"/>
  <c r="U191" i="14"/>
  <c r="U194" i="14"/>
  <c r="U205" i="14"/>
  <c r="U208" i="14"/>
  <c r="U222" i="14"/>
  <c r="U225" i="14"/>
  <c r="U13" i="15"/>
  <c r="U16" i="15"/>
  <c r="U21" i="15"/>
  <c r="U24" i="15"/>
  <c r="U29" i="15"/>
  <c r="U32" i="15"/>
  <c r="U46" i="15"/>
  <c r="U49" i="15"/>
  <c r="U63" i="15"/>
  <c r="U66" i="15"/>
  <c r="U78" i="15"/>
  <c r="U94" i="15"/>
  <c r="U110" i="15"/>
  <c r="U126" i="15"/>
  <c r="U158" i="15"/>
  <c r="U177" i="15"/>
  <c r="U206" i="15"/>
  <c r="U234" i="15"/>
  <c r="U245" i="15"/>
  <c r="U98" i="16"/>
  <c r="U109" i="16"/>
  <c r="U146" i="16"/>
  <c r="U157" i="16"/>
  <c r="U194" i="16"/>
  <c r="U205" i="16"/>
  <c r="U242" i="16"/>
  <c r="U19" i="17"/>
  <c r="U43" i="17"/>
  <c r="U67" i="17"/>
  <c r="U91" i="17"/>
  <c r="U115" i="17"/>
  <c r="U137" i="17"/>
  <c r="U161" i="17"/>
  <c r="U185" i="17"/>
  <c r="U209" i="17"/>
  <c r="U233" i="17"/>
  <c r="U55" i="9"/>
  <c r="U250" i="12"/>
  <c r="U241" i="12"/>
  <c r="U218" i="12"/>
  <c r="U227" i="12"/>
  <c r="U232" i="12"/>
  <c r="U214" i="12"/>
  <c r="U217" i="12"/>
  <c r="U222" i="12"/>
  <c r="U225" i="12"/>
  <c r="U245" i="12"/>
  <c r="U248" i="12"/>
  <c r="U207" i="12"/>
  <c r="U210" i="12"/>
  <c r="U230" i="12"/>
  <c r="U233" i="12"/>
  <c r="U238" i="12"/>
  <c r="S11" i="14"/>
  <c r="S19" i="14"/>
  <c r="S27" i="14"/>
  <c r="S35" i="14"/>
  <c r="S43" i="14"/>
  <c r="S51" i="14"/>
  <c r="S59" i="14"/>
  <c r="S67" i="14"/>
  <c r="S75" i="14"/>
  <c r="S83" i="14"/>
  <c r="S91" i="14"/>
  <c r="S99" i="14"/>
  <c r="S107" i="14"/>
  <c r="S115" i="14"/>
  <c r="S123" i="14"/>
  <c r="S131" i="14"/>
  <c r="S139" i="14"/>
  <c r="S147" i="14"/>
  <c r="S155" i="14"/>
  <c r="S163" i="14"/>
  <c r="S171" i="14"/>
  <c r="S179" i="14"/>
  <c r="S187" i="14"/>
  <c r="S195" i="14"/>
  <c r="S203" i="14"/>
  <c r="S211" i="14"/>
  <c r="S219" i="14"/>
  <c r="S227" i="14"/>
  <c r="S235" i="14"/>
  <c r="U20" i="12"/>
  <c r="B28" i="12"/>
  <c r="U12" i="12"/>
  <c r="B28" i="11"/>
  <c r="U20" i="11"/>
  <c r="U12" i="11"/>
  <c r="U20" i="10"/>
  <c r="B28" i="10"/>
  <c r="U12" i="10"/>
  <c r="U20" i="7"/>
  <c r="B28" i="7"/>
  <c r="U12" i="7"/>
  <c r="U20" i="1"/>
  <c r="B28" i="1"/>
  <c r="U12" i="1"/>
  <c r="B12" i="9"/>
  <c r="B12" i="18"/>
  <c r="U20" i="17"/>
  <c r="B28" i="17"/>
  <c r="U12" i="17"/>
  <c r="U20" i="16"/>
  <c r="B28" i="16"/>
  <c r="U12" i="16"/>
  <c r="U20" i="15"/>
  <c r="B28" i="15"/>
  <c r="U12" i="15"/>
  <c r="U20" i="14"/>
  <c r="B28" i="14"/>
  <c r="U12" i="14"/>
  <c r="U14" i="13"/>
  <c r="U15" i="13"/>
  <c r="U16" i="13"/>
  <c r="U17" i="13"/>
  <c r="U18" i="13"/>
  <c r="U19" i="13"/>
  <c r="U21" i="13"/>
  <c r="U22" i="13"/>
  <c r="U23" i="13"/>
  <c r="U24" i="13"/>
  <c r="U25" i="13"/>
  <c r="U26" i="13"/>
  <c r="U27" i="13"/>
  <c r="U29" i="13"/>
  <c r="U30" i="13"/>
  <c r="U31" i="13"/>
  <c r="U32" i="13"/>
  <c r="U33" i="13"/>
  <c r="U34" i="13"/>
  <c r="U35" i="13"/>
  <c r="U37" i="13"/>
  <c r="U38" i="13"/>
  <c r="U39" i="13"/>
  <c r="U40" i="13"/>
  <c r="U41" i="13"/>
  <c r="U42" i="13"/>
  <c r="U43" i="13"/>
  <c r="U45" i="13"/>
  <c r="U46" i="13"/>
  <c r="U47" i="13"/>
  <c r="U48" i="13"/>
  <c r="U49" i="13"/>
  <c r="U50" i="13"/>
  <c r="U51" i="13"/>
  <c r="U53" i="13"/>
  <c r="U54" i="13"/>
  <c r="U55" i="13"/>
  <c r="U56" i="13"/>
  <c r="U57" i="13"/>
  <c r="U58" i="13"/>
  <c r="U59" i="13"/>
  <c r="U61" i="13"/>
  <c r="U62" i="13"/>
  <c r="U63" i="13"/>
  <c r="U64" i="13"/>
  <c r="U65" i="13"/>
  <c r="U66" i="13"/>
  <c r="U67" i="13"/>
  <c r="U69" i="13"/>
  <c r="U70" i="13"/>
  <c r="U71" i="13"/>
  <c r="U72" i="13"/>
  <c r="U73" i="13"/>
  <c r="U74" i="13"/>
  <c r="U75" i="13"/>
  <c r="U77" i="13"/>
  <c r="U78" i="13"/>
  <c r="U79" i="13"/>
  <c r="U80" i="13"/>
  <c r="U81" i="13"/>
  <c r="U82" i="13"/>
  <c r="U83" i="13"/>
  <c r="U85" i="13"/>
  <c r="U86" i="13"/>
  <c r="U87" i="13"/>
  <c r="U88" i="13"/>
  <c r="U89" i="13"/>
  <c r="U90" i="13"/>
  <c r="U91" i="13"/>
  <c r="U93" i="13"/>
  <c r="U94" i="13"/>
  <c r="U95" i="13"/>
  <c r="U96" i="13"/>
  <c r="U97" i="13"/>
  <c r="U98" i="13"/>
  <c r="U99" i="13"/>
  <c r="U101" i="13"/>
  <c r="U102" i="13"/>
  <c r="U103" i="13"/>
  <c r="U104" i="13"/>
  <c r="U105" i="13"/>
  <c r="U106" i="13"/>
  <c r="U107" i="13"/>
  <c r="U109" i="13"/>
  <c r="U110" i="13"/>
  <c r="U111" i="13"/>
  <c r="U112" i="13"/>
  <c r="U113" i="13"/>
  <c r="U114" i="13"/>
  <c r="U115" i="13"/>
  <c r="U117" i="13"/>
  <c r="U118" i="13"/>
  <c r="U119" i="13"/>
  <c r="U120" i="13"/>
  <c r="U121" i="13"/>
  <c r="U122" i="13"/>
  <c r="U123" i="13"/>
  <c r="U125" i="13"/>
  <c r="U126" i="13"/>
  <c r="U127" i="13"/>
  <c r="U128" i="13"/>
  <c r="U129" i="13"/>
  <c r="U130" i="13"/>
  <c r="U131" i="13"/>
  <c r="U133" i="13"/>
  <c r="U134" i="13"/>
  <c r="U135" i="13"/>
  <c r="U136" i="13"/>
  <c r="U137" i="13"/>
  <c r="U138" i="13"/>
  <c r="U139" i="13"/>
  <c r="U141" i="13"/>
  <c r="U142" i="13"/>
  <c r="U143" i="13"/>
  <c r="U144" i="13"/>
  <c r="U145" i="13"/>
  <c r="U146" i="13"/>
  <c r="U147" i="13"/>
  <c r="U149" i="13"/>
  <c r="U150" i="13"/>
  <c r="U151" i="13"/>
  <c r="U152" i="13"/>
  <c r="U153" i="13"/>
  <c r="U154" i="13"/>
  <c r="U155" i="13"/>
  <c r="U157" i="13"/>
  <c r="U158" i="13"/>
  <c r="U159" i="13"/>
  <c r="U160" i="13"/>
  <c r="U161" i="13"/>
  <c r="U162" i="13"/>
  <c r="U163" i="13"/>
  <c r="U165" i="13"/>
  <c r="U166" i="13"/>
  <c r="U167" i="13"/>
  <c r="U168" i="13"/>
  <c r="U169" i="13"/>
  <c r="U170" i="13"/>
  <c r="U171" i="13"/>
  <c r="U173" i="13"/>
  <c r="U174" i="13"/>
  <c r="U175" i="13"/>
  <c r="U176" i="13"/>
  <c r="U177" i="13"/>
  <c r="U178" i="13"/>
  <c r="U179" i="13"/>
  <c r="U181" i="13"/>
  <c r="U182" i="13"/>
  <c r="U183" i="13"/>
  <c r="U184" i="13"/>
  <c r="U185" i="13"/>
  <c r="U186" i="13"/>
  <c r="U187" i="13"/>
  <c r="U189" i="13"/>
  <c r="U190" i="13"/>
  <c r="U191" i="13"/>
  <c r="U192" i="13"/>
  <c r="U193" i="13"/>
  <c r="U194" i="13"/>
  <c r="U195" i="13"/>
  <c r="U197" i="13"/>
  <c r="U198" i="13"/>
  <c r="U199" i="13"/>
  <c r="U200" i="13"/>
  <c r="U201" i="13"/>
  <c r="U202" i="13"/>
  <c r="U203" i="13"/>
  <c r="U205" i="13"/>
  <c r="U206" i="13"/>
  <c r="U207" i="13"/>
  <c r="U208" i="13"/>
  <c r="U209" i="13"/>
  <c r="U210" i="13"/>
  <c r="U211" i="13"/>
  <c r="U213" i="13"/>
  <c r="U214" i="13"/>
  <c r="U215" i="13"/>
  <c r="U216" i="13"/>
  <c r="U217" i="13"/>
  <c r="U218" i="13"/>
  <c r="U219" i="13"/>
  <c r="U221" i="13"/>
  <c r="U222" i="13"/>
  <c r="U223" i="13"/>
  <c r="U224" i="13"/>
  <c r="U225" i="13"/>
  <c r="U226" i="13"/>
  <c r="U227" i="13"/>
  <c r="U229" i="13"/>
  <c r="U230" i="13"/>
  <c r="U231" i="13"/>
  <c r="U232" i="13"/>
  <c r="U233" i="13"/>
  <c r="U234" i="13"/>
  <c r="U235" i="13"/>
  <c r="U237" i="13"/>
  <c r="U238" i="13"/>
  <c r="U239" i="13"/>
  <c r="U240" i="13"/>
  <c r="U241" i="13"/>
  <c r="U242" i="13"/>
  <c r="U243" i="13"/>
  <c r="U245" i="13"/>
  <c r="U246" i="13"/>
  <c r="U247" i="13"/>
  <c r="U248" i="13"/>
  <c r="U249" i="13"/>
  <c r="U250" i="13"/>
  <c r="U251" i="13"/>
  <c r="U13" i="13"/>
  <c r="U5" i="13"/>
  <c r="U6" i="13"/>
  <c r="U7" i="13"/>
  <c r="U8" i="13"/>
  <c r="U9" i="13"/>
  <c r="U10" i="13"/>
  <c r="U11" i="13"/>
  <c r="B36" i="12" l="1"/>
  <c r="U28" i="12"/>
  <c r="B36" i="11"/>
  <c r="U28" i="11"/>
  <c r="B36" i="10"/>
  <c r="U28" i="10"/>
  <c r="B36" i="7"/>
  <c r="U28" i="7"/>
  <c r="B36" i="1"/>
  <c r="U28" i="1"/>
  <c r="B20" i="9"/>
  <c r="U12" i="9"/>
  <c r="B20" i="18"/>
  <c r="U12" i="18"/>
  <c r="B36" i="17"/>
  <c r="U28" i="17"/>
  <c r="B36" i="16"/>
  <c r="U28" i="16"/>
  <c r="B36" i="15"/>
  <c r="U28" i="15"/>
  <c r="B36" i="14"/>
  <c r="U28" i="14"/>
  <c r="AX35" i="8"/>
  <c r="AX22" i="8"/>
  <c r="AX6" i="8"/>
  <c r="AT32" i="8"/>
  <c r="AT31" i="8"/>
  <c r="AT28" i="8"/>
  <c r="AT16" i="8"/>
  <c r="AP16" i="8"/>
  <c r="AL18" i="8"/>
  <c r="AD30" i="8"/>
  <c r="AD27" i="8"/>
  <c r="AD18" i="8"/>
  <c r="AD14" i="8"/>
  <c r="Z28" i="8"/>
  <c r="Z22" i="8"/>
  <c r="Z7" i="8"/>
  <c r="V34" i="8"/>
  <c r="V33" i="8"/>
  <c r="V26" i="8"/>
  <c r="V18" i="8"/>
  <c r="V14" i="8"/>
  <c r="V11" i="8"/>
  <c r="V10" i="8"/>
  <c r="R23" i="8"/>
  <c r="R22" i="8"/>
  <c r="R16" i="8"/>
  <c r="R14" i="8"/>
  <c r="R10" i="8"/>
  <c r="N34" i="8"/>
  <c r="N18" i="8"/>
  <c r="N12" i="8"/>
  <c r="N10" i="8"/>
  <c r="J31" i="8"/>
  <c r="K25" i="8"/>
  <c r="J25" i="8"/>
  <c r="J24" i="8"/>
  <c r="K21" i="8"/>
  <c r="J19" i="8"/>
  <c r="J18" i="8"/>
  <c r="K17" i="8"/>
  <c r="J16" i="8"/>
  <c r="J15" i="8"/>
  <c r="K12" i="8"/>
  <c r="K9" i="8"/>
  <c r="J8" i="8"/>
  <c r="K5" i="8"/>
  <c r="J5" i="8"/>
  <c r="B4" i="13"/>
  <c r="U4" i="13" s="1"/>
  <c r="S22" i="13"/>
  <c r="G7" i="8" s="1"/>
  <c r="S23" i="13"/>
  <c r="R24" i="13"/>
  <c r="S26" i="13"/>
  <c r="S30" i="13"/>
  <c r="S31" i="13"/>
  <c r="R32" i="13"/>
  <c r="S34" i="13"/>
  <c r="S38" i="13"/>
  <c r="S39" i="13"/>
  <c r="R40" i="13"/>
  <c r="S42" i="13"/>
  <c r="S46" i="13"/>
  <c r="S47" i="13"/>
  <c r="R48" i="13"/>
  <c r="S50" i="13"/>
  <c r="S54" i="13"/>
  <c r="S55" i="13"/>
  <c r="S59" i="13" s="1"/>
  <c r="F11" i="8" s="1"/>
  <c r="R56" i="13"/>
  <c r="S58" i="13"/>
  <c r="S62" i="13"/>
  <c r="S63" i="13"/>
  <c r="R64" i="13"/>
  <c r="S66" i="13"/>
  <c r="S70" i="13"/>
  <c r="G13" i="8" s="1"/>
  <c r="S71" i="13"/>
  <c r="R72" i="13"/>
  <c r="S74" i="13"/>
  <c r="S78" i="13"/>
  <c r="G14" i="8" s="1"/>
  <c r="S79" i="13"/>
  <c r="R80" i="13"/>
  <c r="S82" i="13"/>
  <c r="S86" i="13"/>
  <c r="G15" i="8" s="1"/>
  <c r="S87" i="13"/>
  <c r="R88" i="13"/>
  <c r="S90" i="13"/>
  <c r="S94" i="13"/>
  <c r="S95" i="13"/>
  <c r="S97" i="13" s="1"/>
  <c r="R96" i="13"/>
  <c r="S98" i="13"/>
  <c r="S102" i="13"/>
  <c r="S105" i="13" s="1"/>
  <c r="S103" i="13"/>
  <c r="R104" i="13"/>
  <c r="S106" i="13"/>
  <c r="S110" i="13"/>
  <c r="G18" i="8" s="1"/>
  <c r="S111" i="13"/>
  <c r="R112" i="13"/>
  <c r="S114" i="13"/>
  <c r="S118" i="13"/>
  <c r="S119" i="13"/>
  <c r="R120" i="13"/>
  <c r="S122" i="13"/>
  <c r="S126" i="13"/>
  <c r="S127" i="13"/>
  <c r="R128" i="13"/>
  <c r="S130" i="13"/>
  <c r="S134" i="13"/>
  <c r="G21" i="8" s="1"/>
  <c r="S135" i="13"/>
  <c r="R136" i="13"/>
  <c r="S138" i="13"/>
  <c r="S142" i="13"/>
  <c r="S143" i="13"/>
  <c r="R144" i="13"/>
  <c r="S146" i="13"/>
  <c r="S150" i="13"/>
  <c r="S151" i="13"/>
  <c r="R152" i="13"/>
  <c r="S154" i="13"/>
  <c r="S158" i="13"/>
  <c r="G24" i="8" s="1"/>
  <c r="S159" i="13"/>
  <c r="R160" i="13"/>
  <c r="S162" i="13"/>
  <c r="S166" i="13"/>
  <c r="S167" i="13"/>
  <c r="R168" i="13"/>
  <c r="S170" i="13"/>
  <c r="S174" i="13"/>
  <c r="G26" i="8" s="1"/>
  <c r="S175" i="13"/>
  <c r="R176" i="13"/>
  <c r="S178" i="13"/>
  <c r="S182" i="13"/>
  <c r="S183" i="13"/>
  <c r="R184" i="13"/>
  <c r="S186" i="13"/>
  <c r="S190" i="13"/>
  <c r="S191" i="13"/>
  <c r="R192" i="13"/>
  <c r="S193" i="13"/>
  <c r="S194" i="13"/>
  <c r="S198" i="13"/>
  <c r="G29" i="8" s="1"/>
  <c r="S199" i="13"/>
  <c r="R200" i="13"/>
  <c r="S202" i="13"/>
  <c r="S206" i="13"/>
  <c r="G30" i="8" s="1"/>
  <c r="S207" i="13"/>
  <c r="R208" i="13"/>
  <c r="S210" i="13"/>
  <c r="S214" i="13"/>
  <c r="G31" i="8" s="1"/>
  <c r="S215" i="13"/>
  <c r="S219" i="13" s="1"/>
  <c r="R216" i="13"/>
  <c r="S218" i="13"/>
  <c r="S222" i="13"/>
  <c r="S223" i="13"/>
  <c r="R224" i="13"/>
  <c r="S226" i="13"/>
  <c r="S230" i="13"/>
  <c r="S231" i="13"/>
  <c r="R232" i="13"/>
  <c r="S234" i="13"/>
  <c r="S238" i="13"/>
  <c r="G34" i="8" s="1"/>
  <c r="S239" i="13"/>
  <c r="R240" i="13"/>
  <c r="S242" i="13"/>
  <c r="S246" i="13"/>
  <c r="S247" i="13"/>
  <c r="R248" i="13"/>
  <c r="S250" i="13"/>
  <c r="S14" i="13"/>
  <c r="G6" i="8" s="1"/>
  <c r="S15" i="13"/>
  <c r="R16" i="13"/>
  <c r="S18" i="13"/>
  <c r="R8" i="13"/>
  <c r="S7" i="13"/>
  <c r="S6" i="13"/>
  <c r="G5" i="8" s="1"/>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G8" i="8"/>
  <c r="G11" i="8"/>
  <c r="G16" i="8"/>
  <c r="G27" i="8"/>
  <c r="G28" i="8"/>
  <c r="K7" i="8"/>
  <c r="K8" i="8"/>
  <c r="K11" i="8"/>
  <c r="K15" i="8"/>
  <c r="K16" i="8"/>
  <c r="K19" i="8"/>
  <c r="K20" i="8"/>
  <c r="K23" i="8"/>
  <c r="K24" i="8"/>
  <c r="K27" i="8"/>
  <c r="K28" i="8"/>
  <c r="K31" i="8"/>
  <c r="K32" i="8"/>
  <c r="O6" i="8"/>
  <c r="O8" i="8"/>
  <c r="O10" i="8"/>
  <c r="O11" i="8"/>
  <c r="O12" i="8"/>
  <c r="O13" i="8"/>
  <c r="O14" i="8"/>
  <c r="O15" i="8"/>
  <c r="O16" i="8"/>
  <c r="O18" i="8"/>
  <c r="O20" i="8"/>
  <c r="O21" i="8"/>
  <c r="O22" i="8"/>
  <c r="O24" i="8"/>
  <c r="O26" i="8"/>
  <c r="O27" i="8"/>
  <c r="O28" i="8"/>
  <c r="O29" i="8"/>
  <c r="O30" i="8"/>
  <c r="O31" i="8"/>
  <c r="O32" i="8"/>
  <c r="O34" i="8"/>
  <c r="O35" i="8"/>
  <c r="S5" i="8"/>
  <c r="S6" i="8"/>
  <c r="S8" i="8"/>
  <c r="S10" i="8"/>
  <c r="S12" i="8"/>
  <c r="S14" i="8"/>
  <c r="S15" i="8"/>
  <c r="S16" i="8"/>
  <c r="S18" i="8"/>
  <c r="S19" i="8"/>
  <c r="S20" i="8"/>
  <c r="S22" i="8"/>
  <c r="S23" i="8"/>
  <c r="S24" i="8"/>
  <c r="S26" i="8"/>
  <c r="S27" i="8"/>
  <c r="S28" i="8"/>
  <c r="S30" i="8"/>
  <c r="S31" i="8"/>
  <c r="S32" i="8"/>
  <c r="S33" i="8"/>
  <c r="S34" i="8"/>
  <c r="W6" i="8"/>
  <c r="W8" i="8"/>
  <c r="W10" i="8"/>
  <c r="W11" i="8"/>
  <c r="W12" i="8"/>
  <c r="W13" i="8"/>
  <c r="W14" i="8"/>
  <c r="W15" i="8"/>
  <c r="W16" i="8"/>
  <c r="W18" i="8"/>
  <c r="W20" i="8"/>
  <c r="W21" i="8"/>
  <c r="W22" i="8"/>
  <c r="W24" i="8"/>
  <c r="W26" i="8"/>
  <c r="W27" i="8"/>
  <c r="W28" i="8"/>
  <c r="W29" i="8"/>
  <c r="W30" i="8"/>
  <c r="W31" i="8"/>
  <c r="W32" i="8"/>
  <c r="W34" i="8"/>
  <c r="W35" i="8"/>
  <c r="AA5" i="8"/>
  <c r="AA6" i="8"/>
  <c r="AA7" i="8"/>
  <c r="AA9" i="8"/>
  <c r="AA10" i="8"/>
  <c r="AA11" i="8"/>
  <c r="AA12" i="8"/>
  <c r="AA13" i="8"/>
  <c r="AA14" i="8"/>
  <c r="AA15" i="8"/>
  <c r="AA17" i="8"/>
  <c r="AA18" i="8"/>
  <c r="AA19" i="8"/>
  <c r="AA20" i="8"/>
  <c r="AA21" i="8"/>
  <c r="AA22" i="8"/>
  <c r="AA23" i="8"/>
  <c r="AA24" i="8"/>
  <c r="AA26" i="8"/>
  <c r="AA27" i="8"/>
  <c r="AA28" i="8"/>
  <c r="AA29" i="8"/>
  <c r="AA30" i="8"/>
  <c r="AA31" i="8"/>
  <c r="AA33" i="8"/>
  <c r="AA34" i="8"/>
  <c r="AE5" i="8"/>
  <c r="AE6" i="8"/>
  <c r="AE7" i="8"/>
  <c r="AE10" i="8"/>
  <c r="AE11" i="8"/>
  <c r="AE13" i="8"/>
  <c r="AE14" i="8"/>
  <c r="AE15" i="8"/>
  <c r="AE16" i="8"/>
  <c r="AE18" i="8"/>
  <c r="AE19" i="8"/>
  <c r="AE20" i="8"/>
  <c r="AE21" i="8"/>
  <c r="AE22" i="8"/>
  <c r="AE23" i="8"/>
  <c r="AE24" i="8"/>
  <c r="AE25" i="8"/>
  <c r="AE26" i="8"/>
  <c r="AE27" i="8"/>
  <c r="AE28" i="8"/>
  <c r="AE29" i="8"/>
  <c r="AE30" i="8"/>
  <c r="AE31" i="8"/>
  <c r="AE32" i="8"/>
  <c r="AE34" i="8"/>
  <c r="AE35" i="8"/>
  <c r="AI5" i="8"/>
  <c r="AI6" i="8"/>
  <c r="AI7" i="8"/>
  <c r="AI9" i="8"/>
  <c r="AI10" i="8"/>
  <c r="AI11" i="8"/>
  <c r="AI12" i="8"/>
  <c r="AI13" i="8"/>
  <c r="AI14" i="8"/>
  <c r="AI15" i="8"/>
  <c r="AI16" i="8"/>
  <c r="AI18" i="8"/>
  <c r="AI19" i="8"/>
  <c r="AI20" i="8"/>
  <c r="AI21" i="8"/>
  <c r="AI22" i="8"/>
  <c r="AI23" i="8"/>
  <c r="AI25" i="8"/>
  <c r="AI26" i="8"/>
  <c r="AI27" i="8"/>
  <c r="AI28" i="8"/>
  <c r="AI30" i="8"/>
  <c r="AI31" i="8"/>
  <c r="AI34" i="8"/>
  <c r="AI35" i="8"/>
  <c r="AM5" i="8"/>
  <c r="AM6" i="8"/>
  <c r="AM7" i="8"/>
  <c r="AM8" i="8"/>
  <c r="AM9" i="8"/>
  <c r="AM10" i="8"/>
  <c r="AM11" i="8"/>
  <c r="AM12" i="8"/>
  <c r="AM13" i="8"/>
  <c r="AM14" i="8"/>
  <c r="AM15" i="8"/>
  <c r="AM16" i="8"/>
  <c r="AM17" i="8"/>
  <c r="AM18" i="8"/>
  <c r="AM19" i="8"/>
  <c r="AM20" i="8"/>
  <c r="AM22" i="8"/>
  <c r="AM23" i="8"/>
  <c r="AM24" i="8"/>
  <c r="AM25" i="8"/>
  <c r="AM26" i="8"/>
  <c r="AM27" i="8"/>
  <c r="AM28" i="8"/>
  <c r="AM30" i="8"/>
  <c r="AM31" i="8"/>
  <c r="AM33" i="8"/>
  <c r="AM34" i="8"/>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4" i="8"/>
  <c r="AU5" i="8"/>
  <c r="AU6" i="8"/>
  <c r="AU7" i="8"/>
  <c r="AU8" i="8"/>
  <c r="AU9" i="8"/>
  <c r="AU10" i="8"/>
  <c r="AU11" i="8"/>
  <c r="AU12" i="8"/>
  <c r="AU13" i="8"/>
  <c r="AU14" i="8"/>
  <c r="AU15" i="8"/>
  <c r="AU16" i="8"/>
  <c r="AU17" i="8"/>
  <c r="AU18" i="8"/>
  <c r="AU19" i="8"/>
  <c r="AU20" i="8"/>
  <c r="AU21" i="8"/>
  <c r="AU22" i="8"/>
  <c r="AU23" i="8"/>
  <c r="AU24" i="8"/>
  <c r="AU26" i="8"/>
  <c r="AU27" i="8"/>
  <c r="AU28" i="8"/>
  <c r="AU29" i="8"/>
  <c r="AU30" i="8"/>
  <c r="AU31" i="8"/>
  <c r="AU32" i="8"/>
  <c r="AU34" i="8"/>
  <c r="AY5" i="8"/>
  <c r="AY7" i="8"/>
  <c r="AY8" i="8"/>
  <c r="AY9" i="8"/>
  <c r="AY10" i="8"/>
  <c r="AY11" i="8"/>
  <c r="AY13" i="8"/>
  <c r="AY14" i="8"/>
  <c r="AY15" i="8"/>
  <c r="AY16" i="8"/>
  <c r="AY17" i="8"/>
  <c r="AY18" i="8"/>
  <c r="AY19" i="8"/>
  <c r="AY20" i="8"/>
  <c r="AY21" i="8"/>
  <c r="AY22" i="8"/>
  <c r="AY23" i="8"/>
  <c r="AY24" i="8"/>
  <c r="AY25" i="8"/>
  <c r="AY26" i="8"/>
  <c r="AY27" i="8"/>
  <c r="AY28" i="8"/>
  <c r="AY29" i="8"/>
  <c r="AY30" i="8"/>
  <c r="AY31" i="8"/>
  <c r="AY32" i="8"/>
  <c r="AY33" i="8"/>
  <c r="AY34" i="8"/>
  <c r="AY35" i="8"/>
  <c r="I32" i="8"/>
  <c r="L32" i="8" s="1"/>
  <c r="I31" i="8"/>
  <c r="I30" i="8"/>
  <c r="L30" i="8" s="1"/>
  <c r="I29" i="8"/>
  <c r="L29" i="8" s="1"/>
  <c r="I28" i="8"/>
  <c r="L28" i="8" s="1"/>
  <c r="I27" i="8"/>
  <c r="L27" i="8" s="1"/>
  <c r="I26" i="8"/>
  <c r="L26" i="8" s="1"/>
  <c r="I25" i="8"/>
  <c r="L25" i="8" s="1"/>
  <c r="I24" i="8"/>
  <c r="L24" i="8" s="1"/>
  <c r="I23" i="8"/>
  <c r="I22" i="8"/>
  <c r="L22" i="8" s="1"/>
  <c r="I21" i="8"/>
  <c r="L21" i="8" s="1"/>
  <c r="I20" i="8"/>
  <c r="L20" i="8" s="1"/>
  <c r="I19" i="8"/>
  <c r="L19" i="8" s="1"/>
  <c r="I18" i="8"/>
  <c r="L18" i="8" s="1"/>
  <c r="I17" i="8"/>
  <c r="L17" i="8" s="1"/>
  <c r="I16" i="8"/>
  <c r="L16" i="8" s="1"/>
  <c r="I15" i="8"/>
  <c r="I14" i="8"/>
  <c r="L14" i="8" s="1"/>
  <c r="I13" i="8"/>
  <c r="L13" i="8" s="1"/>
  <c r="I12" i="8"/>
  <c r="I11" i="8"/>
  <c r="L11" i="8" s="1"/>
  <c r="I10" i="8"/>
  <c r="L10" i="8" s="1"/>
  <c r="I9" i="8"/>
  <c r="L9" i="8" s="1"/>
  <c r="I8" i="8"/>
  <c r="I7" i="8"/>
  <c r="I6" i="8"/>
  <c r="L6" i="8" s="1"/>
  <c r="I5" i="8"/>
  <c r="M35" i="8"/>
  <c r="P35" i="8" s="1"/>
  <c r="M34" i="8"/>
  <c r="P34" i="8" s="1"/>
  <c r="M33" i="8"/>
  <c r="P33" i="8" s="1"/>
  <c r="M32" i="8"/>
  <c r="P32" i="8" s="1"/>
  <c r="M31" i="8"/>
  <c r="P31" i="8" s="1"/>
  <c r="M30" i="8"/>
  <c r="P30" i="8" s="1"/>
  <c r="M29" i="8"/>
  <c r="P29" i="8" s="1"/>
  <c r="M28" i="8"/>
  <c r="P28" i="8" s="1"/>
  <c r="M27" i="8"/>
  <c r="M26" i="8"/>
  <c r="P26" i="8" s="1"/>
  <c r="M25" i="8"/>
  <c r="P25" i="8" s="1"/>
  <c r="M24" i="8"/>
  <c r="P24" i="8" s="1"/>
  <c r="M23" i="8"/>
  <c r="P23" i="8" s="1"/>
  <c r="M22" i="8"/>
  <c r="P22" i="8" s="1"/>
  <c r="M21" i="8"/>
  <c r="P21" i="8" s="1"/>
  <c r="M20" i="8"/>
  <c r="P20" i="8" s="1"/>
  <c r="M19" i="8"/>
  <c r="P19" i="8" s="1"/>
  <c r="M18" i="8"/>
  <c r="P18" i="8" s="1"/>
  <c r="M17" i="8"/>
  <c r="P17" i="8" s="1"/>
  <c r="M16" i="8"/>
  <c r="P16" i="8" s="1"/>
  <c r="M15" i="8"/>
  <c r="P15" i="8" s="1"/>
  <c r="M14" i="8"/>
  <c r="P14" i="8" s="1"/>
  <c r="M13" i="8"/>
  <c r="P13" i="8" s="1"/>
  <c r="M12" i="8"/>
  <c r="P12" i="8" s="1"/>
  <c r="M11" i="8"/>
  <c r="M10" i="8"/>
  <c r="P10" i="8" s="1"/>
  <c r="M9" i="8"/>
  <c r="P9" i="8" s="1"/>
  <c r="M8" i="8"/>
  <c r="M7" i="8"/>
  <c r="P7" i="8" s="1"/>
  <c r="M6" i="8"/>
  <c r="P6" i="8" s="1"/>
  <c r="M5" i="8"/>
  <c r="Q34" i="8"/>
  <c r="T34" i="8" s="1"/>
  <c r="Q33" i="8"/>
  <c r="T33" i="8" s="1"/>
  <c r="Q32" i="8"/>
  <c r="T32" i="8" s="1"/>
  <c r="Q31" i="8"/>
  <c r="Q30" i="8"/>
  <c r="T30" i="8" s="1"/>
  <c r="Q29" i="8"/>
  <c r="T29" i="8" s="1"/>
  <c r="Q28" i="8"/>
  <c r="T28" i="8" s="1"/>
  <c r="Q27" i="8"/>
  <c r="T27" i="8" s="1"/>
  <c r="Q26" i="8"/>
  <c r="T26" i="8" s="1"/>
  <c r="Q25" i="8"/>
  <c r="Q24" i="8"/>
  <c r="T24" i="8" s="1"/>
  <c r="Q23" i="8"/>
  <c r="Q22" i="8"/>
  <c r="T22" i="8" s="1"/>
  <c r="Q21" i="8"/>
  <c r="T21" i="8" s="1"/>
  <c r="Q20" i="8"/>
  <c r="T20" i="8" s="1"/>
  <c r="Q19" i="8"/>
  <c r="T19" i="8" s="1"/>
  <c r="Q18" i="8"/>
  <c r="T18" i="8" s="1"/>
  <c r="Q17" i="8"/>
  <c r="T17" i="8" s="1"/>
  <c r="Q16" i="8"/>
  <c r="T16" i="8" s="1"/>
  <c r="Q15" i="8"/>
  <c r="Q14" i="8"/>
  <c r="T14" i="8" s="1"/>
  <c r="Q13" i="8"/>
  <c r="T13" i="8" s="1"/>
  <c r="Q12" i="8"/>
  <c r="T12" i="8" s="1"/>
  <c r="Q11" i="8"/>
  <c r="T11" i="8" s="1"/>
  <c r="Q10" i="8"/>
  <c r="T10" i="8" s="1"/>
  <c r="Q9" i="8"/>
  <c r="Q8" i="8"/>
  <c r="T8" i="8" s="1"/>
  <c r="Q7" i="8"/>
  <c r="Q6" i="8"/>
  <c r="T6" i="8" s="1"/>
  <c r="Q5" i="8"/>
  <c r="U35" i="8"/>
  <c r="X35" i="8" s="1"/>
  <c r="U34" i="8"/>
  <c r="X34" i="8" s="1"/>
  <c r="U33" i="8"/>
  <c r="X33" i="8" s="1"/>
  <c r="U32" i="8"/>
  <c r="X32" i="8" s="1"/>
  <c r="U31" i="8"/>
  <c r="X31" i="8" s="1"/>
  <c r="U30" i="8"/>
  <c r="X30" i="8" s="1"/>
  <c r="U29" i="8"/>
  <c r="U28" i="8"/>
  <c r="X28" i="8" s="1"/>
  <c r="U27" i="8"/>
  <c r="U26" i="8"/>
  <c r="X26" i="8" s="1"/>
  <c r="U25" i="8"/>
  <c r="X25" i="8" s="1"/>
  <c r="U24" i="8"/>
  <c r="X24" i="8" s="1"/>
  <c r="U23" i="8"/>
  <c r="X23" i="8" s="1"/>
  <c r="U22" i="8"/>
  <c r="X22" i="8" s="1"/>
  <c r="U21" i="8"/>
  <c r="X21" i="8" s="1"/>
  <c r="U20" i="8"/>
  <c r="X20" i="8" s="1"/>
  <c r="U19" i="8"/>
  <c r="U18" i="8"/>
  <c r="X18" i="8" s="1"/>
  <c r="U17" i="8"/>
  <c r="X17" i="8" s="1"/>
  <c r="U16" i="8"/>
  <c r="X16" i="8" s="1"/>
  <c r="U15" i="8"/>
  <c r="X15" i="8" s="1"/>
  <c r="U14" i="8"/>
  <c r="X14" i="8" s="1"/>
  <c r="U13" i="8"/>
  <c r="U12" i="8"/>
  <c r="X12" i="8" s="1"/>
  <c r="U11" i="8"/>
  <c r="U10" i="8"/>
  <c r="X10" i="8" s="1"/>
  <c r="U9" i="8"/>
  <c r="X9" i="8" s="1"/>
  <c r="U8" i="8"/>
  <c r="X8" i="8" s="1"/>
  <c r="U7" i="8"/>
  <c r="U6" i="8"/>
  <c r="X6" i="8" s="1"/>
  <c r="U5" i="8"/>
  <c r="Y34" i="8"/>
  <c r="AB34" i="8" s="1"/>
  <c r="Y33" i="8"/>
  <c r="AB33" i="8" s="1"/>
  <c r="Y32" i="8"/>
  <c r="AB32" i="8" s="1"/>
  <c r="Y31" i="8"/>
  <c r="AB31" i="8" s="1"/>
  <c r="Y30" i="8"/>
  <c r="AB30" i="8" s="1"/>
  <c r="Y29" i="8"/>
  <c r="AB29" i="8" s="1"/>
  <c r="Y28" i="8"/>
  <c r="AB28" i="8" s="1"/>
  <c r="Y27" i="8"/>
  <c r="AB27" i="8" s="1"/>
  <c r="Y26" i="8"/>
  <c r="AB26" i="8" s="1"/>
  <c r="Y25" i="8"/>
  <c r="AB25" i="8" s="1"/>
  <c r="Y24" i="8"/>
  <c r="AB24" i="8" s="1"/>
  <c r="Y23" i="8"/>
  <c r="AB23" i="8" s="1"/>
  <c r="Y22" i="8"/>
  <c r="AB22" i="8" s="1"/>
  <c r="Y21" i="8"/>
  <c r="AB21" i="8" s="1"/>
  <c r="Y20" i="8"/>
  <c r="AB20" i="8" s="1"/>
  <c r="Y19" i="8"/>
  <c r="AB19" i="8" s="1"/>
  <c r="Y18" i="8"/>
  <c r="AB18" i="8" s="1"/>
  <c r="Y17" i="8"/>
  <c r="AB17" i="8" s="1"/>
  <c r="Y16" i="8"/>
  <c r="AB16" i="8" s="1"/>
  <c r="Y15" i="8"/>
  <c r="AB15" i="8" s="1"/>
  <c r="Y14" i="8"/>
  <c r="AB14" i="8" s="1"/>
  <c r="Y13" i="8"/>
  <c r="AB13" i="8" s="1"/>
  <c r="Y12" i="8"/>
  <c r="AB12" i="8" s="1"/>
  <c r="Y11" i="8"/>
  <c r="Y10" i="8"/>
  <c r="AB10" i="8" s="1"/>
  <c r="Y9" i="8"/>
  <c r="AB9" i="8" s="1"/>
  <c r="Y8" i="8"/>
  <c r="AB8" i="8" s="1"/>
  <c r="Y7" i="8"/>
  <c r="AB7" i="8" s="1"/>
  <c r="Y6" i="8"/>
  <c r="Y5" i="8"/>
  <c r="AB5" i="8" s="1"/>
  <c r="AC35" i="8"/>
  <c r="AF35" i="8" s="1"/>
  <c r="AC34" i="8"/>
  <c r="AF34" i="8" s="1"/>
  <c r="AC33" i="8"/>
  <c r="AF33" i="8" s="1"/>
  <c r="AC32" i="8"/>
  <c r="AF32" i="8" s="1"/>
  <c r="AC31" i="8"/>
  <c r="AF31" i="8" s="1"/>
  <c r="AC30" i="8"/>
  <c r="AF30" i="8" s="1"/>
  <c r="AC29" i="8"/>
  <c r="AF29" i="8" s="1"/>
  <c r="AC28" i="8"/>
  <c r="AF28" i="8" s="1"/>
  <c r="AC27" i="8"/>
  <c r="AF27" i="8" s="1"/>
  <c r="AC26" i="8"/>
  <c r="AF26" i="8" s="1"/>
  <c r="AC25" i="8"/>
  <c r="AF25" i="8" s="1"/>
  <c r="AC24" i="8"/>
  <c r="AF24" i="8" s="1"/>
  <c r="AC23" i="8"/>
  <c r="AC22" i="8"/>
  <c r="AF22" i="8" s="1"/>
  <c r="AC21" i="8"/>
  <c r="AF21" i="8" s="1"/>
  <c r="AC20" i="8"/>
  <c r="AF20" i="8" s="1"/>
  <c r="AC19" i="8"/>
  <c r="AF19" i="8" s="1"/>
  <c r="AC18" i="8"/>
  <c r="AF18" i="8" s="1"/>
  <c r="AC17" i="8"/>
  <c r="AF17" i="8" s="1"/>
  <c r="AC16" i="8"/>
  <c r="AF16" i="8" s="1"/>
  <c r="AC15" i="8"/>
  <c r="AF15" i="8" s="1"/>
  <c r="AC14" i="8"/>
  <c r="AC13" i="8"/>
  <c r="AF13" i="8" s="1"/>
  <c r="AC12" i="8"/>
  <c r="AF12" i="8" s="1"/>
  <c r="AC11" i="8"/>
  <c r="AF11" i="8" s="1"/>
  <c r="AC10" i="8"/>
  <c r="AF10" i="8" s="1"/>
  <c r="AC9" i="8"/>
  <c r="AF9" i="8" s="1"/>
  <c r="AC8" i="8"/>
  <c r="AC7" i="8"/>
  <c r="AF7" i="8" s="1"/>
  <c r="AC6" i="8"/>
  <c r="AF6" i="8" s="1"/>
  <c r="AC5" i="8"/>
  <c r="AF5" i="8" s="1"/>
  <c r="AG35" i="8"/>
  <c r="AJ35" i="8" s="1"/>
  <c r="AG34" i="8"/>
  <c r="AJ34" i="8" s="1"/>
  <c r="AG33" i="8"/>
  <c r="AJ33" i="8" s="1"/>
  <c r="AG32" i="8"/>
  <c r="AJ32" i="8" s="1"/>
  <c r="AG31" i="8"/>
  <c r="AJ31" i="8" s="1"/>
  <c r="AG30" i="8"/>
  <c r="AJ30" i="8" s="1"/>
  <c r="AG29" i="8"/>
  <c r="AJ29" i="8" s="1"/>
  <c r="AG28" i="8"/>
  <c r="AJ28" i="8" s="1"/>
  <c r="AG27" i="8"/>
  <c r="AJ27" i="8" s="1"/>
  <c r="AG26" i="8"/>
  <c r="AJ26" i="8" s="1"/>
  <c r="AG25" i="8"/>
  <c r="AJ25" i="8" s="1"/>
  <c r="AG24" i="8"/>
  <c r="AJ24" i="8" s="1"/>
  <c r="AG23" i="8"/>
  <c r="AJ23" i="8" s="1"/>
  <c r="AG22" i="8"/>
  <c r="AJ22" i="8" s="1"/>
  <c r="AG21" i="8"/>
  <c r="AJ21" i="8" s="1"/>
  <c r="AG20" i="8"/>
  <c r="AJ20" i="8" s="1"/>
  <c r="AG19" i="8"/>
  <c r="AJ19" i="8" s="1"/>
  <c r="AG18" i="8"/>
  <c r="AJ18" i="8" s="1"/>
  <c r="AG17" i="8"/>
  <c r="AJ17" i="8" s="1"/>
  <c r="AG16" i="8"/>
  <c r="AJ16" i="8" s="1"/>
  <c r="AG15" i="8"/>
  <c r="AJ15" i="8" s="1"/>
  <c r="AG14" i="8"/>
  <c r="AJ14" i="8" s="1"/>
  <c r="AG13" i="8"/>
  <c r="AJ13" i="8" s="1"/>
  <c r="AG12" i="8"/>
  <c r="AJ12" i="8" s="1"/>
  <c r="AG11" i="8"/>
  <c r="AJ11" i="8" s="1"/>
  <c r="AG10" i="8"/>
  <c r="AJ10" i="8" s="1"/>
  <c r="AG9" i="8"/>
  <c r="AJ9" i="8" s="1"/>
  <c r="AG8" i="8"/>
  <c r="AJ8" i="8" s="1"/>
  <c r="AG7" i="8"/>
  <c r="AJ7" i="8" s="1"/>
  <c r="AG6" i="8"/>
  <c r="AG5" i="8"/>
  <c r="AJ5" i="8" s="1"/>
  <c r="AK34" i="8"/>
  <c r="AK33" i="8"/>
  <c r="AN33" i="8" s="1"/>
  <c r="AK32" i="8"/>
  <c r="AN32" i="8" s="1"/>
  <c r="AK31" i="8"/>
  <c r="AN31" i="8" s="1"/>
  <c r="AK30" i="8"/>
  <c r="AN30" i="8" s="1"/>
  <c r="AK29" i="8"/>
  <c r="AN29" i="8" s="1"/>
  <c r="AK28" i="8"/>
  <c r="AN28" i="8" s="1"/>
  <c r="AK27" i="8"/>
  <c r="AN27" i="8" s="1"/>
  <c r="AK26" i="8"/>
  <c r="AK25" i="8"/>
  <c r="AN25" i="8" s="1"/>
  <c r="AK24" i="8"/>
  <c r="AN24" i="8" s="1"/>
  <c r="AK23" i="8"/>
  <c r="AN23" i="8" s="1"/>
  <c r="AK22" i="8"/>
  <c r="AN22" i="8" s="1"/>
  <c r="AK21" i="8"/>
  <c r="AN21" i="8" s="1"/>
  <c r="AK20" i="8"/>
  <c r="AN20" i="8" s="1"/>
  <c r="AK19" i="8"/>
  <c r="AN19" i="8" s="1"/>
  <c r="AK18" i="8"/>
  <c r="AN18" i="8" s="1"/>
  <c r="AK17" i="8"/>
  <c r="AN17" i="8" s="1"/>
  <c r="AK16" i="8"/>
  <c r="AN16" i="8" s="1"/>
  <c r="AK15" i="8"/>
  <c r="AN15" i="8" s="1"/>
  <c r="AK14" i="8"/>
  <c r="AN14" i="8" s="1"/>
  <c r="AK13" i="8"/>
  <c r="AN13" i="8" s="1"/>
  <c r="AK12" i="8"/>
  <c r="AN12" i="8" s="1"/>
  <c r="AK11" i="8"/>
  <c r="AN11" i="8" s="1"/>
  <c r="AK10" i="8"/>
  <c r="AN10" i="8" s="1"/>
  <c r="AK9" i="8"/>
  <c r="AN9" i="8" s="1"/>
  <c r="AK8" i="8"/>
  <c r="AN8" i="8" s="1"/>
  <c r="AK7" i="8"/>
  <c r="AK6" i="8"/>
  <c r="AN6" i="8" s="1"/>
  <c r="AK5" i="8"/>
  <c r="AN5" i="8" s="1"/>
  <c r="AO35" i="8"/>
  <c r="AR35" i="8" s="1"/>
  <c r="AO34" i="8"/>
  <c r="AR34" i="8" s="1"/>
  <c r="AO33" i="8"/>
  <c r="AR33" i="8" s="1"/>
  <c r="AO32" i="8"/>
  <c r="AR32" i="8" s="1"/>
  <c r="AO31" i="8"/>
  <c r="AR31" i="8" s="1"/>
  <c r="AO30" i="8"/>
  <c r="AR30" i="8" s="1"/>
  <c r="AO29" i="8"/>
  <c r="AR29" i="8" s="1"/>
  <c r="AO28" i="8"/>
  <c r="AR28" i="8" s="1"/>
  <c r="AO27" i="8"/>
  <c r="AR27" i="8" s="1"/>
  <c r="AO26" i="8"/>
  <c r="AR26" i="8" s="1"/>
  <c r="AO25" i="8"/>
  <c r="AR25" i="8" s="1"/>
  <c r="AO24" i="8"/>
  <c r="AR24" i="8" s="1"/>
  <c r="AO23" i="8"/>
  <c r="AR23" i="8" s="1"/>
  <c r="AO22" i="8"/>
  <c r="AR22" i="8" s="1"/>
  <c r="AO21" i="8"/>
  <c r="AR21" i="8" s="1"/>
  <c r="AO20" i="8"/>
  <c r="AR20" i="8" s="1"/>
  <c r="AO19" i="8"/>
  <c r="AR19" i="8" s="1"/>
  <c r="AO18" i="8"/>
  <c r="AR18" i="8" s="1"/>
  <c r="AO17" i="8"/>
  <c r="AR17" i="8" s="1"/>
  <c r="AO16" i="8"/>
  <c r="AR16" i="8" s="1"/>
  <c r="AO15" i="8"/>
  <c r="AO14" i="8"/>
  <c r="AR14" i="8" s="1"/>
  <c r="AO13" i="8"/>
  <c r="AO12" i="8"/>
  <c r="AR12" i="8" s="1"/>
  <c r="AO11" i="8"/>
  <c r="AR11" i="8" s="1"/>
  <c r="AO10" i="8"/>
  <c r="AR10" i="8" s="1"/>
  <c r="AO9" i="8"/>
  <c r="AR9" i="8" s="1"/>
  <c r="AO8" i="8"/>
  <c r="AR8" i="8" s="1"/>
  <c r="AO7" i="8"/>
  <c r="AR7" i="8" s="1"/>
  <c r="AO6" i="8"/>
  <c r="AO5" i="8"/>
  <c r="AR5" i="8" s="1"/>
  <c r="AS34" i="8"/>
  <c r="AV34" i="8" s="1"/>
  <c r="AS33" i="8"/>
  <c r="AV33" i="8" s="1"/>
  <c r="AS32" i="8"/>
  <c r="AV32" i="8" s="1"/>
  <c r="AS31" i="8"/>
  <c r="AS30" i="8"/>
  <c r="AV30" i="8" s="1"/>
  <c r="AS29" i="8"/>
  <c r="AV29" i="8" s="1"/>
  <c r="AS28" i="8"/>
  <c r="AV28" i="8" s="1"/>
  <c r="AS27" i="8"/>
  <c r="AV27" i="8" s="1"/>
  <c r="AS26" i="8"/>
  <c r="AV26" i="8" s="1"/>
  <c r="AS25" i="8"/>
  <c r="AV25" i="8" s="1"/>
  <c r="AS24" i="8"/>
  <c r="AV24" i="8" s="1"/>
  <c r="AS23" i="8"/>
  <c r="AV23" i="8" s="1"/>
  <c r="AS22" i="8"/>
  <c r="AS21" i="8"/>
  <c r="AV21" i="8" s="1"/>
  <c r="AS20" i="8"/>
  <c r="AV20" i="8" s="1"/>
  <c r="AS19" i="8"/>
  <c r="AV19" i="8" s="1"/>
  <c r="AS18" i="8"/>
  <c r="AV18" i="8" s="1"/>
  <c r="AS17" i="8"/>
  <c r="AV17" i="8" s="1"/>
  <c r="AS16" i="8"/>
  <c r="AV16" i="8" s="1"/>
  <c r="AS15" i="8"/>
  <c r="AS14" i="8"/>
  <c r="AV14" i="8" s="1"/>
  <c r="AS13" i="8"/>
  <c r="AV13" i="8" s="1"/>
  <c r="AS12" i="8"/>
  <c r="AV12" i="8" s="1"/>
  <c r="AS11" i="8"/>
  <c r="AV11" i="8" s="1"/>
  <c r="AS10" i="8"/>
  <c r="AV10" i="8" s="1"/>
  <c r="AS9" i="8"/>
  <c r="AV9" i="8" s="1"/>
  <c r="AS8" i="8"/>
  <c r="AV8" i="8" s="1"/>
  <c r="AS7" i="8"/>
  <c r="AV7" i="8" s="1"/>
  <c r="AS6" i="8"/>
  <c r="AV6" i="8" s="1"/>
  <c r="AS5" i="8"/>
  <c r="AW35" i="8"/>
  <c r="AZ35" i="8" s="1"/>
  <c r="AW34" i="8"/>
  <c r="AZ34" i="8" s="1"/>
  <c r="AW33" i="8"/>
  <c r="AZ33" i="8" s="1"/>
  <c r="AW32" i="8"/>
  <c r="AZ32" i="8" s="1"/>
  <c r="AW31" i="8"/>
  <c r="AZ31" i="8" s="1"/>
  <c r="AW30" i="8"/>
  <c r="AZ30" i="8" s="1"/>
  <c r="AW29" i="8"/>
  <c r="AZ29" i="8" s="1"/>
  <c r="AW28" i="8"/>
  <c r="AZ28" i="8" s="1"/>
  <c r="AW27" i="8"/>
  <c r="AZ27" i="8" s="1"/>
  <c r="AW26" i="8"/>
  <c r="AZ26" i="8" s="1"/>
  <c r="AW25" i="8"/>
  <c r="AZ25" i="8" s="1"/>
  <c r="AW24" i="8"/>
  <c r="AZ24" i="8" s="1"/>
  <c r="AW23" i="8"/>
  <c r="AZ23" i="8" s="1"/>
  <c r="AW22" i="8"/>
  <c r="AZ22" i="8" s="1"/>
  <c r="AW21" i="8"/>
  <c r="AZ21" i="8" s="1"/>
  <c r="AW20" i="8"/>
  <c r="AZ20" i="8" s="1"/>
  <c r="AW19" i="8"/>
  <c r="AZ19" i="8" s="1"/>
  <c r="AW18" i="8"/>
  <c r="AW17" i="8"/>
  <c r="AZ17" i="8" s="1"/>
  <c r="AW16" i="8"/>
  <c r="AZ16" i="8" s="1"/>
  <c r="AW15" i="8"/>
  <c r="AZ15" i="8" s="1"/>
  <c r="AW14" i="8"/>
  <c r="AZ14" i="8" s="1"/>
  <c r="AW13" i="8"/>
  <c r="AZ13" i="8" s="1"/>
  <c r="AW12" i="8"/>
  <c r="AZ12" i="8" s="1"/>
  <c r="AW11" i="8"/>
  <c r="AZ11" i="8" s="1"/>
  <c r="AW10" i="8"/>
  <c r="AZ10" i="8" s="1"/>
  <c r="AW9" i="8"/>
  <c r="AZ9" i="8" s="1"/>
  <c r="AW8" i="8"/>
  <c r="AW7" i="8"/>
  <c r="AZ7" i="8" s="1"/>
  <c r="AW6" i="8"/>
  <c r="AW5" i="8"/>
  <c r="N35" i="8"/>
  <c r="N32" i="8"/>
  <c r="N31" i="8"/>
  <c r="N30" i="8"/>
  <c r="N28" i="8"/>
  <c r="N27" i="8"/>
  <c r="N26" i="8"/>
  <c r="N24" i="8"/>
  <c r="N22" i="8"/>
  <c r="N20" i="8"/>
  <c r="N16" i="8"/>
  <c r="N15" i="8"/>
  <c r="N14" i="8"/>
  <c r="N11" i="8"/>
  <c r="N8" i="8"/>
  <c r="N6" i="8"/>
  <c r="R34" i="8"/>
  <c r="R32" i="8"/>
  <c r="R31" i="8"/>
  <c r="R30" i="8"/>
  <c r="R28" i="8"/>
  <c r="R27" i="8"/>
  <c r="R26" i="8"/>
  <c r="R24" i="8"/>
  <c r="R20" i="8"/>
  <c r="R19" i="8"/>
  <c r="R18" i="8"/>
  <c r="R15" i="8"/>
  <c r="R12" i="8"/>
  <c r="R8" i="8"/>
  <c r="R6" i="8"/>
  <c r="R5" i="8"/>
  <c r="V35" i="8"/>
  <c r="V32" i="8"/>
  <c r="V31" i="8"/>
  <c r="V30" i="8"/>
  <c r="V29" i="8"/>
  <c r="V28" i="8"/>
  <c r="V27" i="8"/>
  <c r="V25" i="8"/>
  <c r="V24" i="8"/>
  <c r="V23" i="8"/>
  <c r="V22" i="8"/>
  <c r="V20" i="8"/>
  <c r="V19" i="8"/>
  <c r="V16" i="8"/>
  <c r="V15" i="8"/>
  <c r="V13" i="8"/>
  <c r="V12" i="8"/>
  <c r="V9" i="8"/>
  <c r="V8" i="8"/>
  <c r="V7" i="8"/>
  <c r="V6" i="8"/>
  <c r="Z31" i="8"/>
  <c r="Z27" i="8"/>
  <c r="Z26" i="8"/>
  <c r="Z23" i="8"/>
  <c r="Z21" i="8"/>
  <c r="Z20" i="8"/>
  <c r="Z19" i="8"/>
  <c r="Z15" i="8"/>
  <c r="Z14" i="8"/>
  <c r="Z12" i="8"/>
  <c r="Z11" i="8"/>
  <c r="Z10" i="8"/>
  <c r="Z6" i="8"/>
  <c r="Z5" i="8"/>
  <c r="AD35" i="8"/>
  <c r="AD34" i="8"/>
  <c r="AD32" i="8"/>
  <c r="AD31" i="8"/>
  <c r="AD29" i="8"/>
  <c r="AD25" i="8"/>
  <c r="AD24" i="8"/>
  <c r="AD23" i="8"/>
  <c r="AD20" i="8"/>
  <c r="AD19" i="8"/>
  <c r="AD16" i="8"/>
  <c r="AD15" i="8"/>
  <c r="AD13" i="8"/>
  <c r="AD11" i="8"/>
  <c r="AD7" i="8"/>
  <c r="AH35" i="8"/>
  <c r="AH34" i="8"/>
  <c r="AH31" i="8"/>
  <c r="AH30" i="8"/>
  <c r="AH28" i="8"/>
  <c r="AH27" i="8"/>
  <c r="AH23" i="8"/>
  <c r="AH20" i="8"/>
  <c r="AH19" i="8"/>
  <c r="AH18" i="8"/>
  <c r="AH15" i="8"/>
  <c r="AH14" i="8"/>
  <c r="AH13" i="8"/>
  <c r="AH12" i="8"/>
  <c r="AH11" i="8"/>
  <c r="AH7" i="8"/>
  <c r="AH6" i="8"/>
  <c r="AL34" i="8"/>
  <c r="AL33" i="8"/>
  <c r="AL31" i="8"/>
  <c r="AL28" i="8"/>
  <c r="AL27" i="8"/>
  <c r="AL24" i="8"/>
  <c r="AL23" i="8"/>
  <c r="AL20" i="8"/>
  <c r="AL19" i="8"/>
  <c r="AL17" i="8"/>
  <c r="AL15" i="8"/>
  <c r="AL13" i="8"/>
  <c r="AL12" i="8"/>
  <c r="AL11" i="8"/>
  <c r="AL8" i="8"/>
  <c r="AL7" i="8"/>
  <c r="AP34" i="8"/>
  <c r="AP32" i="8"/>
  <c r="AP31" i="8"/>
  <c r="AP28" i="8"/>
  <c r="AP27" i="8"/>
  <c r="AP24" i="8"/>
  <c r="AP23" i="8"/>
  <c r="AP22" i="8"/>
  <c r="AP19" i="8"/>
  <c r="AP18" i="8"/>
  <c r="AP17" i="8"/>
  <c r="AP15" i="8"/>
  <c r="AP12" i="8"/>
  <c r="AP11" i="8"/>
  <c r="AP8" i="8"/>
  <c r="AP7" i="8"/>
  <c r="AP6" i="8"/>
  <c r="AT27" i="8"/>
  <c r="AT24" i="8"/>
  <c r="AT23" i="8"/>
  <c r="AT22" i="8"/>
  <c r="AT21" i="8"/>
  <c r="AT19" i="8"/>
  <c r="AT17" i="8"/>
  <c r="AT15" i="8"/>
  <c r="AT12" i="8"/>
  <c r="AT11" i="8"/>
  <c r="AT10" i="8"/>
  <c r="AT8" i="8"/>
  <c r="AT7" i="8"/>
  <c r="AT6" i="8"/>
  <c r="AT5" i="8"/>
  <c r="AX34" i="8"/>
  <c r="AX32" i="8"/>
  <c r="AX31" i="8"/>
  <c r="AX29" i="8"/>
  <c r="AX28" i="8"/>
  <c r="AX27" i="8"/>
  <c r="AX26" i="8"/>
  <c r="AX24" i="8"/>
  <c r="AX23" i="8"/>
  <c r="AX21" i="8"/>
  <c r="AX20" i="8"/>
  <c r="AX19" i="8"/>
  <c r="AX18" i="8"/>
  <c r="AX17" i="8"/>
  <c r="AX15" i="8"/>
  <c r="AX13" i="8"/>
  <c r="AX11" i="8"/>
  <c r="AX8" i="8"/>
  <c r="AX7" i="8"/>
  <c r="AX5" i="8"/>
  <c r="J32" i="8"/>
  <c r="J28" i="8"/>
  <c r="J27" i="8"/>
  <c r="J23" i="8"/>
  <c r="J21" i="8"/>
  <c r="J20" i="8"/>
  <c r="J17" i="8"/>
  <c r="J11" i="8"/>
  <c r="J7" i="8"/>
  <c r="F31" i="8"/>
  <c r="S10" i="13"/>
  <c r="S243" i="13" l="1"/>
  <c r="F34" i="8" s="1"/>
  <c r="U36" i="12"/>
  <c r="B44" i="12"/>
  <c r="U36" i="11"/>
  <c r="B44" i="11"/>
  <c r="U36" i="10"/>
  <c r="B44" i="10"/>
  <c r="B44" i="7"/>
  <c r="U36" i="7"/>
  <c r="U36" i="1"/>
  <c r="B44" i="1"/>
  <c r="U20" i="9"/>
  <c r="B28" i="9"/>
  <c r="U20" i="18"/>
  <c r="B28" i="18"/>
  <c r="B44" i="17"/>
  <c r="U36" i="17"/>
  <c r="U36" i="16"/>
  <c r="B44" i="16"/>
  <c r="U36" i="15"/>
  <c r="B44" i="15"/>
  <c r="U36" i="14"/>
  <c r="B44" i="14"/>
  <c r="S67" i="13"/>
  <c r="F12" i="8" s="1"/>
  <c r="S41" i="13"/>
  <c r="H9" i="8" s="1"/>
  <c r="S195" i="13"/>
  <c r="F28" i="8" s="1"/>
  <c r="S169" i="13"/>
  <c r="H25" i="8" s="1"/>
  <c r="S145" i="13"/>
  <c r="H22" i="8" s="1"/>
  <c r="S121" i="13"/>
  <c r="H19" i="8" s="1"/>
  <c r="S49" i="13"/>
  <c r="H10" i="8" s="1"/>
  <c r="S227" i="13"/>
  <c r="F32" i="8" s="1"/>
  <c r="S201" i="13"/>
  <c r="H29" i="8" s="1"/>
  <c r="S73" i="13"/>
  <c r="H13" i="8" s="1"/>
  <c r="S65" i="13"/>
  <c r="H12" i="8" s="1"/>
  <c r="S129" i="13"/>
  <c r="H20" i="8" s="1"/>
  <c r="S99" i="13"/>
  <c r="F16" i="8" s="1"/>
  <c r="S185" i="13"/>
  <c r="H27" i="8" s="1"/>
  <c r="S115" i="13"/>
  <c r="F18" i="8" s="1"/>
  <c r="B12" i="13"/>
  <c r="G12" i="8"/>
  <c r="S91" i="13"/>
  <c r="F15" i="8" s="1"/>
  <c r="G20" i="8"/>
  <c r="S139" i="13"/>
  <c r="F21" i="8" s="1"/>
  <c r="S131" i="13"/>
  <c r="F20" i="8" s="1"/>
  <c r="S123" i="13"/>
  <c r="F19" i="8" s="1"/>
  <c r="G19" i="8"/>
  <c r="G10" i="8"/>
  <c r="S241" i="13"/>
  <c r="H34" i="8" s="1"/>
  <c r="S153" i="13"/>
  <c r="H23" i="8" s="1"/>
  <c r="S113" i="13"/>
  <c r="H18" i="8" s="1"/>
  <c r="S57" i="13"/>
  <c r="H11" i="8" s="1"/>
  <c r="H28" i="8"/>
  <c r="S249" i="13"/>
  <c r="H35" i="8" s="1"/>
  <c r="S161" i="13"/>
  <c r="H24" i="8" s="1"/>
  <c r="S137" i="13"/>
  <c r="H21" i="8" s="1"/>
  <c r="S33" i="13"/>
  <c r="H8" i="8" s="1"/>
  <c r="S177" i="13"/>
  <c r="H26" i="8" s="1"/>
  <c r="S233" i="13"/>
  <c r="H33" i="8" s="1"/>
  <c r="G23" i="8"/>
  <c r="S203" i="13"/>
  <c r="F29" i="8" s="1"/>
  <c r="S187" i="13"/>
  <c r="F27" i="8" s="1"/>
  <c r="S155" i="13"/>
  <c r="F23" i="8" s="1"/>
  <c r="S83" i="13"/>
  <c r="F14" i="8" s="1"/>
  <c r="S209" i="13"/>
  <c r="H30" i="8" s="1"/>
  <c r="S163" i="13"/>
  <c r="F24" i="8" s="1"/>
  <c r="S217" i="13"/>
  <c r="H31" i="8" s="1"/>
  <c r="S179" i="13"/>
  <c r="F26" i="8" s="1"/>
  <c r="S35" i="13"/>
  <c r="F8" i="8" s="1"/>
  <c r="H17" i="8"/>
  <c r="S225" i="13"/>
  <c r="H32" i="8" s="1"/>
  <c r="S81" i="13"/>
  <c r="H14" i="8" s="1"/>
  <c r="S51" i="13"/>
  <c r="F10" i="8" s="1"/>
  <c r="S89" i="13"/>
  <c r="H15" i="8" s="1"/>
  <c r="H16" i="8"/>
  <c r="AZ8" i="8"/>
  <c r="AZ5" i="8"/>
  <c r="O5" i="8"/>
  <c r="J12" i="8"/>
  <c r="L12" i="8"/>
  <c r="S19" i="13"/>
  <c r="F6" i="8" s="1"/>
  <c r="AY6" i="8"/>
  <c r="L5" i="8"/>
  <c r="S251" i="13"/>
  <c r="F35" i="8" s="1"/>
  <c r="G35" i="8"/>
  <c r="S25" i="13"/>
  <c r="H7" i="8" s="1"/>
  <c r="S27" i="13"/>
  <c r="F7" i="8" s="1"/>
  <c r="S11" i="13"/>
  <c r="F5" i="8" s="1"/>
  <c r="S17" i="13"/>
  <c r="H6" i="8" s="1"/>
  <c r="S9" i="13"/>
  <c r="L7" i="8"/>
  <c r="P27" i="8"/>
  <c r="AV15" i="8"/>
  <c r="X11" i="8"/>
  <c r="AV22" i="8"/>
  <c r="AV31" i="8"/>
  <c r="X27" i="8"/>
  <c r="AN26" i="8"/>
  <c r="AR15" i="8"/>
  <c r="AW37" i="8"/>
  <c r="AZ18" i="8"/>
  <c r="AO41" i="8"/>
  <c r="AF23" i="8"/>
  <c r="AG39" i="8"/>
  <c r="P11" i="8"/>
  <c r="T7" i="8"/>
  <c r="AF14" i="8"/>
  <c r="AR6" i="8"/>
  <c r="AC39" i="8"/>
  <c r="P5" i="8"/>
  <c r="T25" i="8"/>
  <c r="T31" i="8"/>
  <c r="AN7" i="8"/>
  <c r="AN34" i="8"/>
  <c r="AS37" i="8"/>
  <c r="T23" i="8"/>
  <c r="AB11" i="8"/>
  <c r="L15" i="8"/>
  <c r="E39" i="8"/>
  <c r="AZ6" i="8"/>
  <c r="AS41" i="8"/>
  <c r="L23" i="8"/>
  <c r="T15" i="8"/>
  <c r="X19" i="8"/>
  <c r="T9" i="8"/>
  <c r="L31" i="8"/>
  <c r="Y40" i="8"/>
  <c r="AB6" i="8"/>
  <c r="Y41" i="8"/>
  <c r="Y39" i="8"/>
  <c r="AG41" i="8"/>
  <c r="AJ6" i="8"/>
  <c r="AG43" i="8" s="1"/>
  <c r="AG37" i="8"/>
  <c r="AG40" i="8"/>
  <c r="G22" i="8"/>
  <c r="S147" i="13"/>
  <c r="F22" i="8" s="1"/>
  <c r="R7" i="8"/>
  <c r="S7" i="8"/>
  <c r="R13" i="8"/>
  <c r="S13" i="8"/>
  <c r="L8" i="8"/>
  <c r="I39" i="8"/>
  <c r="I37" i="8"/>
  <c r="I40" i="8"/>
  <c r="T5" i="8"/>
  <c r="Q37" i="8"/>
  <c r="Q40" i="8"/>
  <c r="Q41" i="8"/>
  <c r="Q39" i="8"/>
  <c r="K29" i="8"/>
  <c r="J29" i="8"/>
  <c r="AW40" i="8"/>
  <c r="AF8" i="8"/>
  <c r="AC37" i="8"/>
  <c r="AC40" i="8"/>
  <c r="P8" i="8"/>
  <c r="M41" i="8"/>
  <c r="M37" i="8"/>
  <c r="M39" i="8"/>
  <c r="M40" i="8"/>
  <c r="G32" i="8"/>
  <c r="AO40" i="8"/>
  <c r="X7" i="8"/>
  <c r="U37" i="8"/>
  <c r="U39" i="8"/>
  <c r="N19" i="8"/>
  <c r="W19" i="8"/>
  <c r="O19" i="8"/>
  <c r="O25" i="8"/>
  <c r="N25" i="8"/>
  <c r="W25" i="8"/>
  <c r="O9" i="8"/>
  <c r="N9" i="8"/>
  <c r="W9" i="8"/>
  <c r="R29" i="8"/>
  <c r="S29" i="8"/>
  <c r="AD33" i="8"/>
  <c r="AE33" i="8"/>
  <c r="J26" i="8"/>
  <c r="K26" i="8"/>
  <c r="V17" i="8"/>
  <c r="AT33" i="8"/>
  <c r="AU33" i="8"/>
  <c r="J10" i="8"/>
  <c r="K10" i="8"/>
  <c r="K13" i="8"/>
  <c r="J13" i="8"/>
  <c r="Z16" i="8"/>
  <c r="AA16" i="8"/>
  <c r="Z25" i="8"/>
  <c r="AA25" i="8"/>
  <c r="AD9" i="8"/>
  <c r="AE9" i="8"/>
  <c r="AD12" i="8"/>
  <c r="AP10" i="8"/>
  <c r="AT26" i="8"/>
  <c r="AV5" i="8"/>
  <c r="J9" i="8"/>
  <c r="AH24" i="8"/>
  <c r="AI24" i="8"/>
  <c r="AH33" i="8"/>
  <c r="AI33" i="8"/>
  <c r="S43" i="13"/>
  <c r="F9" i="8" s="1"/>
  <c r="G9" i="8"/>
  <c r="AL21" i="8"/>
  <c r="AM21" i="8"/>
  <c r="AX12" i="8"/>
  <c r="AY12" i="8"/>
  <c r="AS39" i="8"/>
  <c r="AC41" i="8"/>
  <c r="I41" i="8"/>
  <c r="AE12" i="8"/>
  <c r="E40" i="8"/>
  <c r="O17" i="8"/>
  <c r="N17" i="8"/>
  <c r="W17" i="8"/>
  <c r="N23" i="8"/>
  <c r="O23" i="8"/>
  <c r="W23" i="8"/>
  <c r="R21" i="8"/>
  <c r="S21" i="8"/>
  <c r="AE8" i="8"/>
  <c r="AD8" i="8"/>
  <c r="AT25" i="8"/>
  <c r="AU25" i="8"/>
  <c r="AO37" i="8"/>
  <c r="O33" i="8"/>
  <c r="N33" i="8"/>
  <c r="W33" i="8"/>
  <c r="AD17" i="8"/>
  <c r="AE17" i="8"/>
  <c r="AO39" i="8"/>
  <c r="AS40" i="8"/>
  <c r="S107" i="13"/>
  <c r="F17" i="8" s="1"/>
  <c r="G17" i="8"/>
  <c r="N7" i="8"/>
  <c r="W7" i="8"/>
  <c r="O7" i="8"/>
  <c r="R11" i="8"/>
  <c r="S11" i="8"/>
  <c r="AH8" i="8"/>
  <c r="AI8" i="8"/>
  <c r="AH17" i="8"/>
  <c r="AI17" i="8"/>
  <c r="AH29" i="8"/>
  <c r="AI29" i="8"/>
  <c r="AH32" i="8"/>
  <c r="AI32" i="8"/>
  <c r="AP33" i="8"/>
  <c r="AQ33" i="8"/>
  <c r="AP35" i="8"/>
  <c r="AQ35" i="8"/>
  <c r="AW39" i="8"/>
  <c r="AK37" i="8"/>
  <c r="AK40" i="8"/>
  <c r="AK41" i="8"/>
  <c r="AK39" i="8"/>
  <c r="AW41" i="8"/>
  <c r="Y37" i="8"/>
  <c r="U40" i="8"/>
  <c r="U41" i="8"/>
  <c r="X5" i="8"/>
  <c r="X13" i="8"/>
  <c r="X29" i="8"/>
  <c r="E37" i="8"/>
  <c r="K18" i="8"/>
  <c r="S211" i="13"/>
  <c r="F30" i="8" s="1"/>
  <c r="S75" i="13"/>
  <c r="F13" i="8" s="1"/>
  <c r="Z8" i="8"/>
  <c r="AA8" i="8"/>
  <c r="Z32" i="8"/>
  <c r="AA32" i="8"/>
  <c r="AL29" i="8"/>
  <c r="AM29" i="8"/>
  <c r="AL32" i="8"/>
  <c r="AM32" i="8"/>
  <c r="AP5" i="8"/>
  <c r="J6" i="8"/>
  <c r="K6" i="8"/>
  <c r="J22" i="8"/>
  <c r="K22" i="8"/>
  <c r="N13" i="8"/>
  <c r="N29" i="8"/>
  <c r="S17" i="8"/>
  <c r="R17" i="8"/>
  <c r="R33" i="8"/>
  <c r="V5" i="8"/>
  <c r="V21" i="8"/>
  <c r="AL5" i="8"/>
  <c r="AP20" i="8"/>
  <c r="AP26" i="8"/>
  <c r="AT20" i="8"/>
  <c r="E41" i="8"/>
  <c r="Z9" i="8"/>
  <c r="AL22" i="8"/>
  <c r="AX16" i="8"/>
  <c r="S235" i="13"/>
  <c r="F33" i="8" s="1"/>
  <c r="G33" i="8"/>
  <c r="J14" i="8"/>
  <c r="K14" i="8"/>
  <c r="J30" i="8"/>
  <c r="K30" i="8"/>
  <c r="N5" i="8"/>
  <c r="W5" i="8"/>
  <c r="N21" i="8"/>
  <c r="S9" i="8"/>
  <c r="R9" i="8"/>
  <c r="S25" i="8"/>
  <c r="R25" i="8"/>
  <c r="Z24" i="8"/>
  <c r="Z30" i="8"/>
  <c r="AH16" i="8"/>
  <c r="AH22" i="8"/>
  <c r="AL16" i="8"/>
  <c r="AT9" i="8"/>
  <c r="S171" i="13"/>
  <c r="F25" i="8" s="1"/>
  <c r="G25" i="8"/>
  <c r="AD28" i="8"/>
  <c r="AL6" i="8"/>
  <c r="AP21" i="8"/>
  <c r="Z18" i="8"/>
  <c r="Z34" i="8"/>
  <c r="AD5" i="8"/>
  <c r="AD21" i="8"/>
  <c r="AH10" i="8"/>
  <c r="AH26" i="8"/>
  <c r="AL9" i="8"/>
  <c r="AL25" i="8"/>
  <c r="AP14" i="8"/>
  <c r="AP30" i="8"/>
  <c r="AT13" i="8"/>
  <c r="AT29" i="8"/>
  <c r="AX9" i="8"/>
  <c r="AX25" i="8"/>
  <c r="Z17" i="8"/>
  <c r="Z33" i="8"/>
  <c r="AD10" i="8"/>
  <c r="AD26" i="8"/>
  <c r="AH9" i="8"/>
  <c r="AH25" i="8"/>
  <c r="AL14" i="8"/>
  <c r="AL30" i="8"/>
  <c r="AP13" i="8"/>
  <c r="AR13" i="8" s="1"/>
  <c r="AP29" i="8"/>
  <c r="AT18" i="8"/>
  <c r="AT34" i="8"/>
  <c r="AX14" i="8"/>
  <c r="AX30" i="8"/>
  <c r="AX33" i="8"/>
  <c r="Z13" i="8"/>
  <c r="Z29" i="8"/>
  <c r="AD6" i="8"/>
  <c r="AD22" i="8"/>
  <c r="AH5" i="8"/>
  <c r="AH21" i="8"/>
  <c r="AL10" i="8"/>
  <c r="AL26" i="8"/>
  <c r="AP9" i="8"/>
  <c r="AP25" i="8"/>
  <c r="AT14" i="8"/>
  <c r="AT30" i="8"/>
  <c r="AX10" i="8"/>
  <c r="B52" i="12" l="1"/>
  <c r="U44" i="12"/>
  <c r="B52" i="11"/>
  <c r="U44" i="11"/>
  <c r="B52" i="10"/>
  <c r="U44" i="10"/>
  <c r="B52" i="7"/>
  <c r="U44" i="7"/>
  <c r="B52" i="1"/>
  <c r="U44" i="1"/>
  <c r="U28" i="9"/>
  <c r="B36" i="9"/>
  <c r="B36" i="18"/>
  <c r="U28" i="18"/>
  <c r="B52" i="17"/>
  <c r="U44" i="17"/>
  <c r="B52" i="16"/>
  <c r="U44" i="16"/>
  <c r="B52" i="15"/>
  <c r="U44" i="15"/>
  <c r="B52" i="14"/>
  <c r="U44" i="14"/>
  <c r="H5" i="8"/>
  <c r="E43" i="8" s="1"/>
  <c r="E42" i="8" s="1"/>
  <c r="B20" i="13"/>
  <c r="U20" i="13" s="1"/>
  <c r="U12" i="13"/>
  <c r="AW44" i="8"/>
  <c r="AK38" i="8"/>
  <c r="AO43" i="8"/>
  <c r="AO42" i="8" s="1"/>
  <c r="AW38" i="8"/>
  <c r="AS44" i="8"/>
  <c r="I43" i="8"/>
  <c r="I42" i="8" s="1"/>
  <c r="M43" i="8"/>
  <c r="M42" i="8" s="1"/>
  <c r="Y43" i="8"/>
  <c r="Y42" i="8" s="1"/>
  <c r="AO38" i="8"/>
  <c r="I38" i="8"/>
  <c r="M44" i="8"/>
  <c r="AC38" i="8"/>
  <c r="AK43" i="8"/>
  <c r="AK42" i="8" s="1"/>
  <c r="AO44" i="8"/>
  <c r="AG38" i="8"/>
  <c r="AW43" i="8"/>
  <c r="AW42" i="8" s="1"/>
  <c r="M38" i="8"/>
  <c r="Y44" i="8"/>
  <c r="AG44" i="8"/>
  <c r="BA40" i="8"/>
  <c r="Q44" i="8"/>
  <c r="I44" i="8"/>
  <c r="AK44" i="8"/>
  <c r="AC43" i="8"/>
  <c r="AC42" i="8" s="1"/>
  <c r="Y38" i="8"/>
  <c r="E44" i="8"/>
  <c r="AC44" i="8"/>
  <c r="U43" i="8"/>
  <c r="U42" i="8" s="1"/>
  <c r="U38" i="8"/>
  <c r="BA41" i="8"/>
  <c r="AS43" i="8"/>
  <c r="AS42" i="8" s="1"/>
  <c r="AS38" i="8"/>
  <c r="BA39" i="8"/>
  <c r="AG42" i="8"/>
  <c r="U44" i="8"/>
  <c r="BA37" i="8"/>
  <c r="Q43" i="8"/>
  <c r="Q42" i="8" s="1"/>
  <c r="Q38" i="8"/>
  <c r="U52" i="12" l="1"/>
  <c r="B60" i="12"/>
  <c r="B60" i="11"/>
  <c r="U52" i="11"/>
  <c r="U52" i="10"/>
  <c r="B60" i="10"/>
  <c r="U52" i="7"/>
  <c r="B60" i="7"/>
  <c r="U52" i="1"/>
  <c r="B60" i="1"/>
  <c r="U36" i="9"/>
  <c r="B44" i="9"/>
  <c r="U36" i="18"/>
  <c r="B44" i="18"/>
  <c r="U52" i="17"/>
  <c r="B60" i="17"/>
  <c r="U52" i="16"/>
  <c r="B60" i="16"/>
  <c r="U52" i="15"/>
  <c r="B60" i="15"/>
  <c r="U52" i="14"/>
  <c r="B60" i="14"/>
  <c r="E38" i="8"/>
  <c r="BA38" i="8" s="1"/>
  <c r="B28" i="13"/>
  <c r="AW45" i="8"/>
  <c r="E45" i="8"/>
  <c r="AS45" i="8"/>
  <c r="AO45" i="8"/>
  <c r="AC45" i="8"/>
  <c r="AG45" i="8"/>
  <c r="M45" i="8"/>
  <c r="Y45" i="8"/>
  <c r="AK45" i="8"/>
  <c r="Q45" i="8"/>
  <c r="BA44" i="8"/>
  <c r="I45" i="8"/>
  <c r="U45" i="8"/>
  <c r="BA43" i="8"/>
  <c r="BA42" i="8"/>
  <c r="U60" i="12" l="1"/>
  <c r="B68" i="12"/>
  <c r="B68" i="11"/>
  <c r="U60" i="11"/>
  <c r="B68" i="10"/>
  <c r="U60" i="10"/>
  <c r="B68" i="7"/>
  <c r="U60" i="7"/>
  <c r="B68" i="1"/>
  <c r="U60" i="1"/>
  <c r="U44" i="9"/>
  <c r="B52" i="9"/>
  <c r="B52" i="18"/>
  <c r="U44" i="18"/>
  <c r="B68" i="17"/>
  <c r="U60" i="17"/>
  <c r="B68" i="16"/>
  <c r="U60" i="16"/>
  <c r="B68" i="15"/>
  <c r="U60" i="15"/>
  <c r="B68" i="14"/>
  <c r="U60" i="14"/>
  <c r="B36" i="13"/>
  <c r="U36" i="13" s="1"/>
  <c r="U28" i="13"/>
  <c r="BA45" i="8"/>
  <c r="U68" i="12" l="1"/>
  <c r="B76" i="12"/>
  <c r="U68" i="11"/>
  <c r="B76" i="11"/>
  <c r="U68" i="10"/>
  <c r="B76" i="10"/>
  <c r="B76" i="7"/>
  <c r="U68" i="7"/>
  <c r="U68" i="1"/>
  <c r="B76" i="1"/>
  <c r="U52" i="9"/>
  <c r="B60" i="9"/>
  <c r="U52" i="18"/>
  <c r="B60" i="18"/>
  <c r="U68" i="17"/>
  <c r="B76" i="17"/>
  <c r="B76" i="16"/>
  <c r="U68" i="16"/>
  <c r="U68" i="15"/>
  <c r="B76" i="15"/>
  <c r="U68" i="14"/>
  <c r="B76" i="14"/>
  <c r="B44" i="13"/>
  <c r="U44" i="13" s="1"/>
  <c r="U76" i="12" l="1"/>
  <c r="B84" i="12"/>
  <c r="B84" i="11"/>
  <c r="U76" i="11"/>
  <c r="B84" i="10"/>
  <c r="U76" i="10"/>
  <c r="B84" i="7"/>
  <c r="U76" i="7"/>
  <c r="B84" i="1"/>
  <c r="U76" i="1"/>
  <c r="B68" i="9"/>
  <c r="U60" i="9"/>
  <c r="B68" i="18"/>
  <c r="U60" i="18"/>
  <c r="B84" i="17"/>
  <c r="U76" i="17"/>
  <c r="B84" i="16"/>
  <c r="U76" i="16"/>
  <c r="B84" i="15"/>
  <c r="U76" i="15"/>
  <c r="B84" i="14"/>
  <c r="U76" i="14"/>
  <c r="B52" i="13"/>
  <c r="U52" i="13" s="1"/>
  <c r="U84" i="12" l="1"/>
  <c r="B92" i="12"/>
  <c r="B92" i="11"/>
  <c r="U84" i="11"/>
  <c r="U84" i="10"/>
  <c r="B92" i="10"/>
  <c r="U84" i="7"/>
  <c r="B92" i="7"/>
  <c r="U84" i="1"/>
  <c r="B92" i="1"/>
  <c r="U68" i="9"/>
  <c r="B76" i="9"/>
  <c r="U68" i="18"/>
  <c r="B76" i="18"/>
  <c r="B92" i="17"/>
  <c r="U84" i="17"/>
  <c r="U84" i="16"/>
  <c r="B92" i="16"/>
  <c r="U84" i="15"/>
  <c r="B92" i="15"/>
  <c r="U84" i="14"/>
  <c r="B92" i="14"/>
  <c r="B60" i="13"/>
  <c r="U60" i="13" s="1"/>
  <c r="U92" i="12" l="1"/>
  <c r="B100" i="12"/>
  <c r="B100" i="11"/>
  <c r="U92" i="11"/>
  <c r="B100" i="10"/>
  <c r="U92" i="10"/>
  <c r="B100" i="7"/>
  <c r="U92" i="7"/>
  <c r="B100" i="1"/>
  <c r="U92" i="1"/>
  <c r="U76" i="9"/>
  <c r="B84" i="9"/>
  <c r="B84" i="18"/>
  <c r="U76" i="18"/>
  <c r="B100" i="17"/>
  <c r="U92" i="17"/>
  <c r="B100" i="16"/>
  <c r="U92" i="16"/>
  <c r="B100" i="15"/>
  <c r="U92" i="15"/>
  <c r="B100" i="14"/>
  <c r="U92" i="14"/>
  <c r="B68" i="13"/>
  <c r="U68" i="13" s="1"/>
  <c r="U100" i="12" l="1"/>
  <c r="B108" i="12"/>
  <c r="U100" i="11"/>
  <c r="B108" i="11"/>
  <c r="U100" i="10"/>
  <c r="B108" i="10"/>
  <c r="B108" i="7"/>
  <c r="U100" i="7"/>
  <c r="B108" i="1"/>
  <c r="U100" i="1"/>
  <c r="U84" i="9"/>
  <c r="B92" i="9"/>
  <c r="U84" i="18"/>
  <c r="B92" i="18"/>
  <c r="U100" i="17"/>
  <c r="B108" i="17"/>
  <c r="B108" i="16"/>
  <c r="U100" i="16"/>
  <c r="U100" i="15"/>
  <c r="B108" i="15"/>
  <c r="U100" i="14"/>
  <c r="B108" i="14"/>
  <c r="B76" i="13"/>
  <c r="U76" i="13" s="1"/>
  <c r="B116" i="12" l="1"/>
  <c r="U108" i="12"/>
  <c r="B116" i="11"/>
  <c r="U108" i="11"/>
  <c r="B116" i="10"/>
  <c r="U108" i="10"/>
  <c r="B116" i="7"/>
  <c r="U108" i="7"/>
  <c r="B116" i="1"/>
  <c r="U108" i="1"/>
  <c r="B100" i="9"/>
  <c r="U92" i="9"/>
  <c r="U92" i="18"/>
  <c r="B100" i="18"/>
  <c r="B116" i="17"/>
  <c r="U108" i="17"/>
  <c r="B116" i="16"/>
  <c r="U108" i="16"/>
  <c r="B116" i="15"/>
  <c r="U108" i="15"/>
  <c r="B116" i="14"/>
  <c r="U108" i="14"/>
  <c r="B84" i="13"/>
  <c r="U84" i="13" s="1"/>
  <c r="U116" i="12" l="1"/>
  <c r="B124" i="12"/>
  <c r="U116" i="11"/>
  <c r="B124" i="11"/>
  <c r="U116" i="10"/>
  <c r="B124" i="10"/>
  <c r="U116" i="7"/>
  <c r="B124" i="7"/>
  <c r="U116" i="1"/>
  <c r="B124" i="1"/>
  <c r="U100" i="9"/>
  <c r="B108" i="9"/>
  <c r="U100" i="18"/>
  <c r="B108" i="18"/>
  <c r="U116" i="17"/>
  <c r="B124" i="17"/>
  <c r="U116" i="16"/>
  <c r="B124" i="16"/>
  <c r="U116" i="15"/>
  <c r="B124" i="15"/>
  <c r="U116" i="14"/>
  <c r="B124" i="14"/>
  <c r="B92" i="13"/>
  <c r="U92" i="13" s="1"/>
  <c r="B132" i="12" l="1"/>
  <c r="U124" i="12"/>
  <c r="B132" i="11"/>
  <c r="U124" i="11"/>
  <c r="B132" i="10"/>
  <c r="U124" i="10"/>
  <c r="B132" i="7"/>
  <c r="U124" i="7"/>
  <c r="B132" i="1"/>
  <c r="U124" i="1"/>
  <c r="U108" i="9"/>
  <c r="B116" i="9"/>
  <c r="B116" i="18"/>
  <c r="U108" i="18"/>
  <c r="B132" i="17"/>
  <c r="U124" i="17"/>
  <c r="B132" i="16"/>
  <c r="U124" i="16"/>
  <c r="B132" i="15"/>
  <c r="U124" i="15"/>
  <c r="B132" i="14"/>
  <c r="U124" i="14"/>
  <c r="B100" i="13"/>
  <c r="U100" i="13" s="1"/>
  <c r="U132" i="12" l="1"/>
  <c r="B140" i="12"/>
  <c r="B140" i="11"/>
  <c r="U132" i="11"/>
  <c r="U132" i="10"/>
  <c r="B140" i="10"/>
  <c r="U132" i="7"/>
  <c r="B140" i="7"/>
  <c r="U132" i="1"/>
  <c r="B140" i="1"/>
  <c r="U116" i="9"/>
  <c r="B124" i="9"/>
  <c r="U116" i="18"/>
  <c r="B124" i="18"/>
  <c r="B140" i="17"/>
  <c r="U132" i="17"/>
  <c r="U132" i="16"/>
  <c r="B140" i="16"/>
  <c r="U132" i="15"/>
  <c r="B140" i="15"/>
  <c r="U132" i="14"/>
  <c r="B140" i="14"/>
  <c r="B108" i="13"/>
  <c r="U108" i="13" s="1"/>
  <c r="B148" i="12" l="1"/>
  <c r="U140" i="12"/>
  <c r="B148" i="11"/>
  <c r="U140" i="11"/>
  <c r="B148" i="10"/>
  <c r="U140" i="10"/>
  <c r="B148" i="7"/>
  <c r="U140" i="7"/>
  <c r="B148" i="1"/>
  <c r="U140" i="1"/>
  <c r="B132" i="9"/>
  <c r="U124" i="9"/>
  <c r="B132" i="18"/>
  <c r="U124" i="18"/>
  <c r="B148" i="17"/>
  <c r="U140" i="17"/>
  <c r="B148" i="16"/>
  <c r="U140" i="16"/>
  <c r="B148" i="15"/>
  <c r="U140" i="15"/>
  <c r="B148" i="14"/>
  <c r="U140" i="14"/>
  <c r="B116" i="13"/>
  <c r="U116" i="13" s="1"/>
  <c r="U148" i="12" l="1"/>
  <c r="B156" i="12"/>
  <c r="U148" i="11"/>
  <c r="B156" i="11"/>
  <c r="U148" i="10"/>
  <c r="B156" i="10"/>
  <c r="U148" i="7"/>
  <c r="B156" i="7"/>
  <c r="U148" i="1"/>
  <c r="B156" i="1"/>
  <c r="U132" i="9"/>
  <c r="B140" i="9"/>
  <c r="U132" i="18"/>
  <c r="B140" i="18"/>
  <c r="U148" i="17"/>
  <c r="B156" i="17"/>
  <c r="U148" i="16"/>
  <c r="B156" i="16"/>
  <c r="U148" i="15"/>
  <c r="B156" i="15"/>
  <c r="B156" i="14"/>
  <c r="U148" i="14"/>
  <c r="B124" i="13"/>
  <c r="U124" i="13" s="1"/>
  <c r="B164" i="12" l="1"/>
  <c r="U156" i="12"/>
  <c r="B164" i="11"/>
  <c r="U156" i="11"/>
  <c r="B164" i="10"/>
  <c r="U156" i="10"/>
  <c r="B164" i="7"/>
  <c r="U156" i="7"/>
  <c r="B164" i="1"/>
  <c r="U156" i="1"/>
  <c r="U140" i="9"/>
  <c r="B148" i="9"/>
  <c r="B148" i="18"/>
  <c r="U140" i="18"/>
  <c r="B164" i="17"/>
  <c r="U156" i="17"/>
  <c r="B164" i="16"/>
  <c r="U156" i="16"/>
  <c r="B164" i="15"/>
  <c r="U156" i="15"/>
  <c r="B164" i="14"/>
  <c r="U156" i="14"/>
  <c r="B132" i="13"/>
  <c r="U132" i="13" s="1"/>
  <c r="U164" i="12" l="1"/>
  <c r="B172" i="12"/>
  <c r="U164" i="11"/>
  <c r="B172" i="11"/>
  <c r="U164" i="10"/>
  <c r="B172" i="10"/>
  <c r="U164" i="7"/>
  <c r="B172" i="7"/>
  <c r="U164" i="1"/>
  <c r="B172" i="1"/>
  <c r="U148" i="9"/>
  <c r="B156" i="9"/>
  <c r="U148" i="18"/>
  <c r="B156" i="18"/>
  <c r="U164" i="17"/>
  <c r="B172" i="17"/>
  <c r="U164" i="16"/>
  <c r="B172" i="16"/>
  <c r="U164" i="15"/>
  <c r="B172" i="15"/>
  <c r="U164" i="14"/>
  <c r="B172" i="14"/>
  <c r="B140" i="13"/>
  <c r="U140" i="13" s="1"/>
  <c r="B180" i="12" l="1"/>
  <c r="U172" i="12"/>
  <c r="B180" i="11"/>
  <c r="U172" i="11"/>
  <c r="B180" i="10"/>
  <c r="U172" i="10"/>
  <c r="B180" i="7"/>
  <c r="U172" i="7"/>
  <c r="B180" i="1"/>
  <c r="U172" i="1"/>
  <c r="B164" i="9"/>
  <c r="U156" i="9"/>
  <c r="U156" i="18"/>
  <c r="B164" i="18"/>
  <c r="B180" i="17"/>
  <c r="U172" i="17"/>
  <c r="B180" i="16"/>
  <c r="U172" i="16"/>
  <c r="B180" i="15"/>
  <c r="U172" i="15"/>
  <c r="B180" i="14"/>
  <c r="U172" i="14"/>
  <c r="B148" i="13"/>
  <c r="U148" i="13" s="1"/>
  <c r="U180" i="12" l="1"/>
  <c r="B188" i="12"/>
  <c r="U180" i="11"/>
  <c r="B188" i="11"/>
  <c r="U180" i="10"/>
  <c r="B188" i="10"/>
  <c r="U180" i="7"/>
  <c r="B188" i="7"/>
  <c r="U180" i="1"/>
  <c r="B188" i="1"/>
  <c r="U164" i="9"/>
  <c r="B172" i="9"/>
  <c r="U164" i="18"/>
  <c r="B172" i="18"/>
  <c r="B188" i="17"/>
  <c r="U180" i="17"/>
  <c r="U180" i="16"/>
  <c r="B188" i="16"/>
  <c r="U180" i="15"/>
  <c r="B188" i="15"/>
  <c r="U180" i="14"/>
  <c r="B188" i="14"/>
  <c r="B156" i="13"/>
  <c r="U156" i="13" s="1"/>
  <c r="U188" i="12" l="1"/>
  <c r="B196" i="12"/>
  <c r="B196" i="11"/>
  <c r="U188" i="11"/>
  <c r="B196" i="10"/>
  <c r="U188" i="10"/>
  <c r="B196" i="7"/>
  <c r="U188" i="7"/>
  <c r="B196" i="1"/>
  <c r="U188" i="1"/>
  <c r="B180" i="9"/>
  <c r="U172" i="9"/>
  <c r="B180" i="18"/>
  <c r="U172" i="18"/>
  <c r="B196" i="17"/>
  <c r="U188" i="17"/>
  <c r="B196" i="16"/>
  <c r="U188" i="16"/>
  <c r="B196" i="15"/>
  <c r="U188" i="15"/>
  <c r="B196" i="14"/>
  <c r="U188" i="14"/>
  <c r="B164" i="13"/>
  <c r="U164" i="13" s="1"/>
  <c r="U196" i="12" l="1"/>
  <c r="B204" i="12"/>
  <c r="U196" i="11"/>
  <c r="B204" i="11"/>
  <c r="U196" i="10"/>
  <c r="B204" i="10"/>
  <c r="U196" i="7"/>
  <c r="B204" i="7"/>
  <c r="B204" i="1"/>
  <c r="U196" i="1"/>
  <c r="U180" i="9"/>
  <c r="B188" i="9"/>
  <c r="U180" i="18"/>
  <c r="B188" i="18"/>
  <c r="U196" i="17"/>
  <c r="B204" i="17"/>
  <c r="U196" i="16"/>
  <c r="B204" i="16"/>
  <c r="U196" i="15"/>
  <c r="B204" i="15"/>
  <c r="U196" i="14"/>
  <c r="B204" i="14"/>
  <c r="B172" i="13"/>
  <c r="U172" i="13" s="1"/>
  <c r="U204" i="12" l="1"/>
  <c r="B212" i="12"/>
  <c r="B212" i="11"/>
  <c r="U204" i="11"/>
  <c r="B212" i="10"/>
  <c r="U204" i="10"/>
  <c r="B212" i="7"/>
  <c r="U204" i="7"/>
  <c r="B212" i="1"/>
  <c r="U204" i="1"/>
  <c r="B196" i="9"/>
  <c r="U188" i="9"/>
  <c r="B196" i="18"/>
  <c r="U188" i="18"/>
  <c r="B212" i="17"/>
  <c r="U204" i="17"/>
  <c r="B212" i="16"/>
  <c r="U204" i="16"/>
  <c r="B212" i="15"/>
  <c r="U204" i="15"/>
  <c r="B212" i="14"/>
  <c r="U204" i="14"/>
  <c r="B180" i="13"/>
  <c r="U180" i="13" s="1"/>
  <c r="U212" i="12" l="1"/>
  <c r="B220" i="12"/>
  <c r="U212" i="11"/>
  <c r="B220" i="11"/>
  <c r="U212" i="10"/>
  <c r="B220" i="10"/>
  <c r="U212" i="7"/>
  <c r="B220" i="7"/>
  <c r="U212" i="1"/>
  <c r="B220" i="1"/>
  <c r="U196" i="9"/>
  <c r="B204" i="9"/>
  <c r="U196" i="18"/>
  <c r="B204" i="18"/>
  <c r="U212" i="17"/>
  <c r="B220" i="17"/>
  <c r="U212" i="16"/>
  <c r="B220" i="16"/>
  <c r="U212" i="15"/>
  <c r="B220" i="15"/>
  <c r="U212" i="14"/>
  <c r="B220" i="14"/>
  <c r="B188" i="13"/>
  <c r="U188" i="13" s="1"/>
  <c r="U220" i="12" l="1"/>
  <c r="B228" i="12"/>
  <c r="B228" i="11"/>
  <c r="U220" i="11"/>
  <c r="B228" i="10"/>
  <c r="U220" i="10"/>
  <c r="B228" i="7"/>
  <c r="U220" i="7"/>
  <c r="B228" i="1"/>
  <c r="U220" i="1"/>
  <c r="U204" i="9"/>
  <c r="B212" i="9"/>
  <c r="B212" i="18"/>
  <c r="U204" i="18"/>
  <c r="B228" i="17"/>
  <c r="U220" i="17"/>
  <c r="B228" i="16"/>
  <c r="U220" i="16"/>
  <c r="B228" i="15"/>
  <c r="U220" i="15"/>
  <c r="B228" i="14"/>
  <c r="U220" i="14"/>
  <c r="B196" i="13"/>
  <c r="U196" i="13" s="1"/>
  <c r="U228" i="12" l="1"/>
  <c r="B236" i="12"/>
  <c r="B236" i="11"/>
  <c r="U228" i="11"/>
  <c r="U228" i="10"/>
  <c r="B236" i="10"/>
  <c r="U228" i="7"/>
  <c r="B236" i="7"/>
  <c r="B236" i="1"/>
  <c r="U228" i="1"/>
  <c r="U212" i="9"/>
  <c r="B220" i="9"/>
  <c r="U212" i="18"/>
  <c r="B220" i="18"/>
  <c r="U228" i="17"/>
  <c r="B236" i="17"/>
  <c r="U228" i="16"/>
  <c r="B236" i="16"/>
  <c r="U228" i="15"/>
  <c r="B236" i="15"/>
  <c r="U228" i="14"/>
  <c r="B204" i="13"/>
  <c r="U204" i="13" s="1"/>
  <c r="U236" i="12" l="1"/>
  <c r="B244" i="12"/>
  <c r="U244" i="12" s="1"/>
  <c r="U236" i="11"/>
  <c r="B244" i="10"/>
  <c r="U244" i="10" s="1"/>
  <c r="U236" i="10"/>
  <c r="U236" i="7"/>
  <c r="B244" i="1"/>
  <c r="U244" i="1" s="1"/>
  <c r="U236" i="1"/>
  <c r="B228" i="9"/>
  <c r="U220" i="9"/>
  <c r="B228" i="18"/>
  <c r="U220" i="18"/>
  <c r="B244" i="17"/>
  <c r="U244" i="17" s="1"/>
  <c r="U236" i="17"/>
  <c r="U236" i="16"/>
  <c r="B244" i="15"/>
  <c r="U244" i="15" s="1"/>
  <c r="U236" i="15"/>
  <c r="B212" i="13"/>
  <c r="U212" i="13" s="1"/>
  <c r="U228" i="9" l="1"/>
  <c r="B236" i="9"/>
  <c r="U228" i="18"/>
  <c r="B236" i="18"/>
  <c r="B220" i="13"/>
  <c r="U220" i="13" s="1"/>
  <c r="U236" i="9" l="1"/>
  <c r="B244" i="9"/>
  <c r="U244" i="9" s="1"/>
  <c r="U236" i="18"/>
  <c r="B228" i="13"/>
  <c r="U228" i="13" s="1"/>
  <c r="B236" i="13" l="1"/>
  <c r="U236" i="13" s="1"/>
  <c r="B244" i="13" l="1"/>
  <c r="U244" i="13" s="1"/>
</calcChain>
</file>

<file path=xl/comments1.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10.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11.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12.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2.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3.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4.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5.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6.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7.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8.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9.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sharedStrings.xml><?xml version="1.0" encoding="utf-8"?>
<sst xmlns="http://schemas.openxmlformats.org/spreadsheetml/2006/main" count="14291" uniqueCount="129">
  <si>
    <t>Product Name</t>
    <phoneticPr fontId="2"/>
  </si>
  <si>
    <t>Customer Name</t>
    <phoneticPr fontId="2"/>
  </si>
  <si>
    <t>Content</t>
    <phoneticPr fontId="2"/>
  </si>
  <si>
    <t>Holiday</t>
    <phoneticPr fontId="2"/>
  </si>
  <si>
    <t>Time</t>
    <phoneticPr fontId="2"/>
  </si>
  <si>
    <t>Total</t>
    <phoneticPr fontId="2"/>
  </si>
  <si>
    <t>Free</t>
    <phoneticPr fontId="2"/>
  </si>
  <si>
    <t>■</t>
  </si>
  <si>
    <t>Kyocera</t>
  </si>
  <si>
    <t>Kai-Ele</t>
  </si>
  <si>
    <t>Sanshin</t>
  </si>
  <si>
    <t>ONC</t>
  </si>
  <si>
    <t>Nakayo</t>
  </si>
  <si>
    <t>FEC</t>
  </si>
  <si>
    <t>CCI</t>
  </si>
  <si>
    <t>×</t>
    <phoneticPr fontId="2"/>
  </si>
  <si>
    <t>△</t>
    <phoneticPr fontId="2"/>
  </si>
  <si>
    <t>Ｄｕｙ</t>
    <phoneticPr fontId="2"/>
  </si>
  <si>
    <t>Ｄｕｎｇ</t>
    <phoneticPr fontId="2"/>
  </si>
  <si>
    <t>Ｔｈａｍ</t>
    <phoneticPr fontId="2"/>
  </si>
  <si>
    <t>Ｐｈｕｎｇ</t>
    <phoneticPr fontId="2"/>
  </si>
  <si>
    <t>Ｘ．Ｌｏｎｇ</t>
    <phoneticPr fontId="2"/>
  </si>
  <si>
    <t>Ｂ．Ｌｏｎｇ</t>
    <phoneticPr fontId="2"/>
  </si>
  <si>
    <t>±</t>
    <phoneticPr fontId="2"/>
  </si>
  <si>
    <t>◎</t>
    <phoneticPr fontId="2"/>
  </si>
  <si>
    <t>CAD</t>
    <phoneticPr fontId="2"/>
  </si>
  <si>
    <t>％</t>
    <phoneticPr fontId="2"/>
  </si>
  <si>
    <t>B</t>
    <phoneticPr fontId="2"/>
  </si>
  <si>
    <t>Haichi</t>
    <phoneticPr fontId="2"/>
  </si>
  <si>
    <t>Haisen</t>
    <phoneticPr fontId="2"/>
  </si>
  <si>
    <t>Silk</t>
    <phoneticPr fontId="2"/>
  </si>
  <si>
    <t>Check</t>
    <phoneticPr fontId="2"/>
  </si>
  <si>
    <t>Break</t>
    <phoneticPr fontId="2"/>
  </si>
  <si>
    <t>-</t>
    <phoneticPr fontId="2"/>
  </si>
  <si>
    <t>Shuusei</t>
    <phoneticPr fontId="2"/>
  </si>
  <si>
    <t>Henkou</t>
    <phoneticPr fontId="2"/>
  </si>
  <si>
    <t>Ｊａｎ</t>
    <phoneticPr fontId="2"/>
  </si>
  <si>
    <t>Ｆｅｂ</t>
    <phoneticPr fontId="2"/>
  </si>
  <si>
    <t>Ｍａｒ</t>
    <phoneticPr fontId="2"/>
  </si>
  <si>
    <t>Ａｐｒ</t>
    <phoneticPr fontId="2"/>
  </si>
  <si>
    <t>Ｊｕｎ</t>
    <phoneticPr fontId="2"/>
  </si>
  <si>
    <t>Ｊｕｌ</t>
    <phoneticPr fontId="2"/>
  </si>
  <si>
    <t>Ａｕｇ</t>
    <phoneticPr fontId="2"/>
  </si>
  <si>
    <t>Ｓｅｐ</t>
    <phoneticPr fontId="2"/>
  </si>
  <si>
    <t>Ｏｃｔ</t>
    <phoneticPr fontId="2"/>
  </si>
  <si>
    <t>Ｎｏｖ</t>
    <phoneticPr fontId="2"/>
  </si>
  <si>
    <t>Ｄｅｃ</t>
    <phoneticPr fontId="2"/>
  </si>
  <si>
    <t>MONTH</t>
    <phoneticPr fontId="2"/>
  </si>
  <si>
    <t>DAY</t>
    <phoneticPr fontId="2"/>
  </si>
  <si>
    <t>Over Time</t>
    <phoneticPr fontId="2"/>
  </si>
  <si>
    <t>Work Day</t>
    <phoneticPr fontId="2"/>
  </si>
  <si>
    <t>Holiday</t>
    <phoneticPr fontId="2"/>
  </si>
  <si>
    <t>Ｅａｒｌｙ or Ｄｅｌａｙ</t>
    <phoneticPr fontId="2"/>
  </si>
  <si>
    <t>Work Time</t>
    <phoneticPr fontId="2"/>
  </si>
  <si>
    <t>Operation Time</t>
    <phoneticPr fontId="2"/>
  </si>
  <si>
    <t>Holiday or Work</t>
    <phoneticPr fontId="2"/>
  </si>
  <si>
    <t>Operation</t>
  </si>
  <si>
    <t>Operation Rate</t>
    <phoneticPr fontId="2"/>
  </si>
  <si>
    <t>Holiday Work</t>
    <phoneticPr fontId="2"/>
  </si>
  <si>
    <t>Operation
Time</t>
    <phoneticPr fontId="2"/>
  </si>
  <si>
    <t>Over
Time</t>
    <phoneticPr fontId="2"/>
  </si>
  <si>
    <t>Over Time Day</t>
    <phoneticPr fontId="2"/>
  </si>
  <si>
    <t>　　　　　　　</t>
    <phoneticPr fontId="2"/>
  </si>
  <si>
    <t>Ｃｉｒｃｕｉｔ　Ｂｏａｒｄ　Ｄｅｓｉｇｎ　Ｓｅｃｔｉｏｎ</t>
    <phoneticPr fontId="2"/>
  </si>
  <si>
    <t>Name :</t>
    <phoneticPr fontId="2" type="Hiragana"/>
  </si>
  <si>
    <t>■</t>
    <phoneticPr fontId="2"/>
  </si>
  <si>
    <t>CAD</t>
    <phoneticPr fontId="2"/>
  </si>
  <si>
    <t>Customer Name</t>
    <phoneticPr fontId="2"/>
  </si>
  <si>
    <t>Product Name</t>
    <phoneticPr fontId="2"/>
  </si>
  <si>
    <t>Content</t>
    <phoneticPr fontId="2"/>
  </si>
  <si>
    <t>Time</t>
    <phoneticPr fontId="2"/>
  </si>
  <si>
    <t>Free</t>
    <phoneticPr fontId="2"/>
  </si>
  <si>
    <t>％</t>
    <phoneticPr fontId="2"/>
  </si>
  <si>
    <t>A</t>
    <phoneticPr fontId="2"/>
  </si>
  <si>
    <t>Kentou</t>
    <phoneticPr fontId="2"/>
  </si>
  <si>
    <t>○</t>
    <phoneticPr fontId="2"/>
  </si>
  <si>
    <t>Ｌｕａｎ</t>
    <phoneticPr fontId="2"/>
  </si>
  <si>
    <t>Work
Time</t>
    <phoneticPr fontId="2"/>
  </si>
  <si>
    <t>Ｍａy</t>
    <phoneticPr fontId="2"/>
  </si>
  <si>
    <t>Year</t>
  </si>
  <si>
    <t>TOTAL</t>
  </si>
  <si>
    <t>Ｊａｎ</t>
  </si>
  <si>
    <t>Ｆｅｂ</t>
  </si>
  <si>
    <t>Ｍａｒ</t>
  </si>
  <si>
    <t>Ａｐｒ</t>
  </si>
  <si>
    <t>Ｊｕｎ</t>
  </si>
  <si>
    <t>Ｊｕｌ</t>
  </si>
  <si>
    <t>Ａｕｇ</t>
  </si>
  <si>
    <t>Ｓｅｐ</t>
  </si>
  <si>
    <t>Ｏｃｔ</t>
  </si>
  <si>
    <t>Ｎｏｖ</t>
  </si>
  <si>
    <t>Ｄｅｃ</t>
  </si>
  <si>
    <t>○</t>
  </si>
  <si>
    <t>PB-NC2679</t>
  </si>
  <si>
    <t>Check</t>
  </si>
  <si>
    <t>Training</t>
  </si>
  <si>
    <t>Haisen</t>
  </si>
  <si>
    <t>KC-MTS220325</t>
  </si>
  <si>
    <t>×</t>
  </si>
  <si>
    <t>PB-N230041</t>
  </si>
  <si>
    <t>Skill27</t>
  </si>
  <si>
    <t>Kentou</t>
  </si>
  <si>
    <t>PB-N230041_henkou</t>
  </si>
  <si>
    <t>PB-NC2367-Henkou5</t>
  </si>
  <si>
    <t>PB-NC2367 Henkou4</t>
  </si>
  <si>
    <t>PB-N230168</t>
  </si>
  <si>
    <t>PB-N230190</t>
  </si>
  <si>
    <t>PB-N230190-Henkou</t>
  </si>
  <si>
    <t>PB-N230191-Henkou</t>
  </si>
  <si>
    <t>PB-N230191-henkou</t>
  </si>
  <si>
    <t>KC-MTS230266</t>
  </si>
  <si>
    <t>Skill-32(KBM06-04)</t>
  </si>
  <si>
    <t>Skill_Via_padstack_chk</t>
  </si>
  <si>
    <t>Henkou</t>
  </si>
  <si>
    <t>Skill Minute_cline_segment</t>
  </si>
  <si>
    <t>Skill_antena_viareport</t>
  </si>
  <si>
    <t>PB-N230379</t>
  </si>
  <si>
    <t>PB-N230379-henkou</t>
  </si>
  <si>
    <t>Skill34_Report_Padstack_Design</t>
  </si>
  <si>
    <t>KBM07-05_Skill</t>
  </si>
  <si>
    <t>KBM08-10_Skill_Report_Padstack_Design</t>
  </si>
  <si>
    <t>Skill_Program_DFM_compare_parameter_setting</t>
  </si>
  <si>
    <t>SKILL_Min_gap_report</t>
  </si>
  <si>
    <t>KBM09-08</t>
  </si>
  <si>
    <t>PB-N230345</t>
  </si>
  <si>
    <t>PB-N230345-Henko</t>
  </si>
  <si>
    <t>KBM10-02</t>
  </si>
  <si>
    <t>MAGNO_BOARD_DB1</t>
  </si>
  <si>
    <t>Silk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</si>
</sst>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numFmt numFmtId="165" formatCode="d/m/yyyy\ \ \(ddd\)"/>
    <numFmt numFmtId="166" formatCode="0.00&quot;H&quot;"/>
    <numFmt numFmtId="167" formatCode="0&quot;Day&quot;"/>
  </numFmts>
  <fonts count="14">
    <font>
      <sz val="11"/>
      <name val="ＭＳ Ｐゴシック"/>
      <family val="3"/>
      <charset val="128"/>
    </font>
    <font>
      <sz val="11"/>
      <color indexed="8"/>
      <name val="ＭＳ Ｐ明朝"/>
      <family val="1"/>
      <charset val="128"/>
    </font>
    <font>
      <sz val="6"/>
      <name val="ＭＳ Ｐゴシック"/>
      <family val="3"/>
      <charset val="128"/>
    </font>
    <font>
      <sz val="9"/>
      <color indexed="8"/>
      <name val="ＭＳ Ｐ明朝"/>
      <family val="1"/>
      <charset val="128"/>
    </font>
    <font>
      <sz val="11"/>
      <name val="ＭＳ Ｐ明朝"/>
      <family val="1"/>
      <charset val="128"/>
    </font>
    <font>
      <sz val="12"/>
      <name val="ＭＳ Ｐ明朝"/>
      <family val="1"/>
      <charset val="128"/>
    </font>
    <font>
      <sz val="9"/>
      <name val="ＭＳ Ｐ明朝"/>
      <family val="1"/>
      <charset val="128"/>
    </font>
    <font>
      <b/>
      <sz val="11"/>
      <color indexed="8"/>
      <name val="ＭＳ Ｐ明朝"/>
      <family val="1"/>
      <charset val="128"/>
    </font>
    <font>
      <b/>
      <u/>
      <sz val="18"/>
      <name val="ＭＳ Ｐ明朝"/>
      <family val="1"/>
      <charset val="128"/>
    </font>
    <font>
      <b/>
      <sz val="9"/>
      <color indexed="81"/>
      <name val="ＭＳ Ｐゴシック"/>
      <family val="3"/>
      <charset val="128"/>
    </font>
    <font>
      <sz val="11"/>
      <color indexed="10"/>
      <name val="ＭＳ Ｐゴシック"/>
      <family val="3"/>
      <charset val="128"/>
    </font>
    <font>
      <sz val="11"/>
      <color indexed="12"/>
      <name val="ＭＳ Ｐゴシック"/>
      <family val="3"/>
      <charset val="128"/>
    </font>
    <font>
      <sz val="12"/>
      <name val="Arial"/>
      <family val="2"/>
    </font>
    <font>
      <b/>
      <sz val="11"/>
      <color indexed="10"/>
      <name val="ＭＳ Ｐゴシック"/>
    </font>
  </fonts>
  <fills count="4">
    <fill>
      <patternFill patternType="none"/>
    </fill>
    <fill>
      <patternFill patternType="gray125"/>
    </fill>
    <fill>
      <patternFill patternType="solid">
        <fgColor indexed="23"/>
        <bgColor indexed="64"/>
      </patternFill>
    </fill>
    <fill>
      <patternFill patternType="solid">
        <fgColor indexed="42"/>
        <bgColor indexed="64"/>
      </patternFill>
    </fill>
  </fills>
  <borders count="44">
    <border>
      <left/>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1">
    <xf numFmtId="0" fontId="0" fillId="0" borderId="0"/>
  </cellStyleXfs>
  <cellXfs count="107">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horizontal="left"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5" fillId="0" borderId="0" xfId="0" applyFont="1" applyAlignment="1">
      <alignment horizontal="center" vertical="center"/>
    </xf>
    <xf numFmtId="0" fontId="3" fillId="0" borderId="7" xfId="0" applyFont="1" applyBorder="1" applyAlignment="1">
      <alignment horizontal="center" vertical="center"/>
    </xf>
    <xf numFmtId="166" fontId="1" fillId="0" borderId="3" xfId="0" applyNumberFormat="1" applyFont="1" applyBorder="1" applyAlignment="1">
      <alignment horizontal="center" vertical="center"/>
    </xf>
    <xf numFmtId="166" fontId="1" fillId="0" borderId="8" xfId="0" applyNumberFormat="1" applyFont="1" applyBorder="1" applyAlignment="1">
      <alignment horizontal="right" vertical="center"/>
    </xf>
    <xf numFmtId="166" fontId="1" fillId="0" borderId="9" xfId="0" applyNumberFormat="1" applyFont="1" applyFill="1" applyBorder="1" applyAlignment="1">
      <alignment horizontal="right" vertical="center"/>
    </xf>
    <xf numFmtId="0" fontId="3" fillId="0" borderId="10" xfId="0" applyFont="1" applyBorder="1" applyAlignment="1">
      <alignment horizontal="center" vertical="center" shrinkToFit="1"/>
    </xf>
    <xf numFmtId="0" fontId="8" fillId="0" borderId="0" xfId="0" applyFont="1"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0" fontId="10" fillId="0" borderId="11" xfId="0" applyNumberFormat="1" applyFont="1" applyBorder="1" applyAlignment="1">
      <alignment horizontal="center" vertical="center"/>
    </xf>
    <xf numFmtId="0" fontId="10" fillId="0" borderId="11" xfId="0" applyNumberFormat="1" applyFont="1" applyBorder="1" applyAlignment="1">
      <alignment horizontal="center" vertical="center" wrapText="1"/>
    </xf>
    <xf numFmtId="0" fontId="10" fillId="0" borderId="12" xfId="0" applyNumberFormat="1" applyFont="1" applyBorder="1" applyAlignment="1">
      <alignment horizontal="center" vertical="center" wrapText="1"/>
    </xf>
    <xf numFmtId="164" fontId="11" fillId="0" borderId="11" xfId="0" applyNumberFormat="1" applyFont="1" applyBorder="1" applyAlignment="1">
      <alignment horizontal="center" vertical="center"/>
    </xf>
    <xf numFmtId="164" fontId="0" fillId="0" borderId="11" xfId="0" applyNumberFormat="1" applyBorder="1" applyAlignment="1">
      <alignment horizontal="center" vertical="center"/>
    </xf>
    <xf numFmtId="166" fontId="0" fillId="0" borderId="11" xfId="0" applyNumberFormat="1" applyBorder="1" applyAlignment="1">
      <alignment horizontal="center" vertical="center"/>
    </xf>
    <xf numFmtId="166" fontId="0" fillId="0" borderId="12" xfId="0" applyNumberFormat="1" applyBorder="1" applyAlignment="1">
      <alignment horizontal="center" vertical="center"/>
    </xf>
    <xf numFmtId="166" fontId="0" fillId="2" borderId="11" xfId="0" applyNumberFormat="1" applyFill="1" applyBorder="1" applyAlignment="1">
      <alignment horizontal="center" vertical="center"/>
    </xf>
    <xf numFmtId="164" fontId="11" fillId="0" borderId="13" xfId="0" applyNumberFormat="1" applyFont="1" applyBorder="1" applyAlignment="1">
      <alignment horizontal="center" vertical="center"/>
    </xf>
    <xf numFmtId="164" fontId="0" fillId="0" borderId="13" xfId="0" applyNumberFormat="1" applyBorder="1" applyAlignment="1">
      <alignment horizontal="center" vertical="center"/>
    </xf>
    <xf numFmtId="166" fontId="0" fillId="0" borderId="13" xfId="0" applyNumberFormat="1" applyBorder="1" applyAlignment="1">
      <alignment horizontal="center" vertical="center"/>
    </xf>
    <xf numFmtId="166" fontId="0" fillId="2" borderId="13" xfId="0" applyNumberFormat="1" applyFill="1" applyBorder="1" applyAlignment="1">
      <alignment horizontal="center" vertical="center"/>
    </xf>
    <xf numFmtId="0" fontId="0" fillId="0" borderId="0" xfId="0" applyBorder="1" applyAlignment="1">
      <alignment horizontal="center" vertical="center"/>
    </xf>
    <xf numFmtId="166" fontId="12" fillId="0" borderId="11" xfId="0" applyNumberFormat="1" applyFont="1" applyBorder="1" applyAlignment="1">
      <alignment horizontal="center"/>
    </xf>
    <xf numFmtId="167" fontId="12" fillId="0" borderId="11" xfId="0" applyNumberFormat="1" applyFont="1" applyBorder="1" applyAlignment="1">
      <alignment horizontal="center"/>
    </xf>
    <xf numFmtId="10" fontId="0" fillId="0" borderId="0" xfId="0" applyNumberFormat="1" applyBorder="1" applyAlignment="1">
      <alignment vertical="center"/>
    </xf>
    <xf numFmtId="10" fontId="0" fillId="0" borderId="11" xfId="0" applyNumberFormat="1" applyBorder="1" applyAlignment="1">
      <alignment vertical="center"/>
    </xf>
    <xf numFmtId="0" fontId="13" fillId="0" borderId="11" xfId="0" applyFont="1" applyBorder="1" applyAlignment="1">
      <alignment horizontal="center" vertical="center"/>
    </xf>
    <xf numFmtId="166" fontId="4" fillId="0" borderId="8" xfId="0" applyNumberFormat="1" applyFont="1" applyFill="1" applyBorder="1" applyAlignment="1">
      <alignment horizontal="right" vertical="center"/>
    </xf>
    <xf numFmtId="22" fontId="1" fillId="0" borderId="0" xfId="0" applyNumberFormat="1" applyFont="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shrinkToFit="1"/>
    </xf>
    <xf numFmtId="166" fontId="1" fillId="0" borderId="15" xfId="0" applyNumberFormat="1" applyFont="1" applyBorder="1" applyAlignment="1">
      <alignment horizontal="center" vertical="center"/>
    </xf>
    <xf numFmtId="166" fontId="1" fillId="0" borderId="17" xfId="0" applyNumberFormat="1" applyFont="1" applyBorder="1" applyAlignment="1">
      <alignment horizontal="right"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shrinkToFit="1"/>
    </xf>
    <xf numFmtId="166" fontId="1" fillId="0" borderId="19" xfId="0" applyNumberFormat="1" applyFont="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xf>
    <xf numFmtId="0" fontId="6" fillId="0" borderId="22" xfId="0" applyFont="1" applyFill="1" applyBorder="1" applyAlignment="1">
      <alignment horizontal="center" vertical="center"/>
    </xf>
    <xf numFmtId="0" fontId="3" fillId="0" borderId="23" xfId="0" applyFont="1" applyBorder="1" applyAlignment="1">
      <alignment horizontal="center" vertical="center"/>
    </xf>
    <xf numFmtId="0" fontId="1" fillId="0" borderId="0" xfId="0" applyFont="1" applyAlignment="1">
      <alignment horizontal="center" vertical="center"/>
    </xf>
    <xf numFmtId="0" fontId="3" fillId="0" borderId="5" xfId="0" applyFont="1" applyFill="1" applyBorder="1" applyAlignment="1">
      <alignment horizontal="center" vertical="center"/>
    </xf>
    <xf numFmtId="0" fontId="1" fillId="0" borderId="0" xfId="0" applyFont="1" applyAlignment="1">
      <alignment horizontal="center" vertical="center"/>
    </xf>
    <xf numFmtId="0" fontId="3" fillId="0" borderId="2" xfId="0" applyFont="1" applyFill="1" applyBorder="1" applyAlignment="1">
      <alignment horizontal="center" vertical="center"/>
    </xf>
    <xf numFmtId="1" fontId="1" fillId="0" borderId="0" xfId="0" applyNumberFormat="1" applyFont="1" applyAlignment="1">
      <alignment horizontal="center" vertical="center"/>
    </xf>
    <xf numFmtId="0" fontId="3" fillId="0" borderId="10" xfId="0" applyFont="1" applyFill="1" applyBorder="1" applyAlignment="1">
      <alignment horizontal="center" vertical="center"/>
    </xf>
    <xf numFmtId="0" fontId="6" fillId="0" borderId="10" xfId="0" applyFont="1" applyBorder="1" applyAlignment="1">
      <alignment horizontal="center" vertical="center"/>
    </xf>
    <xf numFmtId="0" fontId="3" fillId="0" borderId="5" xfId="0" applyFont="1" applyFill="1" applyBorder="1" applyAlignment="1">
      <alignment horizontal="center" vertical="center"/>
    </xf>
    <xf numFmtId="0" fontId="4" fillId="0" borderId="24" xfId="0" applyFont="1" applyBorder="1" applyAlignment="1">
      <alignment horizontal="center" vertical="center"/>
    </xf>
    <xf numFmtId="0" fontId="1" fillId="0" borderId="0" xfId="0" applyFont="1" applyAlignment="1">
      <alignment horizontal="center" vertical="center"/>
    </xf>
    <xf numFmtId="0" fontId="3" fillId="0" borderId="16" xfId="0" applyFont="1" applyFill="1" applyBorder="1" applyAlignment="1">
      <alignment horizontal="center" vertical="center"/>
    </xf>
    <xf numFmtId="0" fontId="6" fillId="0" borderId="16" xfId="0" applyFont="1" applyBorder="1" applyAlignment="1">
      <alignment horizontal="center" vertical="center"/>
    </xf>
    <xf numFmtId="0" fontId="3" fillId="0" borderId="2" xfId="0" applyFont="1" applyFill="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165" fontId="7" fillId="3" borderId="5" xfId="0" applyNumberFormat="1" applyFont="1" applyFill="1" applyBorder="1" applyAlignment="1">
      <alignment horizontal="center" vertical="center"/>
    </xf>
    <xf numFmtId="165" fontId="7" fillId="3" borderId="25" xfId="0" applyNumberFormat="1" applyFont="1" applyFill="1" applyBorder="1" applyAlignment="1">
      <alignment horizontal="center" vertical="center"/>
    </xf>
    <xf numFmtId="165" fontId="7" fillId="3" borderId="24" xfId="0" applyNumberFormat="1" applyFont="1" applyFill="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3" fillId="0" borderId="20" xfId="0" applyFont="1" applyFill="1" applyBorder="1" applyAlignment="1">
      <alignment horizontal="center" vertical="center"/>
    </xf>
    <xf numFmtId="0" fontId="6" fillId="0" borderId="20" xfId="0" applyFont="1" applyBorder="1" applyAlignment="1">
      <alignment horizontal="center" vertical="center"/>
    </xf>
    <xf numFmtId="10" fontId="0" fillId="0" borderId="11" xfId="0" applyNumberFormat="1" applyBorder="1" applyAlignment="1">
      <alignment horizontal="center" vertical="center"/>
    </xf>
    <xf numFmtId="167" fontId="0" fillId="0" borderId="11" xfId="0" applyNumberFormat="1" applyBorder="1" applyAlignment="1">
      <alignment horizontal="center" vertical="center"/>
    </xf>
    <xf numFmtId="0" fontId="0" fillId="0" borderId="11" xfId="0" applyBorder="1" applyAlignment="1">
      <alignment horizontal="center" vertical="center"/>
    </xf>
    <xf numFmtId="166" fontId="0" fillId="0" borderId="11" xfId="0" applyNumberFormat="1" applyBorder="1" applyAlignment="1">
      <alignment horizontal="center" vertical="center"/>
    </xf>
    <xf numFmtId="0" fontId="10" fillId="0" borderId="32" xfId="0" applyNumberFormat="1" applyFont="1" applyBorder="1" applyAlignment="1">
      <alignment horizontal="center" vertical="center"/>
    </xf>
    <xf numFmtId="0" fontId="10" fillId="0" borderId="33" xfId="0" applyNumberFormat="1" applyFont="1" applyBorder="1" applyAlignment="1">
      <alignment horizontal="center" vertical="center"/>
    </xf>
    <xf numFmtId="0" fontId="10" fillId="0" borderId="35" xfId="0" applyNumberFormat="1" applyFont="1" applyBorder="1" applyAlignment="1">
      <alignment horizontal="center" vertical="center"/>
    </xf>
    <xf numFmtId="0" fontId="10" fillId="0" borderId="34" xfId="0" applyNumberFormat="1" applyFont="1" applyBorder="1" applyAlignment="1">
      <alignment horizontal="center" vertical="center"/>
    </xf>
    <xf numFmtId="0" fontId="13" fillId="0" borderId="27" xfId="0" applyNumberFormat="1" applyFont="1" applyBorder="1" applyAlignment="1">
      <alignment horizontal="center" vertical="center"/>
    </xf>
    <xf numFmtId="0" fontId="13" fillId="0" borderId="0" xfId="0" applyNumberFormat="1" applyFont="1" applyBorder="1" applyAlignment="1">
      <alignment horizontal="center" vertical="center"/>
    </xf>
    <xf numFmtId="0" fontId="13" fillId="0" borderId="28" xfId="0" applyNumberFormat="1" applyFont="1" applyBorder="1" applyAlignment="1">
      <alignment horizontal="center" vertical="center"/>
    </xf>
    <xf numFmtId="0" fontId="13" fillId="0" borderId="29" xfId="0" applyNumberFormat="1" applyFont="1" applyBorder="1" applyAlignment="1">
      <alignment horizontal="center" vertical="center"/>
    </xf>
    <xf numFmtId="0" fontId="13" fillId="0" borderId="30" xfId="0" applyNumberFormat="1" applyFont="1" applyBorder="1" applyAlignment="1">
      <alignment horizontal="center" vertical="center"/>
    </xf>
    <xf numFmtId="0" fontId="13" fillId="0" borderId="31" xfId="0" applyNumberFormat="1" applyFont="1" applyBorder="1" applyAlignment="1">
      <alignment horizontal="center" vertical="center"/>
    </xf>
    <xf numFmtId="0" fontId="10" fillId="0" borderId="1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0" fillId="0" borderId="38" xfId="0" applyBorder="1" applyAlignment="1">
      <alignment horizontal="center" vertical="center"/>
    </xf>
    <xf numFmtId="0" fontId="0" fillId="0" borderId="31" xfId="0" applyBorder="1" applyAlignment="1">
      <alignment horizontal="center" vertical="center"/>
    </xf>
    <xf numFmtId="0" fontId="0" fillId="0" borderId="39" xfId="0" applyBorder="1" applyAlignment="1">
      <alignment horizontal="center" vertical="center"/>
    </xf>
    <xf numFmtId="0" fontId="0" fillId="0" borderId="28"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11" fillId="0" borderId="42" xfId="0" applyFont="1" applyBorder="1" applyAlignment="1">
      <alignment horizontal="center" vertical="center" textRotation="90"/>
    </xf>
    <xf numFmtId="0" fontId="11" fillId="0" borderId="43" xfId="0" applyFont="1" applyBorder="1" applyAlignment="1">
      <alignment horizontal="center" vertical="center" textRotation="90"/>
    </xf>
    <xf numFmtId="0" fontId="11" fillId="0" borderId="18" xfId="0" applyFont="1" applyBorder="1" applyAlignment="1">
      <alignment horizontal="center" vertical="center" textRotation="90"/>
    </xf>
    <xf numFmtId="165" fontId="7" fillId="3" borderId="5" xfId="0" applyNumberFormat="1" applyFont="1" applyFill="1" applyBorder="1" applyAlignment="1">
      <alignment vertical="center"/>
    </xf>
    <xf numFmtId="165" fontId="7" fillId="3" borderId="25" xfId="0" applyNumberFormat="1" applyFont="1" applyFill="1" applyBorder="1" applyAlignment="1">
      <alignment vertical="center"/>
    </xf>
    <xf numFmtId="165" fontId="7" fillId="3" borderId="24" xfId="0" applyNumberFormat="1" applyFont="1" applyFill="1" applyBorder="1" applyAlignment="1">
      <alignment vertical="center"/>
    </xf>
  </cellXfs>
  <cellStyles count="1">
    <cellStyle name="Normal" xfId="0" builtinId="0"/>
  </cellStyles>
  <dxfs count="5341">
    <dxf>
      <fill>
        <patternFill>
          <bgColor indexed="10"/>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51"/>
  <sheetViews>
    <sheetView zoomScale="115" zoomScaleNormal="115" zoomScaleSheetLayoutView="160" workbookViewId="0">
      <pane ySplit="2" topLeftCell="A231" activePane="bottomLeft" state="frozenSplit"/>
      <selection activeCell="K43" sqref="K43:M43"/>
      <selection pane="bottomLeft" activeCell="AK248" sqref="AK248"/>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8.5" style="1" bestFit="1" customWidth="1"/>
    <col min="18" max="18" width="9" style="1" bestFit="1" customWidth="1"/>
    <col min="19" max="19" width="9.125" style="3" bestFit="1" customWidth="1"/>
    <col min="20" max="20" width="3.75" style="3" customWidth="1"/>
    <col min="21" max="22" width="3.375" style="1" hidden="1" customWidth="1"/>
    <col min="23" max="23" width="11.375" style="1" hidden="1" customWidth="1"/>
    <col min="24" max="24" width="7.625" style="1" hidden="1" customWidth="1"/>
    <col min="25" max="25" width="8.625" style="1" hidden="1" customWidth="1"/>
    <col min="26" max="26" width="4.625" style="1" hidden="1" customWidth="1"/>
    <col min="27" max="27" width="4.625" style="56" hidden="1" customWidth="1"/>
    <col min="28" max="28" width="4" style="1" customWidth="1"/>
    <col min="29" max="29" width="4.875" style="1" bestFit="1" customWidth="1"/>
    <col min="30" max="30" width="3" style="1"/>
    <col min="31" max="31" width="4" style="1" customWidth="1"/>
    <col min="32" max="16384" width="3" style="1"/>
  </cols>
  <sheetData>
    <row r="1" spans="1:35" ht="18" customHeight="1">
      <c r="A1" s="1" t="s">
        <v>62</v>
      </c>
      <c r="B1" s="75" t="s">
        <v>63</v>
      </c>
      <c r="C1" s="75"/>
      <c r="D1" s="75"/>
      <c r="E1" s="75"/>
      <c r="F1" s="75"/>
      <c r="G1" s="75"/>
      <c r="H1" s="75"/>
      <c r="I1" s="75"/>
      <c r="J1" s="75"/>
      <c r="K1" s="75"/>
      <c r="L1" s="75"/>
      <c r="M1" s="75"/>
      <c r="N1" s="75"/>
      <c r="O1" s="75"/>
      <c r="P1" s="19"/>
      <c r="Q1" s="10" t="s">
        <v>79</v>
      </c>
      <c r="R1" s="65">
        <v>2023</v>
      </c>
      <c r="S1" s="65"/>
    </row>
    <row r="2" spans="1:35" ht="18" customHeight="1">
      <c r="B2" s="75"/>
      <c r="C2" s="75"/>
      <c r="D2" s="75"/>
      <c r="E2" s="75"/>
      <c r="F2" s="75"/>
      <c r="G2" s="75"/>
      <c r="H2" s="75"/>
      <c r="I2" s="75"/>
      <c r="J2" s="75"/>
      <c r="K2" s="75"/>
      <c r="L2" s="75"/>
      <c r="M2" s="75"/>
      <c r="N2" s="75"/>
      <c r="O2" s="75"/>
      <c r="P2" s="13"/>
      <c r="Q2" s="10" t="s">
        <v>64</v>
      </c>
      <c r="R2" s="65" t="s">
        <v>7</v>
      </c>
      <c r="S2" s="74"/>
    </row>
    <row r="3" spans="1:35" ht="18" customHeight="1" thickBot="1">
      <c r="Z3" s="1">
        <v>1</v>
      </c>
      <c r="AA3" s="56">
        <v>2</v>
      </c>
    </row>
    <row r="4" spans="1:35" ht="18" customHeight="1" thickBot="1">
      <c r="B4" s="71">
        <f>DATE(R1,1,1)</f>
        <v>44927</v>
      </c>
      <c r="C4" s="72"/>
      <c r="D4" s="72"/>
      <c r="E4" s="72"/>
      <c r="F4" s="72"/>
      <c r="G4" s="72"/>
      <c r="H4" s="72"/>
      <c r="I4" s="72"/>
      <c r="J4" s="72"/>
      <c r="K4" s="72"/>
      <c r="L4" s="72"/>
      <c r="M4" s="72"/>
      <c r="N4" s="72"/>
      <c r="O4" s="72"/>
      <c r="P4" s="72"/>
      <c r="Q4" s="72"/>
      <c r="R4" s="72"/>
      <c r="S4" s="73"/>
      <c r="U4" s="60">
        <f>IF(ISERROR(OR(WEEKDAY(B4,1)=1,ISNUMBER(MATCH(B4,#REF!,0)))),"",IF(OR(WEEKDAY(B4,1)=1,ISNUMBER(MATCH(B4,#REF!,0))),1,2))</f>
        <v>1</v>
      </c>
      <c r="V4" s="1" t="s">
        <v>65</v>
      </c>
      <c r="W4" s="1" t="s">
        <v>7</v>
      </c>
      <c r="X4" s="1" t="s">
        <v>7</v>
      </c>
      <c r="Y4" s="1" t="s">
        <v>65</v>
      </c>
      <c r="Z4" s="1" t="s">
        <v>65</v>
      </c>
      <c r="AA4" s="56" t="s">
        <v>65</v>
      </c>
      <c r="AC4" s="42"/>
    </row>
    <row r="5" spans="1:35" ht="18" customHeight="1" thickBot="1">
      <c r="B5" s="9" t="s">
        <v>66</v>
      </c>
      <c r="C5" s="4" t="s">
        <v>67</v>
      </c>
      <c r="D5" s="5" t="s">
        <v>68</v>
      </c>
      <c r="E5" s="68" t="s">
        <v>69</v>
      </c>
      <c r="F5" s="69"/>
      <c r="G5" s="69"/>
      <c r="H5" s="69"/>
      <c r="I5" s="69"/>
      <c r="J5" s="69"/>
      <c r="K5" s="69"/>
      <c r="L5" s="69"/>
      <c r="M5" s="70"/>
      <c r="N5" s="6" t="s">
        <v>70</v>
      </c>
      <c r="O5" s="11" t="s">
        <v>71</v>
      </c>
      <c r="P5" s="7" t="s">
        <v>72</v>
      </c>
      <c r="Q5" s="6" t="s">
        <v>70</v>
      </c>
      <c r="R5" s="63" t="s">
        <v>70</v>
      </c>
      <c r="S5" s="64"/>
      <c r="U5" s="60" t="str">
        <f>IF(ISERROR(OR(WEEKDAY(B5,1)=1,ISNUMBER(MATCH(B5,#REF!,0)))),"",IF(OR(WEEKDAY(B5,1)=1,ISNUMBER(MATCH(B5,#REF!,0))),1,2))</f>
        <v/>
      </c>
      <c r="V5" s="1" t="s">
        <v>73</v>
      </c>
      <c r="W5" s="1" t="s">
        <v>8</v>
      </c>
      <c r="X5" s="1" t="s">
        <v>74</v>
      </c>
      <c r="Y5" s="1" t="s">
        <v>76</v>
      </c>
      <c r="Z5" s="1" t="s">
        <v>24</v>
      </c>
      <c r="AA5" s="56" t="s">
        <v>75</v>
      </c>
      <c r="AC5" s="56"/>
      <c r="AI5" s="58"/>
    </row>
    <row r="6" spans="1:35" ht="18" customHeight="1">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1" t="s">
        <v>27</v>
      </c>
      <c r="W6" s="1" t="s">
        <v>9</v>
      </c>
      <c r="X6" s="1" t="s">
        <v>28</v>
      </c>
      <c r="Y6" s="1" t="s">
        <v>17</v>
      </c>
      <c r="AA6" s="56" t="s">
        <v>16</v>
      </c>
      <c r="AC6" s="56"/>
    </row>
    <row r="7" spans="1:35" ht="18" customHeight="1">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W7" s="1" t="s">
        <v>10</v>
      </c>
      <c r="X7" s="1" t="s">
        <v>29</v>
      </c>
      <c r="Y7" s="1" t="s">
        <v>18</v>
      </c>
      <c r="AA7" s="56" t="s">
        <v>15</v>
      </c>
      <c r="AC7" s="56"/>
    </row>
    <row r="8" spans="1:35" ht="18" customHeight="1">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W8" s="1" t="s">
        <v>11</v>
      </c>
      <c r="X8" s="1" t="s">
        <v>30</v>
      </c>
      <c r="Y8" s="1" t="s">
        <v>19</v>
      </c>
      <c r="AC8" s="56"/>
    </row>
    <row r="9" spans="1:35" ht="18" customHeight="1">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W9" s="1" t="s">
        <v>12</v>
      </c>
      <c r="X9" s="1" t="s">
        <v>31</v>
      </c>
      <c r="Y9" s="1" t="s">
        <v>20</v>
      </c>
      <c r="AC9" s="56"/>
    </row>
    <row r="10" spans="1:35" ht="18" customHeight="1">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W10" s="1" t="s">
        <v>13</v>
      </c>
      <c r="X10" s="1" t="s">
        <v>34</v>
      </c>
      <c r="Y10" s="1" t="s">
        <v>21</v>
      </c>
      <c r="AC10" s="56"/>
    </row>
    <row r="11" spans="1:35" ht="18" customHeight="1" thickBot="1">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W11" s="1" t="s">
        <v>14</v>
      </c>
      <c r="X11" s="1" t="s">
        <v>35</v>
      </c>
      <c r="Y11" s="1" t="s">
        <v>22</v>
      </c>
      <c r="AC11" s="56"/>
    </row>
    <row r="12" spans="1:35" ht="18" customHeight="1" thickBot="1">
      <c r="B12" s="71">
        <f>B4+1</f>
        <v>44928</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AC12" s="56"/>
    </row>
    <row r="13" spans="1:35" ht="18" customHeight="1" thickBot="1">
      <c r="B13" s="9" t="s">
        <v>25</v>
      </c>
      <c r="C13" s="4" t="s">
        <v>1</v>
      </c>
      <c r="D13" s="5" t="s">
        <v>0</v>
      </c>
      <c r="E13" s="68" t="s">
        <v>2</v>
      </c>
      <c r="F13" s="69"/>
      <c r="G13" s="69"/>
      <c r="H13" s="69"/>
      <c r="I13" s="69"/>
      <c r="J13" s="69"/>
      <c r="K13" s="69"/>
      <c r="L13" s="69"/>
      <c r="M13" s="70"/>
      <c r="N13" s="6" t="s">
        <v>4</v>
      </c>
      <c r="O13" s="11" t="s">
        <v>6</v>
      </c>
      <c r="P13" s="7" t="s">
        <v>26</v>
      </c>
      <c r="Q13" s="12" t="s">
        <v>4</v>
      </c>
      <c r="R13" s="63" t="s">
        <v>4</v>
      </c>
      <c r="S13" s="64"/>
      <c r="U13" s="60" t="str">
        <f>IF(ISERROR(OR(WEEKDAY(B13,1)=1,ISNUMBER(MATCH(B13,#REF!,0)))),"",IF(OR(WEEKDAY(B13,1)=1,ISNUMBER(MATCH(B13,#REF!,0))),1,2))</f>
        <v/>
      </c>
      <c r="W13" s="10"/>
      <c r="AC13" s="56"/>
    </row>
    <row r="14" spans="1:35" ht="18" customHeight="1">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AC14" s="56"/>
    </row>
    <row r="15" spans="1:35" ht="18" customHeight="1">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X15" s="10"/>
      <c r="AC15" s="56"/>
    </row>
    <row r="16" spans="1:35" ht="18" customHeight="1">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X16" s="10"/>
    </row>
    <row r="17" spans="2:24" ht="18" customHeight="1">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X17" s="10"/>
    </row>
    <row r="18" spans="2:24" ht="18" customHeight="1">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X18" s="10"/>
    </row>
    <row r="19" spans="2:24" ht="18" customHeight="1" thickBot="1">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X19" s="56"/>
    </row>
    <row r="20" spans="2:24" ht="18" customHeight="1" thickBot="1">
      <c r="B20" s="71">
        <f>B12+1</f>
        <v>44929</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row>
    <row r="21" spans="2:24" ht="18" customHeight="1" thickBot="1">
      <c r="B21" s="9" t="s">
        <v>25</v>
      </c>
      <c r="C21" s="4" t="s">
        <v>1</v>
      </c>
      <c r="D21" s="5" t="s">
        <v>0</v>
      </c>
      <c r="E21" s="68" t="s">
        <v>2</v>
      </c>
      <c r="F21" s="69"/>
      <c r="G21" s="69"/>
      <c r="H21" s="69"/>
      <c r="I21" s="69"/>
      <c r="J21" s="69"/>
      <c r="K21" s="69"/>
      <c r="L21" s="69"/>
      <c r="M21" s="70"/>
      <c r="N21" s="6" t="s">
        <v>4</v>
      </c>
      <c r="O21" s="11" t="s">
        <v>6</v>
      </c>
      <c r="P21" s="7" t="s">
        <v>26</v>
      </c>
      <c r="Q21" s="12" t="s">
        <v>4</v>
      </c>
      <c r="R21" s="63" t="s">
        <v>4</v>
      </c>
      <c r="S21" s="64"/>
      <c r="U21" s="60" t="str">
        <f>IF(ISERROR(OR(WEEKDAY(B21,1)=1,ISNUMBER(MATCH(B21,#REF!,0)))),"",IF(OR(WEEKDAY(B21,1)=1,ISNUMBER(MATCH(B21,#REF!,0))),1,2))</f>
        <v/>
      </c>
    </row>
    <row r="22" spans="2:24" ht="18" customHeight="1">
      <c r="B22" s="43" t="s">
        <v>7</v>
      </c>
      <c r="C22" s="44" t="s">
        <v>7</v>
      </c>
      <c r="D22" s="45"/>
      <c r="E22" s="66" t="s">
        <v>7</v>
      </c>
      <c r="F22" s="67"/>
      <c r="G22" s="67"/>
      <c r="H22" s="67"/>
      <c r="I22" s="67"/>
      <c r="J22" s="67"/>
      <c r="K22" s="67"/>
      <c r="L22" s="67"/>
      <c r="M22" s="67"/>
      <c r="N22" s="46"/>
      <c r="O22" s="46" t="s">
        <v>95</v>
      </c>
      <c r="P22" s="46"/>
      <c r="Q22" s="46">
        <v>6.25</v>
      </c>
      <c r="R22" s="52" t="s">
        <v>56</v>
      </c>
      <c r="S22" s="47">
        <f>SUM(N22:N27)</f>
        <v>0</v>
      </c>
      <c r="U22" s="60" t="str">
        <f>IF(ISERROR(OR(WEEKDAY(B22,1)=1,ISNUMBER(MATCH(B22,#REF!,0)))),"",IF(OR(WEEKDAY(B22,1)=1,ISNUMBER(MATCH(B22,#REF!,0))),1,2))</f>
        <v/>
      </c>
    </row>
    <row r="23" spans="2:24" ht="18" customHeight="1">
      <c r="B23" s="14" t="s">
        <v>7</v>
      </c>
      <c r="C23" s="8" t="s">
        <v>7</v>
      </c>
      <c r="D23" s="18"/>
      <c r="E23" s="61" t="s">
        <v>7</v>
      </c>
      <c r="F23" s="62"/>
      <c r="G23" s="62"/>
      <c r="H23" s="62"/>
      <c r="I23" s="62"/>
      <c r="J23" s="62"/>
      <c r="K23" s="62"/>
      <c r="L23" s="62"/>
      <c r="M23" s="62"/>
      <c r="N23" s="15"/>
      <c r="O23" s="15"/>
      <c r="P23" s="15"/>
      <c r="Q23" s="15"/>
      <c r="R23" s="53" t="s">
        <v>6</v>
      </c>
      <c r="S23" s="16">
        <f>SUM(Q22:Q26)</f>
        <v>7.75</v>
      </c>
      <c r="U23" s="60" t="str">
        <f>IF(ISERROR(OR(WEEKDAY(B23,1)=1,ISNUMBER(MATCH(B23,#REF!,0)))),"",IF(OR(WEEKDAY(B23,1)=1,ISNUMBER(MATCH(B23,#REF!,0))),1,2))</f>
        <v/>
      </c>
    </row>
    <row r="24" spans="2:24" ht="18" customHeight="1">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row>
    <row r="25" spans="2:24" ht="18" customHeight="1">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row>
    <row r="26" spans="2:24" ht="18" customHeight="1">
      <c r="B26" s="14" t="s">
        <v>7</v>
      </c>
      <c r="C26" s="8" t="s">
        <v>7</v>
      </c>
      <c r="D26" s="18"/>
      <c r="E26" s="61" t="s">
        <v>7</v>
      </c>
      <c r="F26" s="62"/>
      <c r="G26" s="62"/>
      <c r="H26" s="62"/>
      <c r="I26" s="62"/>
      <c r="J26" s="62"/>
      <c r="K26" s="62"/>
      <c r="L26" s="62"/>
      <c r="M26" s="62"/>
      <c r="N26" s="15"/>
      <c r="O26" s="15" t="s">
        <v>32</v>
      </c>
      <c r="P26" s="15" t="s">
        <v>33</v>
      </c>
      <c r="Q26" s="15">
        <v>1.5</v>
      </c>
      <c r="R26" s="53" t="s">
        <v>3</v>
      </c>
      <c r="S26" s="16" t="str">
        <f>IF(Q27="×",-7.75,"-")</f>
        <v>-</v>
      </c>
      <c r="U26" s="60" t="str">
        <f>IF(ISERROR(OR(WEEKDAY(B26,1)=1,ISNUMBER(MATCH(B26,#REF!,0)))),"",IF(OR(WEEKDAY(B26,1)=1,ISNUMBER(MATCH(B26,#REF!,0))),1,2))</f>
        <v/>
      </c>
    </row>
    <row r="27" spans="2:24" ht="18" customHeight="1" thickBot="1">
      <c r="B27" s="48" t="s">
        <v>7</v>
      </c>
      <c r="C27" s="49" t="s">
        <v>7</v>
      </c>
      <c r="D27" s="50"/>
      <c r="E27" s="76" t="s">
        <v>7</v>
      </c>
      <c r="F27" s="77"/>
      <c r="G27" s="77"/>
      <c r="H27" s="77"/>
      <c r="I27" s="77"/>
      <c r="J27" s="77"/>
      <c r="K27" s="77"/>
      <c r="L27" s="77"/>
      <c r="M27" s="77"/>
      <c r="N27" s="51"/>
      <c r="O27" s="51" t="s">
        <v>55</v>
      </c>
      <c r="P27" s="51" t="s">
        <v>33</v>
      </c>
      <c r="Q27" s="51" t="s">
        <v>92</v>
      </c>
      <c r="R27" s="55" t="s">
        <v>5</v>
      </c>
      <c r="S27" s="17">
        <f xml:space="preserve"> S22+S23</f>
        <v>7.75</v>
      </c>
      <c r="U27" s="60" t="str">
        <f>IF(ISERROR(OR(WEEKDAY(B27,1)=1,ISNUMBER(MATCH(B27,#REF!,0)))),"",IF(OR(WEEKDAY(B27,1)=1,ISNUMBER(MATCH(B27,#REF!,0))),1,2))</f>
        <v/>
      </c>
    </row>
    <row r="28" spans="2:24" ht="18" customHeight="1" thickBot="1">
      <c r="B28" s="71">
        <f>B20+1</f>
        <v>44930</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row>
    <row r="29" spans="2:24" ht="18" customHeight="1" thickBot="1">
      <c r="B29" s="9" t="s">
        <v>25</v>
      </c>
      <c r="C29" s="4" t="s">
        <v>1</v>
      </c>
      <c r="D29" s="5" t="s">
        <v>0</v>
      </c>
      <c r="E29" s="68" t="s">
        <v>2</v>
      </c>
      <c r="F29" s="69"/>
      <c r="G29" s="69"/>
      <c r="H29" s="69"/>
      <c r="I29" s="69"/>
      <c r="J29" s="69"/>
      <c r="K29" s="69"/>
      <c r="L29" s="69"/>
      <c r="M29" s="70"/>
      <c r="N29" s="6" t="s">
        <v>4</v>
      </c>
      <c r="O29" s="11" t="s">
        <v>6</v>
      </c>
      <c r="P29" s="7" t="s">
        <v>26</v>
      </c>
      <c r="Q29" s="12" t="s">
        <v>4</v>
      </c>
      <c r="R29" s="63" t="s">
        <v>4</v>
      </c>
      <c r="S29" s="64"/>
      <c r="U29" s="60" t="str">
        <f>IF(ISERROR(OR(WEEKDAY(B29,1)=1,ISNUMBER(MATCH(B29,#REF!,0)))),"",IF(OR(WEEKDAY(B29,1)=1,ISNUMBER(MATCH(B29,#REF!,0))),1,2))</f>
        <v/>
      </c>
    </row>
    <row r="30" spans="2:24" ht="18" customHeight="1">
      <c r="B30" s="43" t="s">
        <v>7</v>
      </c>
      <c r="C30" s="44" t="s">
        <v>7</v>
      </c>
      <c r="D30" s="45"/>
      <c r="E30" s="66" t="s">
        <v>7</v>
      </c>
      <c r="F30" s="67"/>
      <c r="G30" s="67"/>
      <c r="H30" s="67"/>
      <c r="I30" s="67"/>
      <c r="J30" s="67"/>
      <c r="K30" s="67"/>
      <c r="L30" s="67"/>
      <c r="M30" s="67"/>
      <c r="N30" s="46"/>
      <c r="O30" s="46" t="s">
        <v>95</v>
      </c>
      <c r="P30" s="46"/>
      <c r="Q30" s="46">
        <v>6.25</v>
      </c>
      <c r="R30" s="52" t="s">
        <v>56</v>
      </c>
      <c r="S30" s="47">
        <f>SUM(N30:N35)</f>
        <v>0</v>
      </c>
      <c r="U30" s="60" t="str">
        <f>IF(ISERROR(OR(WEEKDAY(B30,1)=1,ISNUMBER(MATCH(B30,#REF!,0)))),"",IF(OR(WEEKDAY(B30,1)=1,ISNUMBER(MATCH(B30,#REF!,0))),1,2))</f>
        <v/>
      </c>
    </row>
    <row r="31" spans="2:24" ht="18" customHeight="1">
      <c r="B31" s="14" t="s">
        <v>7</v>
      </c>
      <c r="C31" s="8" t="s">
        <v>7</v>
      </c>
      <c r="D31" s="18"/>
      <c r="E31" s="61" t="s">
        <v>7</v>
      </c>
      <c r="F31" s="62"/>
      <c r="G31" s="62"/>
      <c r="H31" s="62"/>
      <c r="I31" s="62"/>
      <c r="J31" s="62"/>
      <c r="K31" s="62"/>
      <c r="L31" s="62"/>
      <c r="M31" s="62"/>
      <c r="N31" s="15"/>
      <c r="O31" s="15"/>
      <c r="P31" s="15"/>
      <c r="Q31" s="15"/>
      <c r="R31" s="53" t="s">
        <v>6</v>
      </c>
      <c r="S31" s="16">
        <f>SUM(Q30:Q34)</f>
        <v>7.75</v>
      </c>
      <c r="U31" s="60" t="str">
        <f>IF(ISERROR(OR(WEEKDAY(B31,1)=1,ISNUMBER(MATCH(B31,#REF!,0)))),"",IF(OR(WEEKDAY(B31,1)=1,ISNUMBER(MATCH(B31,#REF!,0))),1,2))</f>
        <v/>
      </c>
    </row>
    <row r="32" spans="2:24" ht="18" customHeight="1">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row>
    <row r="33" spans="2:21" ht="18" customHeight="1">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row>
    <row r="34" spans="2:21" ht="18" customHeight="1">
      <c r="B34" s="14" t="s">
        <v>7</v>
      </c>
      <c r="C34" s="8" t="s">
        <v>7</v>
      </c>
      <c r="D34" s="18"/>
      <c r="E34" s="61" t="s">
        <v>7</v>
      </c>
      <c r="F34" s="62"/>
      <c r="G34" s="62"/>
      <c r="H34" s="62"/>
      <c r="I34" s="62"/>
      <c r="J34" s="62"/>
      <c r="K34" s="62"/>
      <c r="L34" s="62"/>
      <c r="M34" s="62"/>
      <c r="N34" s="15"/>
      <c r="O34" s="15" t="s">
        <v>32</v>
      </c>
      <c r="P34" s="15" t="s">
        <v>33</v>
      </c>
      <c r="Q34" s="15">
        <v>1.5</v>
      </c>
      <c r="R34" s="53" t="s">
        <v>3</v>
      </c>
      <c r="S34" s="16" t="str">
        <f>IF(Q35="×",-7.75,"-")</f>
        <v>-</v>
      </c>
      <c r="U34" s="60" t="str">
        <f>IF(ISERROR(OR(WEEKDAY(B34,1)=1,ISNUMBER(MATCH(B34,#REF!,0)))),"",IF(OR(WEEKDAY(B34,1)=1,ISNUMBER(MATCH(B34,#REF!,0))),1,2))</f>
        <v/>
      </c>
    </row>
    <row r="35" spans="2:21" ht="18" customHeight="1" thickBot="1">
      <c r="B35" s="48" t="s">
        <v>7</v>
      </c>
      <c r="C35" s="49" t="s">
        <v>7</v>
      </c>
      <c r="D35" s="50"/>
      <c r="E35" s="76" t="s">
        <v>7</v>
      </c>
      <c r="F35" s="77"/>
      <c r="G35" s="77"/>
      <c r="H35" s="77"/>
      <c r="I35" s="77"/>
      <c r="J35" s="77"/>
      <c r="K35" s="77"/>
      <c r="L35" s="77"/>
      <c r="M35" s="77"/>
      <c r="N35" s="51"/>
      <c r="O35" s="51" t="s">
        <v>55</v>
      </c>
      <c r="P35" s="51" t="s">
        <v>33</v>
      </c>
      <c r="Q35" s="51" t="s">
        <v>92</v>
      </c>
      <c r="R35" s="55" t="s">
        <v>5</v>
      </c>
      <c r="S35" s="17">
        <f xml:space="preserve"> S30+S31</f>
        <v>7.75</v>
      </c>
      <c r="U35" s="60" t="str">
        <f>IF(ISERROR(OR(WEEKDAY(B35,1)=1,ISNUMBER(MATCH(B35,#REF!,0)))),"",IF(OR(WEEKDAY(B35,1)=1,ISNUMBER(MATCH(B35,#REF!,0))),1,2))</f>
        <v/>
      </c>
    </row>
    <row r="36" spans="2:21" ht="18" customHeight="1" thickBot="1">
      <c r="B36" s="71">
        <f>B28+1</f>
        <v>44931</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row>
    <row r="37" spans="2:21" ht="18" customHeight="1" thickBot="1">
      <c r="B37" s="9" t="s">
        <v>25</v>
      </c>
      <c r="C37" s="4" t="s">
        <v>1</v>
      </c>
      <c r="D37" s="5" t="s">
        <v>0</v>
      </c>
      <c r="E37" s="68" t="s">
        <v>2</v>
      </c>
      <c r="F37" s="69"/>
      <c r="G37" s="69"/>
      <c r="H37" s="69"/>
      <c r="I37" s="69"/>
      <c r="J37" s="69"/>
      <c r="K37" s="69"/>
      <c r="L37" s="69"/>
      <c r="M37" s="70"/>
      <c r="N37" s="6" t="s">
        <v>4</v>
      </c>
      <c r="O37" s="11" t="s">
        <v>6</v>
      </c>
      <c r="P37" s="7" t="s">
        <v>26</v>
      </c>
      <c r="Q37" s="12" t="s">
        <v>4</v>
      </c>
      <c r="R37" s="63" t="s">
        <v>4</v>
      </c>
      <c r="S37" s="64"/>
      <c r="U37" s="60" t="str">
        <f>IF(ISERROR(OR(WEEKDAY(B37,1)=1,ISNUMBER(MATCH(B37,#REF!,0)))),"",IF(OR(WEEKDAY(B37,1)=1,ISNUMBER(MATCH(B37,#REF!,0))),1,2))</f>
        <v/>
      </c>
    </row>
    <row r="38" spans="2:21" ht="18" customHeight="1">
      <c r="B38" s="43" t="s">
        <v>7</v>
      </c>
      <c r="C38" s="44" t="s">
        <v>7</v>
      </c>
      <c r="D38" s="45" t="s">
        <v>93</v>
      </c>
      <c r="E38" s="66" t="s">
        <v>94</v>
      </c>
      <c r="F38" s="67"/>
      <c r="G38" s="67"/>
      <c r="H38" s="67"/>
      <c r="I38" s="67"/>
      <c r="J38" s="67"/>
      <c r="K38" s="67"/>
      <c r="L38" s="67"/>
      <c r="M38" s="67"/>
      <c r="N38" s="46">
        <v>4.5</v>
      </c>
      <c r="O38" s="46" t="s">
        <v>95</v>
      </c>
      <c r="P38" s="46"/>
      <c r="Q38" s="46">
        <v>1.75</v>
      </c>
      <c r="R38" s="52" t="s">
        <v>56</v>
      </c>
      <c r="S38" s="47">
        <f>SUM(N38:N43)</f>
        <v>4.5</v>
      </c>
      <c r="U38" s="60" t="str">
        <f>IF(ISERROR(OR(WEEKDAY(B38,1)=1,ISNUMBER(MATCH(B38,#REF!,0)))),"",IF(OR(WEEKDAY(B38,1)=1,ISNUMBER(MATCH(B38,#REF!,0))),1,2))</f>
        <v/>
      </c>
    </row>
    <row r="39" spans="2:21" ht="18" customHeight="1">
      <c r="B39" s="14" t="s">
        <v>7</v>
      </c>
      <c r="C39" s="8" t="s">
        <v>7</v>
      </c>
      <c r="D39" s="18"/>
      <c r="E39" s="61" t="s">
        <v>7</v>
      </c>
      <c r="F39" s="62"/>
      <c r="G39" s="62"/>
      <c r="H39" s="62"/>
      <c r="I39" s="62"/>
      <c r="J39" s="62"/>
      <c r="K39" s="62"/>
      <c r="L39" s="62"/>
      <c r="M39" s="62"/>
      <c r="N39" s="15"/>
      <c r="O39" s="15"/>
      <c r="P39" s="15"/>
      <c r="Q39" s="15"/>
      <c r="R39" s="53" t="s">
        <v>6</v>
      </c>
      <c r="S39" s="16">
        <f>SUM(Q38:Q42)</f>
        <v>3.25</v>
      </c>
      <c r="U39" s="60" t="str">
        <f>IF(ISERROR(OR(WEEKDAY(B39,1)=1,ISNUMBER(MATCH(B39,#REF!,0)))),"",IF(OR(WEEKDAY(B39,1)=1,ISNUMBER(MATCH(B39,#REF!,0))),1,2))</f>
        <v/>
      </c>
    </row>
    <row r="40" spans="2:21" ht="18" customHeight="1">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row>
    <row r="41" spans="2:21" ht="18" customHeight="1">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row>
    <row r="42" spans="2:21" ht="18" customHeight="1">
      <c r="B42" s="14" t="s">
        <v>7</v>
      </c>
      <c r="C42" s="8" t="s">
        <v>7</v>
      </c>
      <c r="D42" s="18"/>
      <c r="E42" s="61" t="s">
        <v>7</v>
      </c>
      <c r="F42" s="62"/>
      <c r="G42" s="62"/>
      <c r="H42" s="62"/>
      <c r="I42" s="62"/>
      <c r="J42" s="62"/>
      <c r="K42" s="62"/>
      <c r="L42" s="62"/>
      <c r="M42" s="62"/>
      <c r="N42" s="15"/>
      <c r="O42" s="15" t="s">
        <v>32</v>
      </c>
      <c r="P42" s="15" t="s">
        <v>33</v>
      </c>
      <c r="Q42" s="15">
        <v>1.5</v>
      </c>
      <c r="R42" s="53" t="s">
        <v>3</v>
      </c>
      <c r="S42" s="16" t="str">
        <f>IF(Q43="×",-7.75,"-")</f>
        <v>-</v>
      </c>
      <c r="U42" s="60" t="str">
        <f>IF(ISERROR(OR(WEEKDAY(B42,1)=1,ISNUMBER(MATCH(B42,#REF!,0)))),"",IF(OR(WEEKDAY(B42,1)=1,ISNUMBER(MATCH(B42,#REF!,0))),1,2))</f>
        <v/>
      </c>
    </row>
    <row r="43" spans="2:21" ht="18" customHeight="1" thickBot="1">
      <c r="B43" s="48" t="s">
        <v>7</v>
      </c>
      <c r="C43" s="49" t="s">
        <v>7</v>
      </c>
      <c r="D43" s="50"/>
      <c r="E43" s="76" t="s">
        <v>7</v>
      </c>
      <c r="F43" s="77"/>
      <c r="G43" s="77"/>
      <c r="H43" s="77"/>
      <c r="I43" s="77"/>
      <c r="J43" s="77"/>
      <c r="K43" s="77"/>
      <c r="L43" s="77"/>
      <c r="M43" s="77"/>
      <c r="N43" s="51"/>
      <c r="O43" s="51" t="s">
        <v>55</v>
      </c>
      <c r="P43" s="51" t="s">
        <v>33</v>
      </c>
      <c r="Q43" s="51" t="s">
        <v>92</v>
      </c>
      <c r="R43" s="55" t="s">
        <v>5</v>
      </c>
      <c r="S43" s="17">
        <f xml:space="preserve"> S38+S39</f>
        <v>7.75</v>
      </c>
      <c r="U43" s="60" t="str">
        <f>IF(ISERROR(OR(WEEKDAY(B43,1)=1,ISNUMBER(MATCH(B43,#REF!,0)))),"",IF(OR(WEEKDAY(B43,1)=1,ISNUMBER(MATCH(B43,#REF!,0))),1,2))</f>
        <v/>
      </c>
    </row>
    <row r="44" spans="2:21" ht="18" customHeight="1" thickBot="1">
      <c r="B44" s="71">
        <f>B36+1</f>
        <v>44932</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row>
    <row r="45" spans="2:21" ht="18" customHeight="1" thickBot="1">
      <c r="B45" s="9" t="s">
        <v>25</v>
      </c>
      <c r="C45" s="4" t="s">
        <v>1</v>
      </c>
      <c r="D45" s="5" t="s">
        <v>0</v>
      </c>
      <c r="E45" s="68" t="s">
        <v>2</v>
      </c>
      <c r="F45" s="69"/>
      <c r="G45" s="69"/>
      <c r="H45" s="69"/>
      <c r="I45" s="69"/>
      <c r="J45" s="69"/>
      <c r="K45" s="69"/>
      <c r="L45" s="69"/>
      <c r="M45" s="70"/>
      <c r="N45" s="6" t="s">
        <v>4</v>
      </c>
      <c r="O45" s="11" t="s">
        <v>6</v>
      </c>
      <c r="P45" s="7" t="s">
        <v>26</v>
      </c>
      <c r="Q45" s="12" t="s">
        <v>4</v>
      </c>
      <c r="R45" s="63" t="s">
        <v>4</v>
      </c>
      <c r="S45" s="64"/>
      <c r="U45" s="60" t="str">
        <f>IF(ISERROR(OR(WEEKDAY(B45,1)=1,ISNUMBER(MATCH(B45,#REF!,0)))),"",IF(OR(WEEKDAY(B45,1)=1,ISNUMBER(MATCH(B45,#REF!,0))),1,2))</f>
        <v/>
      </c>
    </row>
    <row r="46" spans="2:21" ht="18" customHeight="1">
      <c r="B46" s="43" t="s">
        <v>7</v>
      </c>
      <c r="C46" s="44" t="s">
        <v>7</v>
      </c>
      <c r="D46" s="45"/>
      <c r="E46" s="66" t="s">
        <v>7</v>
      </c>
      <c r="F46" s="67"/>
      <c r="G46" s="67"/>
      <c r="H46" s="67"/>
      <c r="I46" s="67"/>
      <c r="J46" s="67"/>
      <c r="K46" s="67"/>
      <c r="L46" s="67"/>
      <c r="M46" s="67"/>
      <c r="N46" s="46"/>
      <c r="O46" s="46" t="s">
        <v>95</v>
      </c>
      <c r="P46" s="46"/>
      <c r="Q46" s="46">
        <v>6.25</v>
      </c>
      <c r="R46" s="52" t="s">
        <v>56</v>
      </c>
      <c r="S46" s="47">
        <f>SUM(N46:N51)</f>
        <v>0</v>
      </c>
      <c r="U46" s="60" t="str">
        <f>IF(ISERROR(OR(WEEKDAY(B46,1)=1,ISNUMBER(MATCH(B46,#REF!,0)))),"",IF(OR(WEEKDAY(B46,1)=1,ISNUMBER(MATCH(B46,#REF!,0))),1,2))</f>
        <v/>
      </c>
    </row>
    <row r="47" spans="2:21" ht="18" customHeight="1">
      <c r="B47" s="14" t="s">
        <v>7</v>
      </c>
      <c r="C47" s="8" t="s">
        <v>7</v>
      </c>
      <c r="D47" s="18"/>
      <c r="E47" s="61" t="s">
        <v>7</v>
      </c>
      <c r="F47" s="62"/>
      <c r="G47" s="62"/>
      <c r="H47" s="62"/>
      <c r="I47" s="62"/>
      <c r="J47" s="62"/>
      <c r="K47" s="62"/>
      <c r="L47" s="62"/>
      <c r="M47" s="62"/>
      <c r="N47" s="15"/>
      <c r="O47" s="15"/>
      <c r="P47" s="15"/>
      <c r="Q47" s="15"/>
      <c r="R47" s="53" t="s">
        <v>6</v>
      </c>
      <c r="S47" s="16">
        <f>SUM(Q46:Q50)</f>
        <v>7.75</v>
      </c>
      <c r="U47" s="60" t="str">
        <f>IF(ISERROR(OR(WEEKDAY(B47,1)=1,ISNUMBER(MATCH(B47,#REF!,0)))),"",IF(OR(WEEKDAY(B47,1)=1,ISNUMBER(MATCH(B47,#REF!,0))),1,2))</f>
        <v/>
      </c>
    </row>
    <row r="48" spans="2:21" ht="18" customHeight="1">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row>
    <row r="49" spans="2:21" ht="18" customHeight="1">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row>
    <row r="50" spans="2:21" ht="18" customHeight="1">
      <c r="B50" s="14" t="s">
        <v>7</v>
      </c>
      <c r="C50" s="8" t="s">
        <v>7</v>
      </c>
      <c r="D50" s="18"/>
      <c r="E50" s="61" t="s">
        <v>7</v>
      </c>
      <c r="F50" s="62"/>
      <c r="G50" s="62"/>
      <c r="H50" s="62"/>
      <c r="I50" s="62"/>
      <c r="J50" s="62"/>
      <c r="K50" s="62"/>
      <c r="L50" s="62"/>
      <c r="M50" s="62"/>
      <c r="N50" s="15"/>
      <c r="O50" s="15" t="s">
        <v>32</v>
      </c>
      <c r="P50" s="15" t="s">
        <v>33</v>
      </c>
      <c r="Q50" s="15">
        <v>1.5</v>
      </c>
      <c r="R50" s="53" t="s">
        <v>3</v>
      </c>
      <c r="S50" s="16" t="str">
        <f>IF(Q51="×",-7.75,"-")</f>
        <v>-</v>
      </c>
      <c r="U50" s="60" t="str">
        <f>IF(ISERROR(OR(WEEKDAY(B50,1)=1,ISNUMBER(MATCH(B50,#REF!,0)))),"",IF(OR(WEEKDAY(B50,1)=1,ISNUMBER(MATCH(B50,#REF!,0))),1,2))</f>
        <v/>
      </c>
    </row>
    <row r="51" spans="2:21" ht="18" customHeight="1" thickBot="1">
      <c r="B51" s="48" t="s">
        <v>7</v>
      </c>
      <c r="C51" s="49" t="s">
        <v>7</v>
      </c>
      <c r="D51" s="50"/>
      <c r="E51" s="76" t="s">
        <v>7</v>
      </c>
      <c r="F51" s="77"/>
      <c r="G51" s="77"/>
      <c r="H51" s="77"/>
      <c r="I51" s="77"/>
      <c r="J51" s="77"/>
      <c r="K51" s="77"/>
      <c r="L51" s="77"/>
      <c r="M51" s="77"/>
      <c r="N51" s="51"/>
      <c r="O51" s="51" t="s">
        <v>55</v>
      </c>
      <c r="P51" s="51" t="s">
        <v>33</v>
      </c>
      <c r="Q51" s="51" t="s">
        <v>92</v>
      </c>
      <c r="R51" s="55" t="s">
        <v>5</v>
      </c>
      <c r="S51" s="17">
        <f xml:space="preserve"> S46+S47</f>
        <v>7.75</v>
      </c>
      <c r="U51" s="60" t="str">
        <f>IF(ISERROR(OR(WEEKDAY(B51,1)=1,ISNUMBER(MATCH(B51,#REF!,0)))),"",IF(OR(WEEKDAY(B51,1)=1,ISNUMBER(MATCH(B51,#REF!,0))),1,2))</f>
        <v/>
      </c>
    </row>
    <row r="52" spans="2:21" ht="18" customHeight="1" thickBot="1">
      <c r="B52" s="71">
        <f>B44+1</f>
        <v>44933</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row>
    <row r="53" spans="2:21" ht="18" customHeight="1" thickBot="1">
      <c r="B53" s="9" t="s">
        <v>25</v>
      </c>
      <c r="C53" s="4" t="s">
        <v>1</v>
      </c>
      <c r="D53" s="5" t="s">
        <v>0</v>
      </c>
      <c r="E53" s="68" t="s">
        <v>2</v>
      </c>
      <c r="F53" s="69"/>
      <c r="G53" s="69"/>
      <c r="H53" s="69"/>
      <c r="I53" s="69"/>
      <c r="J53" s="69"/>
      <c r="K53" s="69"/>
      <c r="L53" s="69"/>
      <c r="M53" s="70"/>
      <c r="N53" s="6" t="s">
        <v>4</v>
      </c>
      <c r="O53" s="11" t="s">
        <v>6</v>
      </c>
      <c r="P53" s="7" t="s">
        <v>26</v>
      </c>
      <c r="Q53" s="12" t="s">
        <v>4</v>
      </c>
      <c r="R53" s="63" t="s">
        <v>4</v>
      </c>
      <c r="S53" s="64"/>
      <c r="U53" s="60" t="str">
        <f>IF(ISERROR(OR(WEEKDAY(B53,1)=1,ISNUMBER(MATCH(B53,#REF!,0)))),"",IF(OR(WEEKDAY(B53,1)=1,ISNUMBER(MATCH(B53,#REF!,0))),1,2))</f>
        <v/>
      </c>
    </row>
    <row r="54" spans="2:21" ht="18" customHeight="1">
      <c r="B54" s="43" t="s">
        <v>7</v>
      </c>
      <c r="C54" s="44" t="s">
        <v>7</v>
      </c>
      <c r="D54" s="45" t="s">
        <v>97</v>
      </c>
      <c r="E54" s="66" t="s">
        <v>96</v>
      </c>
      <c r="F54" s="67"/>
      <c r="G54" s="67"/>
      <c r="H54" s="67"/>
      <c r="I54" s="67"/>
      <c r="J54" s="67"/>
      <c r="K54" s="67"/>
      <c r="L54" s="67"/>
      <c r="M54" s="67"/>
      <c r="N54" s="46">
        <v>6.75</v>
      </c>
      <c r="O54" s="46"/>
      <c r="P54" s="46"/>
      <c r="Q54" s="46"/>
      <c r="R54" s="52" t="s">
        <v>56</v>
      </c>
      <c r="S54" s="47">
        <f>SUM(N54:N59)</f>
        <v>6.75</v>
      </c>
      <c r="U54" s="60" t="str">
        <f>IF(ISERROR(OR(WEEKDAY(B54,1)=1,ISNUMBER(MATCH(B54,#REF!,0)))),"",IF(OR(WEEKDAY(B54,1)=1,ISNUMBER(MATCH(B54,#REF!,0))),1,2))</f>
        <v/>
      </c>
    </row>
    <row r="55" spans="2:21" ht="18" customHeight="1">
      <c r="B55" s="14" t="s">
        <v>7</v>
      </c>
      <c r="C55" s="8" t="s">
        <v>7</v>
      </c>
      <c r="D55" s="18"/>
      <c r="E55" s="61" t="s">
        <v>7</v>
      </c>
      <c r="F55" s="62"/>
      <c r="G55" s="62"/>
      <c r="H55" s="62"/>
      <c r="I55" s="62"/>
      <c r="J55" s="62"/>
      <c r="K55" s="62"/>
      <c r="L55" s="62"/>
      <c r="M55" s="62"/>
      <c r="N55" s="15"/>
      <c r="O55" s="15"/>
      <c r="P55" s="15"/>
      <c r="Q55" s="15"/>
      <c r="R55" s="53" t="s">
        <v>6</v>
      </c>
      <c r="S55" s="16">
        <f>SUM(Q54:Q58)</f>
        <v>1</v>
      </c>
      <c r="U55" s="60" t="str">
        <f>IF(ISERROR(OR(WEEKDAY(B55,1)=1,ISNUMBER(MATCH(B55,#REF!,0)))),"",IF(OR(WEEKDAY(B55,1)=1,ISNUMBER(MATCH(B55,#REF!,0))),1,2))</f>
        <v/>
      </c>
    </row>
    <row r="56" spans="2:21" ht="18" customHeight="1">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row>
    <row r="57" spans="2:21" ht="18" customHeight="1">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row>
    <row r="58" spans="2:21" ht="18" customHeight="1">
      <c r="B58" s="14" t="s">
        <v>7</v>
      </c>
      <c r="C58" s="8" t="s">
        <v>7</v>
      </c>
      <c r="D58" s="18"/>
      <c r="E58" s="61" t="s">
        <v>7</v>
      </c>
      <c r="F58" s="62"/>
      <c r="G58" s="62"/>
      <c r="H58" s="62"/>
      <c r="I58" s="62"/>
      <c r="J58" s="62"/>
      <c r="K58" s="62"/>
      <c r="L58" s="62"/>
      <c r="M58" s="62"/>
      <c r="N58" s="15"/>
      <c r="O58" s="15" t="s">
        <v>32</v>
      </c>
      <c r="P58" s="15" t="s">
        <v>33</v>
      </c>
      <c r="Q58" s="15">
        <v>1</v>
      </c>
      <c r="R58" s="53" t="s">
        <v>3</v>
      </c>
      <c r="S58" s="16" t="str">
        <f>IF(Q59="×",-7.75,"-")</f>
        <v>-</v>
      </c>
      <c r="U58" s="60" t="str">
        <f>IF(ISERROR(OR(WEEKDAY(B58,1)=1,ISNUMBER(MATCH(B58,#REF!,0)))),"",IF(OR(WEEKDAY(B58,1)=1,ISNUMBER(MATCH(B58,#REF!,0))),1,2))</f>
        <v/>
      </c>
    </row>
    <row r="59" spans="2:21" ht="18" customHeight="1" thickBot="1">
      <c r="B59" s="48" t="s">
        <v>7</v>
      </c>
      <c r="C59" s="49" t="s">
        <v>7</v>
      </c>
      <c r="D59" s="50"/>
      <c r="E59" s="76" t="s">
        <v>7</v>
      </c>
      <c r="F59" s="77"/>
      <c r="G59" s="77"/>
      <c r="H59" s="77"/>
      <c r="I59" s="77"/>
      <c r="J59" s="77"/>
      <c r="K59" s="77"/>
      <c r="L59" s="77"/>
      <c r="M59" s="77"/>
      <c r="N59" s="51"/>
      <c r="O59" s="51" t="s">
        <v>55</v>
      </c>
      <c r="P59" s="51" t="s">
        <v>33</v>
      </c>
      <c r="Q59" s="51" t="s">
        <v>92</v>
      </c>
      <c r="R59" s="55" t="s">
        <v>5</v>
      </c>
      <c r="S59" s="17">
        <f xml:space="preserve"> S54+S55</f>
        <v>7.75</v>
      </c>
      <c r="U59" s="60" t="str">
        <f>IF(ISERROR(OR(WEEKDAY(B59,1)=1,ISNUMBER(MATCH(B59,#REF!,0)))),"",IF(OR(WEEKDAY(B59,1)=1,ISNUMBER(MATCH(B59,#REF!,0))),1,2))</f>
        <v/>
      </c>
    </row>
    <row r="60" spans="2:21" ht="18" customHeight="1" thickBot="1">
      <c r="B60" s="71">
        <f>B52+1</f>
        <v>44934</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1</v>
      </c>
    </row>
    <row r="61" spans="2:21" ht="18" customHeight="1" thickBot="1">
      <c r="B61" s="9" t="s">
        <v>25</v>
      </c>
      <c r="C61" s="4" t="s">
        <v>1</v>
      </c>
      <c r="D61" s="5" t="s">
        <v>0</v>
      </c>
      <c r="E61" s="68" t="s">
        <v>2</v>
      </c>
      <c r="F61" s="69"/>
      <c r="G61" s="69"/>
      <c r="H61" s="69"/>
      <c r="I61" s="69"/>
      <c r="J61" s="69"/>
      <c r="K61" s="69"/>
      <c r="L61" s="69"/>
      <c r="M61" s="70"/>
      <c r="N61" s="6" t="s">
        <v>4</v>
      </c>
      <c r="O61" s="11" t="s">
        <v>6</v>
      </c>
      <c r="P61" s="7" t="s">
        <v>26</v>
      </c>
      <c r="Q61" s="12" t="s">
        <v>4</v>
      </c>
      <c r="R61" s="63" t="s">
        <v>4</v>
      </c>
      <c r="S61" s="64"/>
      <c r="U61" s="60" t="str">
        <f>IF(ISERROR(OR(WEEKDAY(B61,1)=1,ISNUMBER(MATCH(B61,#REF!,0)))),"",IF(OR(WEEKDAY(B61,1)=1,ISNUMBER(MATCH(B61,#REF!,0))),1,2))</f>
        <v/>
      </c>
    </row>
    <row r="62" spans="2:21" ht="18" customHeight="1">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row>
    <row r="63" spans="2:21" ht="18" customHeight="1">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row>
    <row r="64" spans="2:21" ht="18" customHeight="1">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row>
    <row r="65" spans="2:21" ht="18" customHeight="1">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row>
    <row r="66" spans="2:21" ht="18" customHeight="1">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row>
    <row r="67" spans="2:21" ht="18" customHeight="1" thickBot="1">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row>
    <row r="68" spans="2:21" ht="18" customHeight="1" thickBot="1">
      <c r="B68" s="71">
        <f>B60+1</f>
        <v>44935</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row>
    <row r="69" spans="2:21" ht="18" customHeight="1" thickBot="1">
      <c r="B69" s="9" t="s">
        <v>25</v>
      </c>
      <c r="C69" s="4" t="s">
        <v>1</v>
      </c>
      <c r="D69" s="5" t="s">
        <v>0</v>
      </c>
      <c r="E69" s="68" t="s">
        <v>2</v>
      </c>
      <c r="F69" s="69"/>
      <c r="G69" s="69"/>
      <c r="H69" s="69"/>
      <c r="I69" s="69"/>
      <c r="J69" s="69"/>
      <c r="K69" s="69"/>
      <c r="L69" s="69"/>
      <c r="M69" s="70"/>
      <c r="N69" s="6" t="s">
        <v>4</v>
      </c>
      <c r="O69" s="11" t="s">
        <v>6</v>
      </c>
      <c r="P69" s="7" t="s">
        <v>26</v>
      </c>
      <c r="Q69" s="12" t="s">
        <v>4</v>
      </c>
      <c r="R69" s="63" t="s">
        <v>4</v>
      </c>
      <c r="S69" s="64"/>
      <c r="U69" s="60" t="str">
        <f>IF(ISERROR(OR(WEEKDAY(B69,1)=1,ISNUMBER(MATCH(B69,#REF!,0)))),"",IF(OR(WEEKDAY(B69,1)=1,ISNUMBER(MATCH(B69,#REF!,0))),1,2))</f>
        <v/>
      </c>
    </row>
    <row r="70" spans="2:21" ht="18" customHeight="1">
      <c r="B70" s="43" t="s">
        <v>7</v>
      </c>
      <c r="C70" s="44" t="s">
        <v>7</v>
      </c>
      <c r="D70" s="45"/>
      <c r="E70" s="66" t="s">
        <v>7</v>
      </c>
      <c r="F70" s="67"/>
      <c r="G70" s="67"/>
      <c r="H70" s="67"/>
      <c r="I70" s="67"/>
      <c r="J70" s="67"/>
      <c r="K70" s="67"/>
      <c r="L70" s="67"/>
      <c r="M70" s="67"/>
      <c r="N70" s="46"/>
      <c r="O70" s="46" t="s">
        <v>95</v>
      </c>
      <c r="P70" s="46"/>
      <c r="Q70" s="46">
        <v>6.25</v>
      </c>
      <c r="R70" s="52" t="s">
        <v>56</v>
      </c>
      <c r="S70" s="47">
        <f>SUM(N70:N75)</f>
        <v>0</v>
      </c>
      <c r="U70" s="60" t="str">
        <f>IF(ISERROR(OR(WEEKDAY(B70,1)=1,ISNUMBER(MATCH(B70,#REF!,0)))),"",IF(OR(WEEKDAY(B70,1)=1,ISNUMBER(MATCH(B70,#REF!,0))),1,2))</f>
        <v/>
      </c>
    </row>
    <row r="71" spans="2:21" ht="18" customHeight="1">
      <c r="B71" s="14" t="s">
        <v>7</v>
      </c>
      <c r="C71" s="8" t="s">
        <v>7</v>
      </c>
      <c r="D71" s="18"/>
      <c r="E71" s="61" t="s">
        <v>7</v>
      </c>
      <c r="F71" s="62"/>
      <c r="G71" s="62"/>
      <c r="H71" s="62"/>
      <c r="I71" s="62"/>
      <c r="J71" s="62"/>
      <c r="K71" s="62"/>
      <c r="L71" s="62"/>
      <c r="M71" s="62"/>
      <c r="N71" s="15"/>
      <c r="O71" s="15"/>
      <c r="P71" s="15"/>
      <c r="Q71" s="15"/>
      <c r="R71" s="53" t="s">
        <v>6</v>
      </c>
      <c r="S71" s="16">
        <f>SUM(Q70:Q74)</f>
        <v>7.75</v>
      </c>
      <c r="U71" s="60" t="str">
        <f>IF(ISERROR(OR(WEEKDAY(B71,1)=1,ISNUMBER(MATCH(B71,#REF!,0)))),"",IF(OR(WEEKDAY(B71,1)=1,ISNUMBER(MATCH(B71,#REF!,0))),1,2))</f>
        <v/>
      </c>
    </row>
    <row r="72" spans="2:21" ht="18" customHeight="1">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row>
    <row r="73" spans="2:21" ht="18" customHeight="1">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row>
    <row r="74" spans="2:21" ht="18" customHeight="1">
      <c r="B74" s="14" t="s">
        <v>7</v>
      </c>
      <c r="C74" s="8" t="s">
        <v>7</v>
      </c>
      <c r="D74" s="18"/>
      <c r="E74" s="61" t="s">
        <v>7</v>
      </c>
      <c r="F74" s="62"/>
      <c r="G74" s="62"/>
      <c r="H74" s="62"/>
      <c r="I74" s="62"/>
      <c r="J74" s="62"/>
      <c r="K74" s="62"/>
      <c r="L74" s="62"/>
      <c r="M74" s="62"/>
      <c r="N74" s="15"/>
      <c r="O74" s="15" t="s">
        <v>32</v>
      </c>
      <c r="P74" s="15" t="s">
        <v>33</v>
      </c>
      <c r="Q74" s="15">
        <v>1.5</v>
      </c>
      <c r="R74" s="53" t="s">
        <v>3</v>
      </c>
      <c r="S74" s="16" t="str">
        <f>IF(Q75="×",-7.75,"-")</f>
        <v>-</v>
      </c>
      <c r="U74" s="60" t="str">
        <f>IF(ISERROR(OR(WEEKDAY(B74,1)=1,ISNUMBER(MATCH(B74,#REF!,0)))),"",IF(OR(WEEKDAY(B74,1)=1,ISNUMBER(MATCH(B74,#REF!,0))),1,2))</f>
        <v/>
      </c>
    </row>
    <row r="75" spans="2:21" ht="18" customHeight="1" thickBot="1">
      <c r="B75" s="48" t="s">
        <v>7</v>
      </c>
      <c r="C75" s="49" t="s">
        <v>7</v>
      </c>
      <c r="D75" s="50"/>
      <c r="E75" s="76" t="s">
        <v>7</v>
      </c>
      <c r="F75" s="77"/>
      <c r="G75" s="77"/>
      <c r="H75" s="77"/>
      <c r="I75" s="77"/>
      <c r="J75" s="77"/>
      <c r="K75" s="77"/>
      <c r="L75" s="77"/>
      <c r="M75" s="77"/>
      <c r="N75" s="51"/>
      <c r="O75" s="51" t="s">
        <v>55</v>
      </c>
      <c r="P75" s="51" t="s">
        <v>33</v>
      </c>
      <c r="Q75" s="51" t="s">
        <v>92</v>
      </c>
      <c r="R75" s="55" t="s">
        <v>5</v>
      </c>
      <c r="S75" s="17">
        <f xml:space="preserve"> S70+S71</f>
        <v>7.75</v>
      </c>
      <c r="U75" s="60" t="str">
        <f>IF(ISERROR(OR(WEEKDAY(B75,1)=1,ISNUMBER(MATCH(B75,#REF!,0)))),"",IF(OR(WEEKDAY(B75,1)=1,ISNUMBER(MATCH(B75,#REF!,0))),1,2))</f>
        <v/>
      </c>
    </row>
    <row r="76" spans="2:21" ht="18" customHeight="1" thickBot="1">
      <c r="B76" s="71">
        <f>B68+1</f>
        <v>44936</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row>
    <row r="77" spans="2:21" ht="18" customHeight="1" thickBot="1">
      <c r="B77" s="9" t="s">
        <v>25</v>
      </c>
      <c r="C77" s="4" t="s">
        <v>1</v>
      </c>
      <c r="D77" s="5" t="s">
        <v>0</v>
      </c>
      <c r="E77" s="68" t="s">
        <v>2</v>
      </c>
      <c r="F77" s="69"/>
      <c r="G77" s="69"/>
      <c r="H77" s="69"/>
      <c r="I77" s="69"/>
      <c r="J77" s="69"/>
      <c r="K77" s="69"/>
      <c r="L77" s="69"/>
      <c r="M77" s="70"/>
      <c r="N77" s="6" t="s">
        <v>4</v>
      </c>
      <c r="O77" s="11" t="s">
        <v>6</v>
      </c>
      <c r="P77" s="7" t="s">
        <v>26</v>
      </c>
      <c r="Q77" s="12" t="s">
        <v>4</v>
      </c>
      <c r="R77" s="63" t="s">
        <v>4</v>
      </c>
      <c r="S77" s="64"/>
      <c r="U77" s="60" t="str">
        <f>IF(ISERROR(OR(WEEKDAY(B77,1)=1,ISNUMBER(MATCH(B77,#REF!,0)))),"",IF(OR(WEEKDAY(B77,1)=1,ISNUMBER(MATCH(B77,#REF!,0))),1,2))</f>
        <v/>
      </c>
    </row>
    <row r="78" spans="2:21" ht="18" customHeight="1">
      <c r="B78" s="43" t="s">
        <v>7</v>
      </c>
      <c r="C78" s="44" t="s">
        <v>7</v>
      </c>
      <c r="D78" s="45" t="s">
        <v>97</v>
      </c>
      <c r="E78" s="66" t="s">
        <v>96</v>
      </c>
      <c r="F78" s="67"/>
      <c r="G78" s="67"/>
      <c r="H78" s="67"/>
      <c r="I78" s="67"/>
      <c r="J78" s="67"/>
      <c r="K78" s="67"/>
      <c r="L78" s="67"/>
      <c r="M78" s="67"/>
      <c r="N78" s="46">
        <v>0.5</v>
      </c>
      <c r="O78" s="46" t="s">
        <v>95</v>
      </c>
      <c r="P78" s="46"/>
      <c r="Q78" s="46">
        <v>5.75</v>
      </c>
      <c r="R78" s="52" t="s">
        <v>56</v>
      </c>
      <c r="S78" s="47">
        <f>SUM(N78:N83)</f>
        <v>0.5</v>
      </c>
      <c r="U78" s="60" t="str">
        <f>IF(ISERROR(OR(WEEKDAY(B78,1)=1,ISNUMBER(MATCH(B78,#REF!,0)))),"",IF(OR(WEEKDAY(B78,1)=1,ISNUMBER(MATCH(B78,#REF!,0))),1,2))</f>
        <v/>
      </c>
    </row>
    <row r="79" spans="2:21" ht="18" customHeight="1">
      <c r="B79" s="14" t="s">
        <v>7</v>
      </c>
      <c r="C79" s="8" t="s">
        <v>7</v>
      </c>
      <c r="D79" s="18"/>
      <c r="E79" s="61" t="s">
        <v>7</v>
      </c>
      <c r="F79" s="62"/>
      <c r="G79" s="62"/>
      <c r="H79" s="62"/>
      <c r="I79" s="62"/>
      <c r="J79" s="62"/>
      <c r="K79" s="62"/>
      <c r="L79" s="62"/>
      <c r="M79" s="62"/>
      <c r="N79" s="15"/>
      <c r="O79" s="15"/>
      <c r="P79" s="15"/>
      <c r="Q79" s="15"/>
      <c r="R79" s="53" t="s">
        <v>6</v>
      </c>
      <c r="S79" s="16">
        <f>SUM(Q78:Q82)</f>
        <v>7.25</v>
      </c>
      <c r="U79" s="60" t="str">
        <f>IF(ISERROR(OR(WEEKDAY(B79,1)=1,ISNUMBER(MATCH(B79,#REF!,0)))),"",IF(OR(WEEKDAY(B79,1)=1,ISNUMBER(MATCH(B79,#REF!,0))),1,2))</f>
        <v/>
      </c>
    </row>
    <row r="80" spans="2:21" ht="18" customHeight="1">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row>
    <row r="81" spans="2:21" ht="18" customHeight="1">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row>
    <row r="82" spans="2:21" ht="18" customHeight="1">
      <c r="B82" s="14" t="s">
        <v>7</v>
      </c>
      <c r="C82" s="8" t="s">
        <v>7</v>
      </c>
      <c r="D82" s="18"/>
      <c r="E82" s="61" t="s">
        <v>7</v>
      </c>
      <c r="F82" s="62"/>
      <c r="G82" s="62"/>
      <c r="H82" s="62"/>
      <c r="I82" s="62"/>
      <c r="J82" s="62"/>
      <c r="K82" s="62"/>
      <c r="L82" s="62"/>
      <c r="M82" s="62"/>
      <c r="N82" s="15"/>
      <c r="O82" s="15" t="s">
        <v>32</v>
      </c>
      <c r="P82" s="15" t="s">
        <v>33</v>
      </c>
      <c r="Q82" s="15">
        <v>1.5</v>
      </c>
      <c r="R82" s="53" t="s">
        <v>3</v>
      </c>
      <c r="S82" s="16" t="str">
        <f>IF(Q83="×",-7.75,"-")</f>
        <v>-</v>
      </c>
      <c r="U82" s="60" t="str">
        <f>IF(ISERROR(OR(WEEKDAY(B82,1)=1,ISNUMBER(MATCH(B82,#REF!,0)))),"",IF(OR(WEEKDAY(B82,1)=1,ISNUMBER(MATCH(B82,#REF!,0))),1,2))</f>
        <v/>
      </c>
    </row>
    <row r="83" spans="2:21" ht="18" customHeight="1" thickBot="1">
      <c r="B83" s="48" t="s">
        <v>7</v>
      </c>
      <c r="C83" s="49" t="s">
        <v>7</v>
      </c>
      <c r="D83" s="50"/>
      <c r="E83" s="76" t="s">
        <v>7</v>
      </c>
      <c r="F83" s="77"/>
      <c r="G83" s="77"/>
      <c r="H83" s="77"/>
      <c r="I83" s="77"/>
      <c r="J83" s="77"/>
      <c r="K83" s="77"/>
      <c r="L83" s="77"/>
      <c r="M83" s="77"/>
      <c r="N83" s="51"/>
      <c r="O83" s="51" t="s">
        <v>55</v>
      </c>
      <c r="P83" s="51" t="s">
        <v>33</v>
      </c>
      <c r="Q83" s="51" t="s">
        <v>92</v>
      </c>
      <c r="R83" s="55" t="s">
        <v>5</v>
      </c>
      <c r="S83" s="17">
        <f xml:space="preserve"> S78+S79</f>
        <v>7.75</v>
      </c>
      <c r="U83" s="60" t="str">
        <f>IF(ISERROR(OR(WEEKDAY(B83,1)=1,ISNUMBER(MATCH(B83,#REF!,0)))),"",IF(OR(WEEKDAY(B83,1)=1,ISNUMBER(MATCH(B83,#REF!,0))),1,2))</f>
        <v/>
      </c>
    </row>
    <row r="84" spans="2:21" ht="18" customHeight="1" thickBot="1">
      <c r="B84" s="71">
        <f>B76+1</f>
        <v>44937</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row>
    <row r="85" spans="2:21" ht="18" customHeight="1" thickBot="1">
      <c r="B85" s="9" t="s">
        <v>25</v>
      </c>
      <c r="C85" s="4" t="s">
        <v>1</v>
      </c>
      <c r="D85" s="5" t="s">
        <v>0</v>
      </c>
      <c r="E85" s="68" t="s">
        <v>2</v>
      </c>
      <c r="F85" s="69"/>
      <c r="G85" s="69"/>
      <c r="H85" s="69"/>
      <c r="I85" s="69"/>
      <c r="J85" s="69"/>
      <c r="K85" s="69"/>
      <c r="L85" s="69"/>
      <c r="M85" s="70"/>
      <c r="N85" s="6" t="s">
        <v>4</v>
      </c>
      <c r="O85" s="11" t="s">
        <v>6</v>
      </c>
      <c r="P85" s="7" t="s">
        <v>26</v>
      </c>
      <c r="Q85" s="12" t="s">
        <v>4</v>
      </c>
      <c r="R85" s="63" t="s">
        <v>4</v>
      </c>
      <c r="S85" s="64"/>
      <c r="U85" s="60" t="str">
        <f>IF(ISERROR(OR(WEEKDAY(B85,1)=1,ISNUMBER(MATCH(B85,#REF!,0)))),"",IF(OR(WEEKDAY(B85,1)=1,ISNUMBER(MATCH(B85,#REF!,0))),1,2))</f>
        <v/>
      </c>
    </row>
    <row r="86" spans="2:21" ht="18" customHeight="1">
      <c r="B86" s="43" t="s">
        <v>7</v>
      </c>
      <c r="C86" s="44" t="s">
        <v>7</v>
      </c>
      <c r="D86" s="45"/>
      <c r="E86" s="66" t="s">
        <v>7</v>
      </c>
      <c r="F86" s="67"/>
      <c r="G86" s="67"/>
      <c r="H86" s="67"/>
      <c r="I86" s="67"/>
      <c r="J86" s="67"/>
      <c r="K86" s="67"/>
      <c r="L86" s="67"/>
      <c r="M86" s="67"/>
      <c r="N86" s="46"/>
      <c r="O86" s="46" t="s">
        <v>95</v>
      </c>
      <c r="P86" s="46"/>
      <c r="Q86" s="46">
        <v>6.25</v>
      </c>
      <c r="R86" s="52" t="s">
        <v>56</v>
      </c>
      <c r="S86" s="47">
        <f>SUM(N86:N91)</f>
        <v>0</v>
      </c>
      <c r="U86" s="60" t="str">
        <f>IF(ISERROR(OR(WEEKDAY(B86,1)=1,ISNUMBER(MATCH(B86,#REF!,0)))),"",IF(OR(WEEKDAY(B86,1)=1,ISNUMBER(MATCH(B86,#REF!,0))),1,2))</f>
        <v/>
      </c>
    </row>
    <row r="87" spans="2:21" ht="18" customHeight="1">
      <c r="B87" s="14" t="s">
        <v>7</v>
      </c>
      <c r="C87" s="8" t="s">
        <v>7</v>
      </c>
      <c r="D87" s="18"/>
      <c r="E87" s="61" t="s">
        <v>7</v>
      </c>
      <c r="F87" s="62"/>
      <c r="G87" s="62"/>
      <c r="H87" s="62"/>
      <c r="I87" s="62"/>
      <c r="J87" s="62"/>
      <c r="K87" s="62"/>
      <c r="L87" s="62"/>
      <c r="M87" s="62"/>
      <c r="N87" s="15"/>
      <c r="O87" s="15"/>
      <c r="P87" s="15"/>
      <c r="Q87" s="15"/>
      <c r="R87" s="53" t="s">
        <v>6</v>
      </c>
      <c r="S87" s="16">
        <f>SUM(Q86:Q90)</f>
        <v>7.75</v>
      </c>
      <c r="U87" s="60" t="str">
        <f>IF(ISERROR(OR(WEEKDAY(B87,1)=1,ISNUMBER(MATCH(B87,#REF!,0)))),"",IF(OR(WEEKDAY(B87,1)=1,ISNUMBER(MATCH(B87,#REF!,0))),1,2))</f>
        <v/>
      </c>
    </row>
    <row r="88" spans="2:21" ht="18" customHeight="1">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row>
    <row r="89" spans="2:21" ht="18" customHeight="1">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row>
    <row r="90" spans="2:21" ht="18" customHeight="1">
      <c r="B90" s="14" t="s">
        <v>7</v>
      </c>
      <c r="C90" s="8" t="s">
        <v>7</v>
      </c>
      <c r="D90" s="18"/>
      <c r="E90" s="61" t="s">
        <v>7</v>
      </c>
      <c r="F90" s="62"/>
      <c r="G90" s="62"/>
      <c r="H90" s="62"/>
      <c r="I90" s="62"/>
      <c r="J90" s="62"/>
      <c r="K90" s="62"/>
      <c r="L90" s="62"/>
      <c r="M90" s="62"/>
      <c r="N90" s="15"/>
      <c r="O90" s="15" t="s">
        <v>32</v>
      </c>
      <c r="P90" s="15" t="s">
        <v>33</v>
      </c>
      <c r="Q90" s="15">
        <v>1.5</v>
      </c>
      <c r="R90" s="53" t="s">
        <v>3</v>
      </c>
      <c r="S90" s="16" t="str">
        <f>IF(Q91="×",-7.75,"-")</f>
        <v>-</v>
      </c>
      <c r="U90" s="60" t="str">
        <f>IF(ISERROR(OR(WEEKDAY(B90,1)=1,ISNUMBER(MATCH(B90,#REF!,0)))),"",IF(OR(WEEKDAY(B90,1)=1,ISNUMBER(MATCH(B90,#REF!,0))),1,2))</f>
        <v/>
      </c>
    </row>
    <row r="91" spans="2:21" ht="18" customHeight="1" thickBot="1">
      <c r="B91" s="48" t="s">
        <v>7</v>
      </c>
      <c r="C91" s="49" t="s">
        <v>7</v>
      </c>
      <c r="D91" s="50"/>
      <c r="E91" s="76" t="s">
        <v>7</v>
      </c>
      <c r="F91" s="77"/>
      <c r="G91" s="77"/>
      <c r="H91" s="77"/>
      <c r="I91" s="77"/>
      <c r="J91" s="77"/>
      <c r="K91" s="77"/>
      <c r="L91" s="77"/>
      <c r="M91" s="77"/>
      <c r="N91" s="51"/>
      <c r="O91" s="51" t="s">
        <v>55</v>
      </c>
      <c r="P91" s="51" t="s">
        <v>33</v>
      </c>
      <c r="Q91" s="51" t="s">
        <v>92</v>
      </c>
      <c r="R91" s="55" t="s">
        <v>5</v>
      </c>
      <c r="S91" s="17">
        <f xml:space="preserve"> S86+S87</f>
        <v>7.75</v>
      </c>
      <c r="U91" s="60" t="str">
        <f>IF(ISERROR(OR(WEEKDAY(B91,1)=1,ISNUMBER(MATCH(B91,#REF!,0)))),"",IF(OR(WEEKDAY(B91,1)=1,ISNUMBER(MATCH(B91,#REF!,0))),1,2))</f>
        <v/>
      </c>
    </row>
    <row r="92" spans="2:21" ht="18" customHeight="1" thickBot="1">
      <c r="B92" s="71">
        <f>B84+1</f>
        <v>44938</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row>
    <row r="93" spans="2:21" ht="18" customHeight="1" thickBot="1">
      <c r="B93" s="9" t="s">
        <v>25</v>
      </c>
      <c r="C93" s="4" t="s">
        <v>1</v>
      </c>
      <c r="D93" s="5" t="s">
        <v>0</v>
      </c>
      <c r="E93" s="68" t="s">
        <v>2</v>
      </c>
      <c r="F93" s="69"/>
      <c r="G93" s="69"/>
      <c r="H93" s="69"/>
      <c r="I93" s="69"/>
      <c r="J93" s="69"/>
      <c r="K93" s="69"/>
      <c r="L93" s="69"/>
      <c r="M93" s="70"/>
      <c r="N93" s="6" t="s">
        <v>4</v>
      </c>
      <c r="O93" s="11" t="s">
        <v>6</v>
      </c>
      <c r="P93" s="7" t="s">
        <v>26</v>
      </c>
      <c r="Q93" s="12" t="s">
        <v>4</v>
      </c>
      <c r="R93" s="63" t="s">
        <v>4</v>
      </c>
      <c r="S93" s="64"/>
      <c r="U93" s="60" t="str">
        <f>IF(ISERROR(OR(WEEKDAY(B93,1)=1,ISNUMBER(MATCH(B93,#REF!,0)))),"",IF(OR(WEEKDAY(B93,1)=1,ISNUMBER(MATCH(B93,#REF!,0))),1,2))</f>
        <v/>
      </c>
    </row>
    <row r="94" spans="2:21" ht="18" customHeight="1">
      <c r="B94" s="43" t="s">
        <v>7</v>
      </c>
      <c r="C94" s="44" t="s">
        <v>7</v>
      </c>
      <c r="D94" s="45"/>
      <c r="E94" s="66" t="s">
        <v>7</v>
      </c>
      <c r="F94" s="67"/>
      <c r="G94" s="67"/>
      <c r="H94" s="67"/>
      <c r="I94" s="67"/>
      <c r="J94" s="67"/>
      <c r="K94" s="67"/>
      <c r="L94" s="67"/>
      <c r="M94" s="67"/>
      <c r="N94" s="46"/>
      <c r="O94" s="46" t="s">
        <v>95</v>
      </c>
      <c r="P94" s="46"/>
      <c r="Q94" s="46">
        <v>6.25</v>
      </c>
      <c r="R94" s="52" t="s">
        <v>56</v>
      </c>
      <c r="S94" s="47">
        <f>SUM(N94:N99)</f>
        <v>0</v>
      </c>
      <c r="U94" s="60" t="str">
        <f>IF(ISERROR(OR(WEEKDAY(B94,1)=1,ISNUMBER(MATCH(B94,#REF!,0)))),"",IF(OR(WEEKDAY(B94,1)=1,ISNUMBER(MATCH(B94,#REF!,0))),1,2))</f>
        <v/>
      </c>
    </row>
    <row r="95" spans="2:21" ht="18" customHeight="1">
      <c r="B95" s="14" t="s">
        <v>7</v>
      </c>
      <c r="C95" s="8" t="s">
        <v>7</v>
      </c>
      <c r="D95" s="18"/>
      <c r="E95" s="61" t="s">
        <v>7</v>
      </c>
      <c r="F95" s="62"/>
      <c r="G95" s="62"/>
      <c r="H95" s="62"/>
      <c r="I95" s="62"/>
      <c r="J95" s="62"/>
      <c r="K95" s="62"/>
      <c r="L95" s="62"/>
      <c r="M95" s="62"/>
      <c r="N95" s="15"/>
      <c r="O95" s="15"/>
      <c r="P95" s="15"/>
      <c r="Q95" s="15"/>
      <c r="R95" s="53" t="s">
        <v>6</v>
      </c>
      <c r="S95" s="16">
        <f>SUM(Q94:Q98)</f>
        <v>7.75</v>
      </c>
      <c r="U95" s="60" t="str">
        <f>IF(ISERROR(OR(WEEKDAY(B95,1)=1,ISNUMBER(MATCH(B95,#REF!,0)))),"",IF(OR(WEEKDAY(B95,1)=1,ISNUMBER(MATCH(B95,#REF!,0))),1,2))</f>
        <v/>
      </c>
    </row>
    <row r="96" spans="2:21" ht="18" customHeight="1">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row>
    <row r="97" spans="2:21" ht="18" customHeight="1">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row>
    <row r="98" spans="2:21" ht="18" customHeight="1">
      <c r="B98" s="14" t="s">
        <v>7</v>
      </c>
      <c r="C98" s="8" t="s">
        <v>7</v>
      </c>
      <c r="D98" s="18"/>
      <c r="E98" s="61" t="s">
        <v>7</v>
      </c>
      <c r="F98" s="62"/>
      <c r="G98" s="62"/>
      <c r="H98" s="62"/>
      <c r="I98" s="62"/>
      <c r="J98" s="62"/>
      <c r="K98" s="62"/>
      <c r="L98" s="62"/>
      <c r="M98" s="62"/>
      <c r="N98" s="15"/>
      <c r="O98" s="15" t="s">
        <v>32</v>
      </c>
      <c r="P98" s="15" t="s">
        <v>33</v>
      </c>
      <c r="Q98" s="15">
        <v>1.5</v>
      </c>
      <c r="R98" s="53" t="s">
        <v>3</v>
      </c>
      <c r="S98" s="16" t="str">
        <f>IF(Q99="×",-7.75,"-")</f>
        <v>-</v>
      </c>
      <c r="U98" s="60" t="str">
        <f>IF(ISERROR(OR(WEEKDAY(B98,1)=1,ISNUMBER(MATCH(B98,#REF!,0)))),"",IF(OR(WEEKDAY(B98,1)=1,ISNUMBER(MATCH(B98,#REF!,0))),1,2))</f>
        <v/>
      </c>
    </row>
    <row r="99" spans="2:21" ht="18" customHeight="1" thickBot="1">
      <c r="B99" s="48" t="s">
        <v>7</v>
      </c>
      <c r="C99" s="49" t="s">
        <v>7</v>
      </c>
      <c r="D99" s="50"/>
      <c r="E99" s="76" t="s">
        <v>7</v>
      </c>
      <c r="F99" s="77"/>
      <c r="G99" s="77"/>
      <c r="H99" s="77"/>
      <c r="I99" s="77"/>
      <c r="J99" s="77"/>
      <c r="K99" s="77"/>
      <c r="L99" s="77"/>
      <c r="M99" s="77"/>
      <c r="N99" s="51"/>
      <c r="O99" s="51" t="s">
        <v>55</v>
      </c>
      <c r="P99" s="51" t="s">
        <v>33</v>
      </c>
      <c r="Q99" s="51" t="s">
        <v>92</v>
      </c>
      <c r="R99" s="55" t="s">
        <v>5</v>
      </c>
      <c r="S99" s="17">
        <f xml:space="preserve"> S94+S95</f>
        <v>7.75</v>
      </c>
      <c r="U99" s="60" t="str">
        <f>IF(ISERROR(OR(WEEKDAY(B99,1)=1,ISNUMBER(MATCH(B99,#REF!,0)))),"",IF(OR(WEEKDAY(B99,1)=1,ISNUMBER(MATCH(B99,#REF!,0))),1,2))</f>
        <v/>
      </c>
    </row>
    <row r="100" spans="2:21" ht="18" customHeight="1" thickBot="1">
      <c r="B100" s="71">
        <f>B92+1</f>
        <v>44939</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row>
    <row r="101" spans="2:21" ht="18" customHeight="1" thickBot="1">
      <c r="B101" s="9" t="s">
        <v>25</v>
      </c>
      <c r="C101" s="4" t="s">
        <v>1</v>
      </c>
      <c r="D101" s="5" t="s">
        <v>0</v>
      </c>
      <c r="E101" s="68" t="s">
        <v>2</v>
      </c>
      <c r="F101" s="69"/>
      <c r="G101" s="69"/>
      <c r="H101" s="69"/>
      <c r="I101" s="69"/>
      <c r="J101" s="69"/>
      <c r="K101" s="69"/>
      <c r="L101" s="69"/>
      <c r="M101" s="70"/>
      <c r="N101" s="6" t="s">
        <v>4</v>
      </c>
      <c r="O101" s="11" t="s">
        <v>6</v>
      </c>
      <c r="P101" s="7" t="s">
        <v>26</v>
      </c>
      <c r="Q101" s="12" t="s">
        <v>4</v>
      </c>
      <c r="R101" s="63" t="s">
        <v>4</v>
      </c>
      <c r="S101" s="64"/>
      <c r="U101" s="60" t="str">
        <f>IF(ISERROR(OR(WEEKDAY(B101,1)=1,ISNUMBER(MATCH(B101,#REF!,0)))),"",IF(OR(WEEKDAY(B101,1)=1,ISNUMBER(MATCH(B101,#REF!,0))),1,2))</f>
        <v/>
      </c>
    </row>
    <row r="102" spans="2:21" ht="18" customHeight="1">
      <c r="B102" s="43" t="s">
        <v>7</v>
      </c>
      <c r="C102" s="44" t="s">
        <v>7</v>
      </c>
      <c r="D102" s="45"/>
      <c r="E102" s="66" t="s">
        <v>7</v>
      </c>
      <c r="F102" s="67"/>
      <c r="G102" s="67"/>
      <c r="H102" s="67"/>
      <c r="I102" s="67"/>
      <c r="J102" s="67"/>
      <c r="K102" s="67"/>
      <c r="L102" s="67"/>
      <c r="M102" s="67"/>
      <c r="N102" s="46"/>
      <c r="O102" s="46" t="s">
        <v>95</v>
      </c>
      <c r="P102" s="46"/>
      <c r="Q102" s="46">
        <v>6.25</v>
      </c>
      <c r="R102" s="52" t="s">
        <v>56</v>
      </c>
      <c r="S102" s="47">
        <f>SUM(N102:N107)</f>
        <v>0</v>
      </c>
      <c r="U102" s="60" t="str">
        <f>IF(ISERROR(OR(WEEKDAY(B102,1)=1,ISNUMBER(MATCH(B102,#REF!,0)))),"",IF(OR(WEEKDAY(B102,1)=1,ISNUMBER(MATCH(B102,#REF!,0))),1,2))</f>
        <v/>
      </c>
    </row>
    <row r="103" spans="2:21" ht="18" customHeight="1">
      <c r="B103" s="14" t="s">
        <v>7</v>
      </c>
      <c r="C103" s="8" t="s">
        <v>7</v>
      </c>
      <c r="D103" s="18"/>
      <c r="E103" s="61" t="s">
        <v>7</v>
      </c>
      <c r="F103" s="62"/>
      <c r="G103" s="62"/>
      <c r="H103" s="62"/>
      <c r="I103" s="62"/>
      <c r="J103" s="62"/>
      <c r="K103" s="62"/>
      <c r="L103" s="62"/>
      <c r="M103" s="62"/>
      <c r="N103" s="15"/>
      <c r="O103" s="15"/>
      <c r="P103" s="15"/>
      <c r="Q103" s="15"/>
      <c r="R103" s="53" t="s">
        <v>6</v>
      </c>
      <c r="S103" s="16">
        <f>SUM(Q102:Q106)</f>
        <v>7.75</v>
      </c>
      <c r="U103" s="60" t="str">
        <f>IF(ISERROR(OR(WEEKDAY(B103,1)=1,ISNUMBER(MATCH(B103,#REF!,0)))),"",IF(OR(WEEKDAY(B103,1)=1,ISNUMBER(MATCH(B103,#REF!,0))),1,2))</f>
        <v/>
      </c>
    </row>
    <row r="104" spans="2:21" ht="18" customHeight="1">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row>
    <row r="105" spans="2:21" ht="18" customHeight="1">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row>
    <row r="106" spans="2:21" ht="18" customHeight="1">
      <c r="B106" s="14" t="s">
        <v>7</v>
      </c>
      <c r="C106" s="8" t="s">
        <v>7</v>
      </c>
      <c r="D106" s="18"/>
      <c r="E106" s="61" t="s">
        <v>7</v>
      </c>
      <c r="F106" s="62"/>
      <c r="G106" s="62"/>
      <c r="H106" s="62"/>
      <c r="I106" s="62"/>
      <c r="J106" s="62"/>
      <c r="K106" s="62"/>
      <c r="L106" s="62"/>
      <c r="M106" s="62"/>
      <c r="N106" s="15"/>
      <c r="O106" s="15" t="s">
        <v>32</v>
      </c>
      <c r="P106" s="15" t="s">
        <v>33</v>
      </c>
      <c r="Q106" s="15">
        <v>1.5</v>
      </c>
      <c r="R106" s="53" t="s">
        <v>3</v>
      </c>
      <c r="S106" s="16" t="str">
        <f>IF(Q107="×",-7.75,"-")</f>
        <v>-</v>
      </c>
      <c r="U106" s="60" t="str">
        <f>IF(ISERROR(OR(WEEKDAY(B106,1)=1,ISNUMBER(MATCH(B106,#REF!,0)))),"",IF(OR(WEEKDAY(B106,1)=1,ISNUMBER(MATCH(B106,#REF!,0))),1,2))</f>
        <v/>
      </c>
    </row>
    <row r="107" spans="2:21" ht="18" customHeight="1" thickBot="1">
      <c r="B107" s="48" t="s">
        <v>7</v>
      </c>
      <c r="C107" s="49" t="s">
        <v>7</v>
      </c>
      <c r="D107" s="50"/>
      <c r="E107" s="76" t="s">
        <v>7</v>
      </c>
      <c r="F107" s="77"/>
      <c r="G107" s="77"/>
      <c r="H107" s="77"/>
      <c r="I107" s="77"/>
      <c r="J107" s="77"/>
      <c r="K107" s="77"/>
      <c r="L107" s="77"/>
      <c r="M107" s="77"/>
      <c r="N107" s="51"/>
      <c r="O107" s="51" t="s">
        <v>55</v>
      </c>
      <c r="P107" s="51" t="s">
        <v>33</v>
      </c>
      <c r="Q107" s="51" t="s">
        <v>92</v>
      </c>
      <c r="R107" s="55" t="s">
        <v>5</v>
      </c>
      <c r="S107" s="17">
        <f xml:space="preserve"> S102+S103</f>
        <v>7.75</v>
      </c>
      <c r="U107" s="60" t="str">
        <f>IF(ISERROR(OR(WEEKDAY(B107,1)=1,ISNUMBER(MATCH(B107,#REF!,0)))),"",IF(OR(WEEKDAY(B107,1)=1,ISNUMBER(MATCH(B107,#REF!,0))),1,2))</f>
        <v/>
      </c>
    </row>
    <row r="108" spans="2:21" ht="18" customHeight="1" thickBot="1">
      <c r="B108" s="71">
        <f>B100+1</f>
        <v>44940</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row>
    <row r="109" spans="2:21" ht="18" customHeight="1" thickBot="1">
      <c r="B109" s="9" t="s">
        <v>25</v>
      </c>
      <c r="C109" s="4" t="s">
        <v>1</v>
      </c>
      <c r="D109" s="5" t="s">
        <v>0</v>
      </c>
      <c r="E109" s="68" t="s">
        <v>2</v>
      </c>
      <c r="F109" s="69"/>
      <c r="G109" s="69"/>
      <c r="H109" s="69"/>
      <c r="I109" s="69"/>
      <c r="J109" s="69"/>
      <c r="K109" s="69"/>
      <c r="L109" s="69"/>
      <c r="M109" s="70"/>
      <c r="N109" s="6" t="s">
        <v>4</v>
      </c>
      <c r="O109" s="11" t="s">
        <v>6</v>
      </c>
      <c r="P109" s="7" t="s">
        <v>26</v>
      </c>
      <c r="Q109" s="12" t="s">
        <v>4</v>
      </c>
      <c r="R109" s="63" t="s">
        <v>4</v>
      </c>
      <c r="S109" s="64"/>
      <c r="U109" s="60" t="str">
        <f>IF(ISERROR(OR(WEEKDAY(B109,1)=1,ISNUMBER(MATCH(B109,#REF!,0)))),"",IF(OR(WEEKDAY(B109,1)=1,ISNUMBER(MATCH(B109,#REF!,0))),1,2))</f>
        <v/>
      </c>
    </row>
    <row r="110" spans="2:21" ht="18" customHeight="1">
      <c r="B110" s="43" t="s">
        <v>7</v>
      </c>
      <c r="C110" s="44" t="s">
        <v>7</v>
      </c>
      <c r="D110" s="45"/>
      <c r="E110" s="66" t="s">
        <v>7</v>
      </c>
      <c r="F110" s="67"/>
      <c r="G110" s="67"/>
      <c r="H110" s="67"/>
      <c r="I110" s="67"/>
      <c r="J110" s="67"/>
      <c r="K110" s="67"/>
      <c r="L110" s="67"/>
      <c r="M110" s="67"/>
      <c r="N110" s="46"/>
      <c r="O110" s="46" t="s">
        <v>95</v>
      </c>
      <c r="P110" s="46"/>
      <c r="Q110" s="46">
        <v>6.25</v>
      </c>
      <c r="R110" s="52" t="s">
        <v>56</v>
      </c>
      <c r="S110" s="47">
        <f>SUM(N110:N115)</f>
        <v>0</v>
      </c>
      <c r="U110" s="60" t="str">
        <f>IF(ISERROR(OR(WEEKDAY(B110,1)=1,ISNUMBER(MATCH(B110,#REF!,0)))),"",IF(OR(WEEKDAY(B110,1)=1,ISNUMBER(MATCH(B110,#REF!,0))),1,2))</f>
        <v/>
      </c>
    </row>
    <row r="111" spans="2:21" ht="18" customHeight="1">
      <c r="B111" s="14" t="s">
        <v>7</v>
      </c>
      <c r="C111" s="8" t="s">
        <v>7</v>
      </c>
      <c r="D111" s="18"/>
      <c r="E111" s="61" t="s">
        <v>7</v>
      </c>
      <c r="F111" s="62"/>
      <c r="G111" s="62"/>
      <c r="H111" s="62"/>
      <c r="I111" s="62"/>
      <c r="J111" s="62"/>
      <c r="K111" s="62"/>
      <c r="L111" s="62"/>
      <c r="M111" s="62"/>
      <c r="N111" s="15"/>
      <c r="O111" s="15"/>
      <c r="P111" s="15"/>
      <c r="Q111" s="15"/>
      <c r="R111" s="53" t="s">
        <v>6</v>
      </c>
      <c r="S111" s="16">
        <f>SUM(Q110:Q114)</f>
        <v>7.75</v>
      </c>
      <c r="U111" s="60" t="str">
        <f>IF(ISERROR(OR(WEEKDAY(B111,1)=1,ISNUMBER(MATCH(B111,#REF!,0)))),"",IF(OR(WEEKDAY(B111,1)=1,ISNUMBER(MATCH(B111,#REF!,0))),1,2))</f>
        <v/>
      </c>
    </row>
    <row r="112" spans="2:21" ht="18" customHeight="1">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row>
    <row r="113" spans="2:21" ht="18" customHeight="1">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row>
    <row r="114" spans="2:21" ht="18" customHeight="1">
      <c r="B114" s="14" t="s">
        <v>7</v>
      </c>
      <c r="C114" s="8" t="s">
        <v>7</v>
      </c>
      <c r="D114" s="18"/>
      <c r="E114" s="61" t="s">
        <v>7</v>
      </c>
      <c r="F114" s="62"/>
      <c r="G114" s="62"/>
      <c r="H114" s="62"/>
      <c r="I114" s="62"/>
      <c r="J114" s="62"/>
      <c r="K114" s="62"/>
      <c r="L114" s="62"/>
      <c r="M114" s="62"/>
      <c r="N114" s="15"/>
      <c r="O114" s="15" t="s">
        <v>32</v>
      </c>
      <c r="P114" s="15" t="s">
        <v>33</v>
      </c>
      <c r="Q114" s="15">
        <v>1.5</v>
      </c>
      <c r="R114" s="53" t="s">
        <v>3</v>
      </c>
      <c r="S114" s="16" t="str">
        <f>IF(Q115="×",-7.75,"-")</f>
        <v>-</v>
      </c>
      <c r="U114" s="60" t="str">
        <f>IF(ISERROR(OR(WEEKDAY(B114,1)=1,ISNUMBER(MATCH(B114,#REF!,0)))),"",IF(OR(WEEKDAY(B114,1)=1,ISNUMBER(MATCH(B114,#REF!,0))),1,2))</f>
        <v/>
      </c>
    </row>
    <row r="115" spans="2:21" ht="18" customHeight="1" thickBot="1">
      <c r="B115" s="48" t="s">
        <v>7</v>
      </c>
      <c r="C115" s="49" t="s">
        <v>7</v>
      </c>
      <c r="D115" s="50"/>
      <c r="E115" s="76" t="s">
        <v>7</v>
      </c>
      <c r="F115" s="77"/>
      <c r="G115" s="77"/>
      <c r="H115" s="77"/>
      <c r="I115" s="77"/>
      <c r="J115" s="77"/>
      <c r="K115" s="77"/>
      <c r="L115" s="77"/>
      <c r="M115" s="77"/>
      <c r="N115" s="51"/>
      <c r="O115" s="51" t="s">
        <v>55</v>
      </c>
      <c r="P115" s="51" t="s">
        <v>33</v>
      </c>
      <c r="Q115" s="51" t="s">
        <v>92</v>
      </c>
      <c r="R115" s="55" t="s">
        <v>5</v>
      </c>
      <c r="S115" s="17">
        <f xml:space="preserve"> S110+S111</f>
        <v>7.75</v>
      </c>
      <c r="U115" s="60" t="str">
        <f>IF(ISERROR(OR(WEEKDAY(B115,1)=1,ISNUMBER(MATCH(B115,#REF!,0)))),"",IF(OR(WEEKDAY(B115,1)=1,ISNUMBER(MATCH(B115,#REF!,0))),1,2))</f>
        <v/>
      </c>
    </row>
    <row r="116" spans="2:21" ht="18" customHeight="1" thickBot="1">
      <c r="B116" s="71">
        <f>B108+1</f>
        <v>44941</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1</v>
      </c>
    </row>
    <row r="117" spans="2:21" ht="18" customHeight="1" thickBot="1">
      <c r="B117" s="9" t="s">
        <v>25</v>
      </c>
      <c r="C117" s="4" t="s">
        <v>1</v>
      </c>
      <c r="D117" s="5" t="s">
        <v>0</v>
      </c>
      <c r="E117" s="68" t="s">
        <v>2</v>
      </c>
      <c r="F117" s="69"/>
      <c r="G117" s="69"/>
      <c r="H117" s="69"/>
      <c r="I117" s="69"/>
      <c r="J117" s="69"/>
      <c r="K117" s="69"/>
      <c r="L117" s="69"/>
      <c r="M117" s="70"/>
      <c r="N117" s="6" t="s">
        <v>4</v>
      </c>
      <c r="O117" s="11" t="s">
        <v>6</v>
      </c>
      <c r="P117" s="7" t="s">
        <v>26</v>
      </c>
      <c r="Q117" s="12" t="s">
        <v>4</v>
      </c>
      <c r="R117" s="63" t="s">
        <v>4</v>
      </c>
      <c r="S117" s="64"/>
      <c r="U117" s="60" t="str">
        <f>IF(ISERROR(OR(WEEKDAY(B117,1)=1,ISNUMBER(MATCH(B117,#REF!,0)))),"",IF(OR(WEEKDAY(B117,1)=1,ISNUMBER(MATCH(B117,#REF!,0))),1,2))</f>
        <v/>
      </c>
    </row>
    <row r="118" spans="2:21" ht="18" customHeight="1">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row>
    <row r="119" spans="2:21" ht="18" customHeight="1">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row>
    <row r="120" spans="2:21" ht="18" customHeight="1">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row>
    <row r="121" spans="2:21" ht="18" customHeight="1">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row>
    <row r="122" spans="2:21" ht="18" customHeight="1">
      <c r="B122" s="14" t="s">
        <v>7</v>
      </c>
      <c r="C122" s="8" t="s">
        <v>7</v>
      </c>
      <c r="D122" s="18"/>
      <c r="E122" s="61" t="s">
        <v>7</v>
      </c>
      <c r="F122" s="62"/>
      <c r="G122" s="62"/>
      <c r="H122" s="62"/>
      <c r="I122" s="62"/>
      <c r="J122" s="62"/>
      <c r="K122" s="62"/>
      <c r="L122" s="62"/>
      <c r="M122" s="62"/>
      <c r="N122" s="15"/>
      <c r="O122" s="15" t="s">
        <v>32</v>
      </c>
      <c r="P122" s="15" t="s">
        <v>33</v>
      </c>
      <c r="Q122" s="15"/>
      <c r="R122" s="53" t="s">
        <v>3</v>
      </c>
      <c r="S122" s="16" t="str">
        <f>IF(Q123="×",-7.75,"-")</f>
        <v>-</v>
      </c>
      <c r="U122" s="60" t="str">
        <f>IF(ISERROR(OR(WEEKDAY(B122,1)=1,ISNUMBER(MATCH(B122,#REF!,0)))),"",IF(OR(WEEKDAY(B122,1)=1,ISNUMBER(MATCH(B122,#REF!,0))),1,2))</f>
        <v/>
      </c>
    </row>
    <row r="123" spans="2:21" ht="18" customHeight="1" thickBot="1">
      <c r="B123" s="48" t="s">
        <v>7</v>
      </c>
      <c r="C123" s="49" t="s">
        <v>7</v>
      </c>
      <c r="D123" s="50"/>
      <c r="E123" s="76" t="s">
        <v>7</v>
      </c>
      <c r="F123" s="77"/>
      <c r="G123" s="77"/>
      <c r="H123" s="77"/>
      <c r="I123" s="77"/>
      <c r="J123" s="77"/>
      <c r="K123" s="77"/>
      <c r="L123" s="77"/>
      <c r="M123" s="77"/>
      <c r="N123" s="51"/>
      <c r="O123" s="51" t="s">
        <v>55</v>
      </c>
      <c r="P123" s="51" t="s">
        <v>33</v>
      </c>
      <c r="Q123" s="51" t="s">
        <v>7</v>
      </c>
      <c r="R123" s="55" t="s">
        <v>5</v>
      </c>
      <c r="S123" s="17">
        <f xml:space="preserve"> S118+S119</f>
        <v>0</v>
      </c>
      <c r="U123" s="60" t="str">
        <f>IF(ISERROR(OR(WEEKDAY(B123,1)=1,ISNUMBER(MATCH(B123,#REF!,0)))),"",IF(OR(WEEKDAY(B123,1)=1,ISNUMBER(MATCH(B123,#REF!,0))),1,2))</f>
        <v/>
      </c>
    </row>
    <row r="124" spans="2:21" ht="18" customHeight="1" thickBot="1">
      <c r="B124" s="71">
        <f>B116+1</f>
        <v>44942</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row>
    <row r="125" spans="2:21" ht="18" customHeight="1" thickBot="1">
      <c r="B125" s="9" t="s">
        <v>25</v>
      </c>
      <c r="C125" s="4" t="s">
        <v>1</v>
      </c>
      <c r="D125" s="5" t="s">
        <v>0</v>
      </c>
      <c r="E125" s="68" t="s">
        <v>2</v>
      </c>
      <c r="F125" s="69"/>
      <c r="G125" s="69"/>
      <c r="H125" s="69"/>
      <c r="I125" s="69"/>
      <c r="J125" s="69"/>
      <c r="K125" s="69"/>
      <c r="L125" s="69"/>
      <c r="M125" s="70"/>
      <c r="N125" s="6" t="s">
        <v>4</v>
      </c>
      <c r="O125" s="11" t="s">
        <v>6</v>
      </c>
      <c r="P125" s="7" t="s">
        <v>26</v>
      </c>
      <c r="Q125" s="12" t="s">
        <v>4</v>
      </c>
      <c r="R125" s="63" t="s">
        <v>4</v>
      </c>
      <c r="S125" s="64"/>
      <c r="U125" s="60" t="str">
        <f>IF(ISERROR(OR(WEEKDAY(B125,1)=1,ISNUMBER(MATCH(B125,#REF!,0)))),"",IF(OR(WEEKDAY(B125,1)=1,ISNUMBER(MATCH(B125,#REF!,0))),1,2))</f>
        <v/>
      </c>
    </row>
    <row r="126" spans="2:21" ht="18" customHeight="1">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row>
    <row r="127" spans="2:21" ht="18" customHeight="1">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row>
    <row r="128" spans="2:21" ht="18" customHeight="1">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row>
    <row r="129" spans="2:21" ht="18" customHeight="1">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row>
    <row r="130" spans="2:21" ht="18" customHeight="1">
      <c r="B130" s="14" t="s">
        <v>7</v>
      </c>
      <c r="C130" s="8" t="s">
        <v>7</v>
      </c>
      <c r="D130" s="18"/>
      <c r="E130" s="61" t="s">
        <v>7</v>
      </c>
      <c r="F130" s="62"/>
      <c r="G130" s="62"/>
      <c r="H130" s="62"/>
      <c r="I130" s="62"/>
      <c r="J130" s="62"/>
      <c r="K130" s="62"/>
      <c r="L130" s="62"/>
      <c r="M130" s="62"/>
      <c r="N130" s="15"/>
      <c r="O130" s="15" t="s">
        <v>32</v>
      </c>
      <c r="P130" s="15" t="s">
        <v>33</v>
      </c>
      <c r="Q130" s="15"/>
      <c r="R130" s="53" t="s">
        <v>3</v>
      </c>
      <c r="S130" s="16">
        <f>IF(Q131="×",-7.75,"-")</f>
        <v>-7.75</v>
      </c>
      <c r="U130" s="60" t="str">
        <f>IF(ISERROR(OR(WEEKDAY(B130,1)=1,ISNUMBER(MATCH(B130,#REF!,0)))),"",IF(OR(WEEKDAY(B130,1)=1,ISNUMBER(MATCH(B130,#REF!,0))),1,2))</f>
        <v/>
      </c>
    </row>
    <row r="131" spans="2:21" ht="18" customHeight="1" thickBot="1">
      <c r="B131" s="48" t="s">
        <v>7</v>
      </c>
      <c r="C131" s="49" t="s">
        <v>7</v>
      </c>
      <c r="D131" s="50"/>
      <c r="E131" s="76" t="s">
        <v>7</v>
      </c>
      <c r="F131" s="77"/>
      <c r="G131" s="77"/>
      <c r="H131" s="77"/>
      <c r="I131" s="77"/>
      <c r="J131" s="77"/>
      <c r="K131" s="77"/>
      <c r="L131" s="77"/>
      <c r="M131" s="77"/>
      <c r="N131" s="51"/>
      <c r="O131" s="51" t="s">
        <v>55</v>
      </c>
      <c r="P131" s="51" t="s">
        <v>33</v>
      </c>
      <c r="Q131" s="51" t="s">
        <v>98</v>
      </c>
      <c r="R131" s="55" t="s">
        <v>5</v>
      </c>
      <c r="S131" s="17">
        <f xml:space="preserve"> S126+S127</f>
        <v>0</v>
      </c>
      <c r="U131" s="60" t="str">
        <f>IF(ISERROR(OR(WEEKDAY(B131,1)=1,ISNUMBER(MATCH(B131,#REF!,0)))),"",IF(OR(WEEKDAY(B131,1)=1,ISNUMBER(MATCH(B131,#REF!,0))),1,2))</f>
        <v/>
      </c>
    </row>
    <row r="132" spans="2:21" ht="18" customHeight="1" thickBot="1">
      <c r="B132" s="71">
        <f>B124+1</f>
        <v>44943</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row>
    <row r="133" spans="2:21" ht="18" customHeight="1" thickBot="1">
      <c r="B133" s="9" t="s">
        <v>25</v>
      </c>
      <c r="C133" s="4" t="s">
        <v>1</v>
      </c>
      <c r="D133" s="5" t="s">
        <v>0</v>
      </c>
      <c r="E133" s="68" t="s">
        <v>2</v>
      </c>
      <c r="F133" s="69"/>
      <c r="G133" s="69"/>
      <c r="H133" s="69"/>
      <c r="I133" s="69"/>
      <c r="J133" s="69"/>
      <c r="K133" s="69"/>
      <c r="L133" s="69"/>
      <c r="M133" s="70"/>
      <c r="N133" s="6" t="s">
        <v>4</v>
      </c>
      <c r="O133" s="11" t="s">
        <v>6</v>
      </c>
      <c r="P133" s="7" t="s">
        <v>26</v>
      </c>
      <c r="Q133" s="12" t="s">
        <v>4</v>
      </c>
      <c r="R133" s="63" t="s">
        <v>4</v>
      </c>
      <c r="S133" s="64"/>
      <c r="U133" s="60" t="str">
        <f>IF(ISERROR(OR(WEEKDAY(B133,1)=1,ISNUMBER(MATCH(B133,#REF!,0)))),"",IF(OR(WEEKDAY(B133,1)=1,ISNUMBER(MATCH(B133,#REF!,0))),1,2))</f>
        <v/>
      </c>
    </row>
    <row r="134" spans="2:21" ht="18" customHeight="1">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row>
    <row r="135" spans="2:21" ht="18" customHeight="1">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row>
    <row r="136" spans="2:21" ht="18" customHeight="1">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row>
    <row r="137" spans="2:21" ht="18" customHeight="1">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row>
    <row r="138" spans="2:21" ht="18" customHeight="1">
      <c r="B138" s="14" t="s">
        <v>7</v>
      </c>
      <c r="C138" s="8" t="s">
        <v>7</v>
      </c>
      <c r="D138" s="18"/>
      <c r="E138" s="61" t="s">
        <v>7</v>
      </c>
      <c r="F138" s="62"/>
      <c r="G138" s="62"/>
      <c r="H138" s="62"/>
      <c r="I138" s="62"/>
      <c r="J138" s="62"/>
      <c r="K138" s="62"/>
      <c r="L138" s="62"/>
      <c r="M138" s="62"/>
      <c r="N138" s="15"/>
      <c r="O138" s="15" t="s">
        <v>32</v>
      </c>
      <c r="P138" s="15" t="s">
        <v>33</v>
      </c>
      <c r="Q138" s="15"/>
      <c r="R138" s="53" t="s">
        <v>3</v>
      </c>
      <c r="S138" s="16">
        <f>IF(Q139="×",-7.75,"-")</f>
        <v>-7.75</v>
      </c>
      <c r="U138" s="60" t="str">
        <f>IF(ISERROR(OR(WEEKDAY(B138,1)=1,ISNUMBER(MATCH(B138,#REF!,0)))),"",IF(OR(WEEKDAY(B138,1)=1,ISNUMBER(MATCH(B138,#REF!,0))),1,2))</f>
        <v/>
      </c>
    </row>
    <row r="139" spans="2:21" ht="18" customHeight="1" thickBot="1">
      <c r="B139" s="48" t="s">
        <v>7</v>
      </c>
      <c r="C139" s="49" t="s">
        <v>7</v>
      </c>
      <c r="D139" s="50"/>
      <c r="E139" s="76" t="s">
        <v>7</v>
      </c>
      <c r="F139" s="77"/>
      <c r="G139" s="77"/>
      <c r="H139" s="77"/>
      <c r="I139" s="77"/>
      <c r="J139" s="77"/>
      <c r="K139" s="77"/>
      <c r="L139" s="77"/>
      <c r="M139" s="77"/>
      <c r="N139" s="51"/>
      <c r="O139" s="51" t="s">
        <v>55</v>
      </c>
      <c r="P139" s="51" t="s">
        <v>33</v>
      </c>
      <c r="Q139" s="51" t="s">
        <v>98</v>
      </c>
      <c r="R139" s="55" t="s">
        <v>5</v>
      </c>
      <c r="S139" s="17">
        <f xml:space="preserve"> S134+S135</f>
        <v>0</v>
      </c>
      <c r="U139" s="60" t="str">
        <f>IF(ISERROR(OR(WEEKDAY(B139,1)=1,ISNUMBER(MATCH(B139,#REF!,0)))),"",IF(OR(WEEKDAY(B139,1)=1,ISNUMBER(MATCH(B139,#REF!,0))),1,2))</f>
        <v/>
      </c>
    </row>
    <row r="140" spans="2:21" ht="18" customHeight="1" thickBot="1">
      <c r="B140" s="71">
        <f>B132+1</f>
        <v>44944</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row>
    <row r="141" spans="2:21" ht="18" customHeight="1" thickBot="1">
      <c r="B141" s="9" t="s">
        <v>25</v>
      </c>
      <c r="C141" s="4" t="s">
        <v>1</v>
      </c>
      <c r="D141" s="5" t="s">
        <v>0</v>
      </c>
      <c r="E141" s="68" t="s">
        <v>2</v>
      </c>
      <c r="F141" s="69"/>
      <c r="G141" s="69"/>
      <c r="H141" s="69"/>
      <c r="I141" s="69"/>
      <c r="J141" s="69"/>
      <c r="K141" s="69"/>
      <c r="L141" s="69"/>
      <c r="M141" s="70"/>
      <c r="N141" s="6" t="s">
        <v>4</v>
      </c>
      <c r="O141" s="11" t="s">
        <v>6</v>
      </c>
      <c r="P141" s="7" t="s">
        <v>26</v>
      </c>
      <c r="Q141" s="12" t="s">
        <v>4</v>
      </c>
      <c r="R141" s="63" t="s">
        <v>4</v>
      </c>
      <c r="S141" s="64"/>
      <c r="U141" s="60" t="str">
        <f>IF(ISERROR(OR(WEEKDAY(B141,1)=1,ISNUMBER(MATCH(B141,#REF!,0)))),"",IF(OR(WEEKDAY(B141,1)=1,ISNUMBER(MATCH(B141,#REF!,0))),1,2))</f>
        <v/>
      </c>
    </row>
    <row r="142" spans="2:21" ht="18" customHeight="1">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row>
    <row r="143" spans="2:21" ht="18" customHeight="1">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row>
    <row r="144" spans="2:21" ht="18" customHeight="1">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row>
    <row r="145" spans="2:21" ht="18" customHeight="1">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row>
    <row r="146" spans="2:21" ht="18" customHeight="1">
      <c r="B146" s="14" t="s">
        <v>7</v>
      </c>
      <c r="C146" s="8" t="s">
        <v>7</v>
      </c>
      <c r="D146" s="18"/>
      <c r="E146" s="61" t="s">
        <v>7</v>
      </c>
      <c r="F146" s="62"/>
      <c r="G146" s="62"/>
      <c r="H146" s="62"/>
      <c r="I146" s="62"/>
      <c r="J146" s="62"/>
      <c r="K146" s="62"/>
      <c r="L146" s="62"/>
      <c r="M146" s="62"/>
      <c r="N146" s="15"/>
      <c r="O146" s="15" t="s">
        <v>32</v>
      </c>
      <c r="P146" s="15" t="s">
        <v>33</v>
      </c>
      <c r="Q146" s="15"/>
      <c r="R146" s="53" t="s">
        <v>3</v>
      </c>
      <c r="S146" s="16">
        <f>IF(Q147="×",-7.75,"-")</f>
        <v>-7.75</v>
      </c>
      <c r="U146" s="60" t="str">
        <f>IF(ISERROR(OR(WEEKDAY(B146,1)=1,ISNUMBER(MATCH(B146,#REF!,0)))),"",IF(OR(WEEKDAY(B146,1)=1,ISNUMBER(MATCH(B146,#REF!,0))),1,2))</f>
        <v/>
      </c>
    </row>
    <row r="147" spans="2:21" ht="18" customHeight="1" thickBot="1">
      <c r="B147" s="48" t="s">
        <v>7</v>
      </c>
      <c r="C147" s="49" t="s">
        <v>7</v>
      </c>
      <c r="D147" s="50"/>
      <c r="E147" s="76" t="s">
        <v>7</v>
      </c>
      <c r="F147" s="77"/>
      <c r="G147" s="77"/>
      <c r="H147" s="77"/>
      <c r="I147" s="77"/>
      <c r="J147" s="77"/>
      <c r="K147" s="77"/>
      <c r="L147" s="77"/>
      <c r="M147" s="77"/>
      <c r="N147" s="51"/>
      <c r="O147" s="51" t="s">
        <v>55</v>
      </c>
      <c r="P147" s="51" t="s">
        <v>33</v>
      </c>
      <c r="Q147" s="51" t="s">
        <v>98</v>
      </c>
      <c r="R147" s="55" t="s">
        <v>5</v>
      </c>
      <c r="S147" s="17">
        <f xml:space="preserve"> S142+S143</f>
        <v>0</v>
      </c>
      <c r="U147" s="60" t="str">
        <f>IF(ISERROR(OR(WEEKDAY(B147,1)=1,ISNUMBER(MATCH(B147,#REF!,0)))),"",IF(OR(WEEKDAY(B147,1)=1,ISNUMBER(MATCH(B147,#REF!,0))),1,2))</f>
        <v/>
      </c>
    </row>
    <row r="148" spans="2:21" ht="18" customHeight="1" thickBot="1">
      <c r="B148" s="71">
        <f>B140+1</f>
        <v>44945</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row>
    <row r="149" spans="2:21" ht="18" customHeight="1" thickBot="1">
      <c r="B149" s="9" t="s">
        <v>25</v>
      </c>
      <c r="C149" s="4" t="s">
        <v>1</v>
      </c>
      <c r="D149" s="5" t="s">
        <v>0</v>
      </c>
      <c r="E149" s="68" t="s">
        <v>2</v>
      </c>
      <c r="F149" s="69"/>
      <c r="G149" s="69"/>
      <c r="H149" s="69"/>
      <c r="I149" s="69"/>
      <c r="J149" s="69"/>
      <c r="K149" s="69"/>
      <c r="L149" s="69"/>
      <c r="M149" s="70"/>
      <c r="N149" s="6" t="s">
        <v>4</v>
      </c>
      <c r="O149" s="11" t="s">
        <v>6</v>
      </c>
      <c r="P149" s="7" t="s">
        <v>26</v>
      </c>
      <c r="Q149" s="12" t="s">
        <v>4</v>
      </c>
      <c r="R149" s="63" t="s">
        <v>4</v>
      </c>
      <c r="S149" s="64"/>
      <c r="U149" s="60" t="str">
        <f>IF(ISERROR(OR(WEEKDAY(B149,1)=1,ISNUMBER(MATCH(B149,#REF!,0)))),"",IF(OR(WEEKDAY(B149,1)=1,ISNUMBER(MATCH(B149,#REF!,0))),1,2))</f>
        <v/>
      </c>
    </row>
    <row r="150" spans="2:21" ht="18" customHeight="1">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row>
    <row r="151" spans="2:21" ht="18" customHeight="1">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row>
    <row r="152" spans="2:21" ht="18" customHeight="1">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row>
    <row r="153" spans="2:21" ht="18" customHeight="1">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row>
    <row r="154" spans="2:21" ht="18" customHeight="1">
      <c r="B154" s="14" t="s">
        <v>7</v>
      </c>
      <c r="C154" s="8" t="s">
        <v>7</v>
      </c>
      <c r="D154" s="18"/>
      <c r="E154" s="61" t="s">
        <v>7</v>
      </c>
      <c r="F154" s="62"/>
      <c r="G154" s="62"/>
      <c r="H154" s="62"/>
      <c r="I154" s="62"/>
      <c r="J154" s="62"/>
      <c r="K154" s="62"/>
      <c r="L154" s="62"/>
      <c r="M154" s="62"/>
      <c r="N154" s="15"/>
      <c r="O154" s="15" t="s">
        <v>32</v>
      </c>
      <c r="P154" s="15" t="s">
        <v>33</v>
      </c>
      <c r="Q154" s="15"/>
      <c r="R154" s="53" t="s">
        <v>3</v>
      </c>
      <c r="S154" s="16">
        <f>IF(Q155="×",-7.75,"-")</f>
        <v>-7.75</v>
      </c>
      <c r="U154" s="60" t="str">
        <f>IF(ISERROR(OR(WEEKDAY(B154,1)=1,ISNUMBER(MATCH(B154,#REF!,0)))),"",IF(OR(WEEKDAY(B154,1)=1,ISNUMBER(MATCH(B154,#REF!,0))),1,2))</f>
        <v/>
      </c>
    </row>
    <row r="155" spans="2:21" ht="18" customHeight="1" thickBot="1">
      <c r="B155" s="48" t="s">
        <v>7</v>
      </c>
      <c r="C155" s="49" t="s">
        <v>7</v>
      </c>
      <c r="D155" s="50"/>
      <c r="E155" s="76" t="s">
        <v>7</v>
      </c>
      <c r="F155" s="77"/>
      <c r="G155" s="77"/>
      <c r="H155" s="77"/>
      <c r="I155" s="77"/>
      <c r="J155" s="77"/>
      <c r="K155" s="77"/>
      <c r="L155" s="77"/>
      <c r="M155" s="77"/>
      <c r="N155" s="51"/>
      <c r="O155" s="51" t="s">
        <v>55</v>
      </c>
      <c r="P155" s="51" t="s">
        <v>33</v>
      </c>
      <c r="Q155" s="51" t="s">
        <v>98</v>
      </c>
      <c r="R155" s="55" t="s">
        <v>5</v>
      </c>
      <c r="S155" s="17">
        <f xml:space="preserve"> S150+S151</f>
        <v>0</v>
      </c>
      <c r="U155" s="60" t="str">
        <f>IF(ISERROR(OR(WEEKDAY(B155,1)=1,ISNUMBER(MATCH(B155,#REF!,0)))),"",IF(OR(WEEKDAY(B155,1)=1,ISNUMBER(MATCH(B155,#REF!,0))),1,2))</f>
        <v/>
      </c>
    </row>
    <row r="156" spans="2:21" ht="18" customHeight="1" thickBot="1">
      <c r="B156" s="71">
        <f>B148+1</f>
        <v>44946</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row>
    <row r="157" spans="2:21" ht="18" customHeight="1" thickBot="1">
      <c r="B157" s="9" t="s">
        <v>25</v>
      </c>
      <c r="C157" s="4" t="s">
        <v>1</v>
      </c>
      <c r="D157" s="5" t="s">
        <v>0</v>
      </c>
      <c r="E157" s="68" t="s">
        <v>2</v>
      </c>
      <c r="F157" s="69"/>
      <c r="G157" s="69"/>
      <c r="H157" s="69"/>
      <c r="I157" s="69"/>
      <c r="J157" s="69"/>
      <c r="K157" s="69"/>
      <c r="L157" s="69"/>
      <c r="M157" s="70"/>
      <c r="N157" s="6" t="s">
        <v>4</v>
      </c>
      <c r="O157" s="11" t="s">
        <v>6</v>
      </c>
      <c r="P157" s="7" t="s">
        <v>26</v>
      </c>
      <c r="Q157" s="12" t="s">
        <v>4</v>
      </c>
      <c r="R157" s="63" t="s">
        <v>4</v>
      </c>
      <c r="S157" s="64"/>
      <c r="U157" s="60" t="str">
        <f>IF(ISERROR(OR(WEEKDAY(B157,1)=1,ISNUMBER(MATCH(B157,#REF!,0)))),"",IF(OR(WEEKDAY(B157,1)=1,ISNUMBER(MATCH(B157,#REF!,0))),1,2))</f>
        <v/>
      </c>
    </row>
    <row r="158" spans="2:21" ht="18" customHeight="1">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row>
    <row r="159" spans="2:21" ht="18" customHeight="1">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row>
    <row r="160" spans="2:21" ht="18" customHeight="1">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row>
    <row r="161" spans="2:21" ht="18" customHeight="1">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row>
    <row r="162" spans="2:21" ht="18" customHeight="1">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row>
    <row r="163" spans="2:21" ht="18" customHeight="1" thickBot="1">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row>
    <row r="164" spans="2:21" ht="18" customHeight="1" thickBot="1">
      <c r="B164" s="71">
        <f>B156+1</f>
        <v>44947</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row>
    <row r="165" spans="2:21" ht="18" customHeight="1" thickBot="1">
      <c r="B165" s="9" t="s">
        <v>25</v>
      </c>
      <c r="C165" s="4" t="s">
        <v>1</v>
      </c>
      <c r="D165" s="5" t="s">
        <v>0</v>
      </c>
      <c r="E165" s="68" t="s">
        <v>2</v>
      </c>
      <c r="F165" s="69"/>
      <c r="G165" s="69"/>
      <c r="H165" s="69"/>
      <c r="I165" s="69"/>
      <c r="J165" s="69"/>
      <c r="K165" s="69"/>
      <c r="L165" s="69"/>
      <c r="M165" s="70"/>
      <c r="N165" s="6" t="s">
        <v>4</v>
      </c>
      <c r="O165" s="11" t="s">
        <v>6</v>
      </c>
      <c r="P165" s="7" t="s">
        <v>26</v>
      </c>
      <c r="Q165" s="12" t="s">
        <v>4</v>
      </c>
      <c r="R165" s="63" t="s">
        <v>4</v>
      </c>
      <c r="S165" s="64"/>
      <c r="U165" s="60" t="str">
        <f>IF(ISERROR(OR(WEEKDAY(B165,1)=1,ISNUMBER(MATCH(B165,#REF!,0)))),"",IF(OR(WEEKDAY(B165,1)=1,ISNUMBER(MATCH(B165,#REF!,0))),1,2))</f>
        <v/>
      </c>
    </row>
    <row r="166" spans="2:21" ht="18" customHeight="1">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row>
    <row r="167" spans="2:21" ht="18" customHeight="1">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row>
    <row r="168" spans="2:21" ht="18" customHeight="1">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row>
    <row r="169" spans="2:21" ht="18" customHeight="1">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row>
    <row r="170" spans="2:21" ht="18" customHeight="1">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row>
    <row r="171" spans="2:21" ht="18" customHeight="1" thickBot="1">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row>
    <row r="172" spans="2:21" ht="18" customHeight="1" thickBot="1">
      <c r="B172" s="71">
        <f>B164+1</f>
        <v>44948</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1</v>
      </c>
    </row>
    <row r="173" spans="2:21" ht="18" customHeight="1" thickBot="1">
      <c r="B173" s="9" t="s">
        <v>25</v>
      </c>
      <c r="C173" s="4" t="s">
        <v>1</v>
      </c>
      <c r="D173" s="5" t="s">
        <v>0</v>
      </c>
      <c r="E173" s="68" t="s">
        <v>2</v>
      </c>
      <c r="F173" s="69"/>
      <c r="G173" s="69"/>
      <c r="H173" s="69"/>
      <c r="I173" s="69"/>
      <c r="J173" s="69"/>
      <c r="K173" s="69"/>
      <c r="L173" s="69"/>
      <c r="M173" s="70"/>
      <c r="N173" s="6" t="s">
        <v>4</v>
      </c>
      <c r="O173" s="11" t="s">
        <v>6</v>
      </c>
      <c r="P173" s="7" t="s">
        <v>26</v>
      </c>
      <c r="Q173" s="12" t="s">
        <v>4</v>
      </c>
      <c r="R173" s="63" t="s">
        <v>4</v>
      </c>
      <c r="S173" s="64"/>
      <c r="U173" s="60" t="str">
        <f>IF(ISERROR(OR(WEEKDAY(B173,1)=1,ISNUMBER(MATCH(B173,#REF!,0)))),"",IF(OR(WEEKDAY(B173,1)=1,ISNUMBER(MATCH(B173,#REF!,0))),1,2))</f>
        <v/>
      </c>
    </row>
    <row r="174" spans="2:21" ht="18" customHeight="1">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row>
    <row r="175" spans="2:21" ht="18" customHeight="1">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row>
    <row r="176" spans="2:21" ht="18" customHeight="1">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row>
    <row r="177" spans="2:21" ht="18" customHeight="1">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row>
    <row r="178" spans="2:21" ht="18" customHeight="1">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row>
    <row r="179" spans="2:21" ht="18" customHeight="1" thickBot="1">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row>
    <row r="180" spans="2:21" ht="18" customHeight="1" thickBot="1">
      <c r="B180" s="71">
        <f>B172+1</f>
        <v>44949</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row>
    <row r="181" spans="2:21" ht="18" customHeight="1" thickBot="1">
      <c r="B181" s="9" t="s">
        <v>25</v>
      </c>
      <c r="C181" s="4" t="s">
        <v>1</v>
      </c>
      <c r="D181" s="5" t="s">
        <v>0</v>
      </c>
      <c r="E181" s="68" t="s">
        <v>2</v>
      </c>
      <c r="F181" s="69"/>
      <c r="G181" s="69"/>
      <c r="H181" s="69"/>
      <c r="I181" s="69"/>
      <c r="J181" s="69"/>
      <c r="K181" s="69"/>
      <c r="L181" s="69"/>
      <c r="M181" s="70"/>
      <c r="N181" s="6" t="s">
        <v>4</v>
      </c>
      <c r="O181" s="11" t="s">
        <v>6</v>
      </c>
      <c r="P181" s="7" t="s">
        <v>26</v>
      </c>
      <c r="Q181" s="12" t="s">
        <v>4</v>
      </c>
      <c r="R181" s="63" t="s">
        <v>4</v>
      </c>
      <c r="S181" s="64"/>
      <c r="U181" s="60" t="str">
        <f>IF(ISERROR(OR(WEEKDAY(B181,1)=1,ISNUMBER(MATCH(B181,#REF!,0)))),"",IF(OR(WEEKDAY(B181,1)=1,ISNUMBER(MATCH(B181,#REF!,0))),1,2))</f>
        <v/>
      </c>
    </row>
    <row r="182" spans="2:21" ht="18" customHeight="1">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row>
    <row r="183" spans="2:21" ht="18" customHeight="1">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row>
    <row r="184" spans="2:21" ht="18" customHeight="1">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row>
    <row r="185" spans="2:21" ht="18" customHeight="1">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row>
    <row r="186" spans="2:21" ht="18" customHeight="1">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row>
    <row r="187" spans="2:21" ht="18" customHeight="1" thickBot="1">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row>
    <row r="188" spans="2:21" ht="18" customHeight="1" thickBot="1">
      <c r="B188" s="71">
        <f>B180+1</f>
        <v>44950</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row>
    <row r="189" spans="2:21" ht="18" customHeight="1" thickBot="1">
      <c r="B189" s="9" t="s">
        <v>25</v>
      </c>
      <c r="C189" s="4" t="s">
        <v>1</v>
      </c>
      <c r="D189" s="5" t="s">
        <v>0</v>
      </c>
      <c r="E189" s="68" t="s">
        <v>2</v>
      </c>
      <c r="F189" s="69"/>
      <c r="G189" s="69"/>
      <c r="H189" s="69"/>
      <c r="I189" s="69"/>
      <c r="J189" s="69"/>
      <c r="K189" s="69"/>
      <c r="L189" s="69"/>
      <c r="M189" s="70"/>
      <c r="N189" s="6" t="s">
        <v>4</v>
      </c>
      <c r="O189" s="11" t="s">
        <v>6</v>
      </c>
      <c r="P189" s="7" t="s">
        <v>26</v>
      </c>
      <c r="Q189" s="12" t="s">
        <v>4</v>
      </c>
      <c r="R189" s="63" t="s">
        <v>4</v>
      </c>
      <c r="S189" s="64"/>
      <c r="U189" s="60" t="str">
        <f>IF(ISERROR(OR(WEEKDAY(B189,1)=1,ISNUMBER(MATCH(B189,#REF!,0)))),"",IF(OR(WEEKDAY(B189,1)=1,ISNUMBER(MATCH(B189,#REF!,0))),1,2))</f>
        <v/>
      </c>
    </row>
    <row r="190" spans="2:21" ht="18" customHeight="1">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row>
    <row r="191" spans="2:21" ht="18" customHeight="1">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row>
    <row r="192" spans="2:21" ht="18" customHeight="1">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row>
    <row r="193" spans="2:21" ht="18" customHeight="1">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row>
    <row r="194" spans="2:21" ht="18" customHeight="1">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row>
    <row r="195" spans="2:21" ht="18" customHeight="1" thickBot="1">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row>
    <row r="196" spans="2:21" ht="18" customHeight="1" thickBot="1">
      <c r="B196" s="71">
        <f>B188+1</f>
        <v>44951</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row>
    <row r="197" spans="2:21" ht="18" customHeight="1" thickBot="1">
      <c r="B197" s="9" t="s">
        <v>25</v>
      </c>
      <c r="C197" s="4" t="s">
        <v>1</v>
      </c>
      <c r="D197" s="5" t="s">
        <v>0</v>
      </c>
      <c r="E197" s="68" t="s">
        <v>2</v>
      </c>
      <c r="F197" s="69"/>
      <c r="G197" s="69"/>
      <c r="H197" s="69"/>
      <c r="I197" s="69"/>
      <c r="J197" s="69"/>
      <c r="K197" s="69"/>
      <c r="L197" s="69"/>
      <c r="M197" s="70"/>
      <c r="N197" s="6" t="s">
        <v>4</v>
      </c>
      <c r="O197" s="11" t="s">
        <v>6</v>
      </c>
      <c r="P197" s="7" t="s">
        <v>26</v>
      </c>
      <c r="Q197" s="12" t="s">
        <v>4</v>
      </c>
      <c r="R197" s="63" t="s">
        <v>4</v>
      </c>
      <c r="S197" s="64"/>
      <c r="U197" s="60" t="str">
        <f>IF(ISERROR(OR(WEEKDAY(B197,1)=1,ISNUMBER(MATCH(B197,#REF!,0)))),"",IF(OR(WEEKDAY(B197,1)=1,ISNUMBER(MATCH(B197,#REF!,0))),1,2))</f>
        <v/>
      </c>
    </row>
    <row r="198" spans="2:21" ht="18" customHeight="1">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row>
    <row r="199" spans="2:21" ht="18" customHeight="1">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row>
    <row r="200" spans="2:21" ht="18" customHeight="1">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row>
    <row r="201" spans="2:21" ht="18" customHeight="1">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row>
    <row r="202" spans="2:21" ht="18" customHeight="1">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row>
    <row r="203" spans="2:21" ht="18" customHeight="1" thickBot="1">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row>
    <row r="204" spans="2:21" ht="18" customHeight="1" thickBot="1">
      <c r="B204" s="71">
        <f>B196+1</f>
        <v>44952</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row>
    <row r="205" spans="2:21" ht="18" customHeight="1" thickBot="1">
      <c r="B205" s="9" t="s">
        <v>25</v>
      </c>
      <c r="C205" s="4" t="s">
        <v>1</v>
      </c>
      <c r="D205" s="5" t="s">
        <v>0</v>
      </c>
      <c r="E205" s="68" t="s">
        <v>2</v>
      </c>
      <c r="F205" s="69"/>
      <c r="G205" s="69"/>
      <c r="H205" s="69"/>
      <c r="I205" s="69"/>
      <c r="J205" s="69"/>
      <c r="K205" s="69"/>
      <c r="L205" s="69"/>
      <c r="M205" s="70"/>
      <c r="N205" s="6" t="s">
        <v>4</v>
      </c>
      <c r="O205" s="11" t="s">
        <v>6</v>
      </c>
      <c r="P205" s="7" t="s">
        <v>26</v>
      </c>
      <c r="Q205" s="12" t="s">
        <v>4</v>
      </c>
      <c r="R205" s="63" t="s">
        <v>4</v>
      </c>
      <c r="S205" s="64"/>
      <c r="U205" s="60" t="str">
        <f>IF(ISERROR(OR(WEEKDAY(B205,1)=1,ISNUMBER(MATCH(B205,#REF!,0)))),"",IF(OR(WEEKDAY(B205,1)=1,ISNUMBER(MATCH(B205,#REF!,0))),1,2))</f>
        <v/>
      </c>
    </row>
    <row r="206" spans="2:21" ht="18" customHeight="1">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row>
    <row r="207" spans="2:21" ht="18" customHeight="1">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row>
    <row r="208" spans="2:21" ht="18" customHeight="1">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row>
    <row r="209" spans="2:21" ht="18" customHeight="1">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row>
    <row r="210" spans="2:21" ht="18" customHeight="1">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row>
    <row r="211" spans="2:21" ht="18" customHeight="1" thickBot="1">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row>
    <row r="212" spans="2:21" ht="18" customHeight="1" thickBot="1">
      <c r="B212" s="71">
        <f>B204+1</f>
        <v>44953</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row>
    <row r="213" spans="2:21" ht="18" customHeight="1" thickBot="1">
      <c r="B213" s="9" t="s">
        <v>25</v>
      </c>
      <c r="C213" s="4" t="s">
        <v>1</v>
      </c>
      <c r="D213" s="5" t="s">
        <v>0</v>
      </c>
      <c r="E213" s="68" t="s">
        <v>2</v>
      </c>
      <c r="F213" s="69"/>
      <c r="G213" s="69"/>
      <c r="H213" s="69"/>
      <c r="I213" s="69"/>
      <c r="J213" s="69"/>
      <c r="K213" s="69"/>
      <c r="L213" s="69"/>
      <c r="M213" s="70"/>
      <c r="N213" s="6" t="s">
        <v>4</v>
      </c>
      <c r="O213" s="11" t="s">
        <v>6</v>
      </c>
      <c r="P213" s="7" t="s">
        <v>26</v>
      </c>
      <c r="Q213" s="12" t="s">
        <v>4</v>
      </c>
      <c r="R213" s="63" t="s">
        <v>4</v>
      </c>
      <c r="S213" s="64"/>
      <c r="U213" s="60" t="str">
        <f>IF(ISERROR(OR(WEEKDAY(B213,1)=1,ISNUMBER(MATCH(B213,#REF!,0)))),"",IF(OR(WEEKDAY(B213,1)=1,ISNUMBER(MATCH(B213,#REF!,0))),1,2))</f>
        <v/>
      </c>
    </row>
    <row r="214" spans="2:21" ht="18" customHeight="1">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row>
    <row r="215" spans="2:21" ht="18" customHeight="1">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row>
    <row r="216" spans="2:21" ht="18" customHeight="1">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row>
    <row r="217" spans="2:21" ht="18" customHeight="1">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row>
    <row r="218" spans="2:21" ht="18" customHeight="1">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row>
    <row r="219" spans="2:21" ht="18" customHeight="1" thickBot="1">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row>
    <row r="220" spans="2:21" ht="18" customHeight="1" thickBot="1">
      <c r="B220" s="71">
        <f>B212+1</f>
        <v>44954</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row>
    <row r="221" spans="2:21" ht="18" customHeight="1" thickBot="1">
      <c r="B221" s="9" t="s">
        <v>25</v>
      </c>
      <c r="C221" s="4" t="s">
        <v>1</v>
      </c>
      <c r="D221" s="5" t="s">
        <v>0</v>
      </c>
      <c r="E221" s="68" t="s">
        <v>2</v>
      </c>
      <c r="F221" s="69"/>
      <c r="G221" s="69"/>
      <c r="H221" s="69"/>
      <c r="I221" s="69"/>
      <c r="J221" s="69"/>
      <c r="K221" s="69"/>
      <c r="L221" s="69"/>
      <c r="M221" s="70"/>
      <c r="N221" s="6" t="s">
        <v>4</v>
      </c>
      <c r="O221" s="11" t="s">
        <v>6</v>
      </c>
      <c r="P221" s="7" t="s">
        <v>26</v>
      </c>
      <c r="Q221" s="12" t="s">
        <v>4</v>
      </c>
      <c r="R221" s="63" t="s">
        <v>4</v>
      </c>
      <c r="S221" s="64"/>
      <c r="U221" s="60" t="str">
        <f>IF(ISERROR(OR(WEEKDAY(B221,1)=1,ISNUMBER(MATCH(B221,#REF!,0)))),"",IF(OR(WEEKDAY(B221,1)=1,ISNUMBER(MATCH(B221,#REF!,0))),1,2))</f>
        <v/>
      </c>
    </row>
    <row r="222" spans="2:21" ht="18" customHeight="1">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row>
    <row r="223" spans="2:21" ht="18" customHeight="1">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row>
    <row r="224" spans="2:21" ht="18" customHeight="1">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row>
    <row r="225" spans="2:21" ht="18" customHeight="1">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row>
    <row r="226" spans="2:21" ht="18" customHeight="1">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row>
    <row r="227" spans="2:21" ht="18" customHeight="1" thickBot="1">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row>
    <row r="228" spans="2:21" ht="18" customHeight="1" thickBot="1">
      <c r="B228" s="71">
        <f>B220+1</f>
        <v>44955</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1</v>
      </c>
    </row>
    <row r="229" spans="2:21" ht="18" customHeight="1" thickBot="1">
      <c r="B229" s="9" t="s">
        <v>25</v>
      </c>
      <c r="C229" s="4" t="s">
        <v>1</v>
      </c>
      <c r="D229" s="5" t="s">
        <v>0</v>
      </c>
      <c r="E229" s="68" t="s">
        <v>2</v>
      </c>
      <c r="F229" s="69"/>
      <c r="G229" s="69"/>
      <c r="H229" s="69"/>
      <c r="I229" s="69"/>
      <c r="J229" s="69"/>
      <c r="K229" s="69"/>
      <c r="L229" s="69"/>
      <c r="M229" s="70"/>
      <c r="N229" s="6" t="s">
        <v>4</v>
      </c>
      <c r="O229" s="11" t="s">
        <v>6</v>
      </c>
      <c r="P229" s="7" t="s">
        <v>26</v>
      </c>
      <c r="Q229" s="12" t="s">
        <v>4</v>
      </c>
      <c r="R229" s="63" t="s">
        <v>4</v>
      </c>
      <c r="S229" s="64"/>
      <c r="U229" s="60" t="str">
        <f>IF(ISERROR(OR(WEEKDAY(B229,1)=1,ISNUMBER(MATCH(B229,#REF!,0)))),"",IF(OR(WEEKDAY(B229,1)=1,ISNUMBER(MATCH(B229,#REF!,0))),1,2))</f>
        <v/>
      </c>
    </row>
    <row r="230" spans="2:21" ht="18" customHeight="1">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row>
    <row r="231" spans="2:21" ht="18" customHeight="1">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row>
    <row r="232" spans="2:21" ht="18" customHeight="1">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row>
    <row r="233" spans="2:21" ht="18" customHeight="1">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row>
    <row r="234" spans="2:21" ht="18" customHeight="1">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row>
    <row r="235" spans="2:21" ht="18" customHeight="1" thickBot="1">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row>
    <row r="236" spans="2:21" ht="18" customHeight="1" thickBot="1">
      <c r="B236" s="71">
        <f>B228+1</f>
        <v>44956</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row>
    <row r="237" spans="2:21" ht="18" customHeight="1" thickBot="1">
      <c r="B237" s="9" t="s">
        <v>25</v>
      </c>
      <c r="C237" s="4" t="s">
        <v>1</v>
      </c>
      <c r="D237" s="5" t="s">
        <v>0</v>
      </c>
      <c r="E237" s="68" t="s">
        <v>2</v>
      </c>
      <c r="F237" s="69"/>
      <c r="G237" s="69"/>
      <c r="H237" s="69"/>
      <c r="I237" s="69"/>
      <c r="J237" s="69"/>
      <c r="K237" s="69"/>
      <c r="L237" s="69"/>
      <c r="M237" s="70"/>
      <c r="N237" s="6" t="s">
        <v>4</v>
      </c>
      <c r="O237" s="11" t="s">
        <v>6</v>
      </c>
      <c r="P237" s="7" t="s">
        <v>26</v>
      </c>
      <c r="Q237" s="12" t="s">
        <v>4</v>
      </c>
      <c r="R237" s="63" t="s">
        <v>4</v>
      </c>
      <c r="S237" s="64"/>
      <c r="U237" s="60" t="str">
        <f>IF(ISERROR(OR(WEEKDAY(B237,1)=1,ISNUMBER(MATCH(B237,#REF!,0)))),"",IF(OR(WEEKDAY(B237,1)=1,ISNUMBER(MATCH(B237,#REF!,0))),1,2))</f>
        <v/>
      </c>
    </row>
    <row r="238" spans="2:21" ht="18" customHeight="1">
      <c r="B238" s="43" t="s">
        <v>7</v>
      </c>
      <c r="C238" s="44" t="s">
        <v>7</v>
      </c>
      <c r="D238" s="45" t="s">
        <v>99</v>
      </c>
      <c r="E238" s="66" t="s">
        <v>96</v>
      </c>
      <c r="F238" s="67"/>
      <c r="G238" s="67"/>
      <c r="H238" s="67"/>
      <c r="I238" s="67"/>
      <c r="J238" s="67"/>
      <c r="K238" s="67"/>
      <c r="L238" s="67"/>
      <c r="M238" s="67"/>
      <c r="N238" s="46">
        <v>6.75</v>
      </c>
      <c r="O238" s="46"/>
      <c r="P238" s="46"/>
      <c r="Q238" s="46"/>
      <c r="R238" s="52" t="s">
        <v>56</v>
      </c>
      <c r="S238" s="47">
        <f>SUM(N238:N243)</f>
        <v>6.75</v>
      </c>
      <c r="U238" s="60" t="str">
        <f>IF(ISERROR(OR(WEEKDAY(B238,1)=1,ISNUMBER(MATCH(B238,#REF!,0)))),"",IF(OR(WEEKDAY(B238,1)=1,ISNUMBER(MATCH(B238,#REF!,0))),1,2))</f>
        <v/>
      </c>
    </row>
    <row r="239" spans="2:21" ht="18" customHeight="1">
      <c r="B239" s="14" t="s">
        <v>7</v>
      </c>
      <c r="C239" s="8" t="s">
        <v>7</v>
      </c>
      <c r="D239" s="18"/>
      <c r="E239" s="61" t="s">
        <v>7</v>
      </c>
      <c r="F239" s="62"/>
      <c r="G239" s="62"/>
      <c r="H239" s="62"/>
      <c r="I239" s="62"/>
      <c r="J239" s="62"/>
      <c r="K239" s="62"/>
      <c r="L239" s="62"/>
      <c r="M239" s="62"/>
      <c r="N239" s="15"/>
      <c r="O239" s="15"/>
      <c r="P239" s="15"/>
      <c r="Q239" s="15"/>
      <c r="R239" s="53" t="s">
        <v>6</v>
      </c>
      <c r="S239" s="16">
        <f>SUM(Q238:Q242)</f>
        <v>1</v>
      </c>
      <c r="U239" s="60" t="str">
        <f>IF(ISERROR(OR(WEEKDAY(B239,1)=1,ISNUMBER(MATCH(B239,#REF!,0)))),"",IF(OR(WEEKDAY(B239,1)=1,ISNUMBER(MATCH(B239,#REF!,0))),1,2))</f>
        <v/>
      </c>
    </row>
    <row r="240" spans="2:21" ht="18" customHeight="1">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row>
    <row r="241" spans="2:21" ht="18" customHeight="1">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row>
    <row r="242" spans="2:21" ht="18" customHeight="1">
      <c r="B242" s="14" t="s">
        <v>7</v>
      </c>
      <c r="C242" s="8" t="s">
        <v>7</v>
      </c>
      <c r="D242" s="18"/>
      <c r="E242" s="61" t="s">
        <v>7</v>
      </c>
      <c r="F242" s="62"/>
      <c r="G242" s="62"/>
      <c r="H242" s="62"/>
      <c r="I242" s="62"/>
      <c r="J242" s="62"/>
      <c r="K242" s="62"/>
      <c r="L242" s="62"/>
      <c r="M242" s="62"/>
      <c r="N242" s="15"/>
      <c r="O242" s="15" t="s">
        <v>32</v>
      </c>
      <c r="P242" s="15" t="s">
        <v>33</v>
      </c>
      <c r="Q242" s="15">
        <v>1</v>
      </c>
      <c r="R242" s="53" t="s">
        <v>3</v>
      </c>
      <c r="S242" s="16" t="str">
        <f>IF(Q243="×",-7.75,"-")</f>
        <v>-</v>
      </c>
      <c r="U242" s="60" t="str">
        <f>IF(ISERROR(OR(WEEKDAY(B242,1)=1,ISNUMBER(MATCH(B242,#REF!,0)))),"",IF(OR(WEEKDAY(B242,1)=1,ISNUMBER(MATCH(B242,#REF!,0))),1,2))</f>
        <v/>
      </c>
    </row>
    <row r="243" spans="2:21" ht="18" customHeight="1" thickBot="1">
      <c r="B243" s="48" t="s">
        <v>7</v>
      </c>
      <c r="C243" s="49" t="s">
        <v>7</v>
      </c>
      <c r="D243" s="50"/>
      <c r="E243" s="76" t="s">
        <v>7</v>
      </c>
      <c r="F243" s="77"/>
      <c r="G243" s="77"/>
      <c r="H243" s="77"/>
      <c r="I243" s="77"/>
      <c r="J243" s="77"/>
      <c r="K243" s="77"/>
      <c r="L243" s="77"/>
      <c r="M243" s="77"/>
      <c r="N243" s="51"/>
      <c r="O243" s="51" t="s">
        <v>55</v>
      </c>
      <c r="P243" s="51" t="s">
        <v>33</v>
      </c>
      <c r="Q243" s="51" t="s">
        <v>92</v>
      </c>
      <c r="R243" s="55" t="s">
        <v>5</v>
      </c>
      <c r="S243" s="17">
        <f xml:space="preserve"> S238+S239</f>
        <v>7.75</v>
      </c>
      <c r="U243" s="60" t="str">
        <f>IF(ISERROR(OR(WEEKDAY(B243,1)=1,ISNUMBER(MATCH(B243,#REF!,0)))),"",IF(OR(WEEKDAY(B243,1)=1,ISNUMBER(MATCH(B243,#REF!,0))),1,2))</f>
        <v/>
      </c>
    </row>
    <row r="244" spans="2:21" ht="18" customHeight="1" thickBot="1">
      <c r="B244" s="71">
        <f>B236+1</f>
        <v>44957</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row>
    <row r="245" spans="2:21" ht="18" customHeight="1" thickBot="1">
      <c r="B245" s="9" t="s">
        <v>25</v>
      </c>
      <c r="C245" s="4" t="s">
        <v>1</v>
      </c>
      <c r="D245" s="5" t="s">
        <v>0</v>
      </c>
      <c r="E245" s="68" t="s">
        <v>2</v>
      </c>
      <c r="F245" s="69"/>
      <c r="G245" s="69"/>
      <c r="H245" s="69"/>
      <c r="I245" s="69"/>
      <c r="J245" s="69"/>
      <c r="K245" s="69"/>
      <c r="L245" s="69"/>
      <c r="M245" s="70"/>
      <c r="N245" s="6" t="s">
        <v>4</v>
      </c>
      <c r="O245" s="11" t="s">
        <v>6</v>
      </c>
      <c r="P245" s="7" t="s">
        <v>26</v>
      </c>
      <c r="Q245" s="12" t="s">
        <v>4</v>
      </c>
      <c r="R245" s="63" t="s">
        <v>4</v>
      </c>
      <c r="S245" s="64"/>
      <c r="U245" s="60" t="str">
        <f>IF(ISERROR(OR(WEEKDAY(B245,1)=1,ISNUMBER(MATCH(B245,#REF!,0)))),"",IF(OR(WEEKDAY(B245,1)=1,ISNUMBER(MATCH(B245,#REF!,0))),1,2))</f>
        <v/>
      </c>
    </row>
    <row r="246" spans="2:21" ht="18" customHeight="1">
      <c r="B246" s="43" t="s">
        <v>7</v>
      </c>
      <c r="C246" s="44" t="s">
        <v>7</v>
      </c>
      <c r="D246" s="45" t="s">
        <v>99</v>
      </c>
      <c r="E246" s="66" t="s">
        <v>96</v>
      </c>
      <c r="F246" s="67"/>
      <c r="G246" s="67"/>
      <c r="H246" s="67"/>
      <c r="I246" s="67"/>
      <c r="J246" s="67"/>
      <c r="K246" s="67"/>
      <c r="L246" s="67"/>
      <c r="M246" s="67"/>
      <c r="N246" s="46">
        <v>7.75</v>
      </c>
      <c r="O246" s="46"/>
      <c r="P246" s="46"/>
      <c r="Q246" s="46"/>
      <c r="R246" s="52" t="s">
        <v>56</v>
      </c>
      <c r="S246" s="47">
        <f>SUM(N246:N251)</f>
        <v>7.75</v>
      </c>
      <c r="U246" s="60" t="str">
        <f>IF(ISERROR(OR(WEEKDAY(B246,1)=1,ISNUMBER(MATCH(B246,#REF!,0)))),"",IF(OR(WEEKDAY(B246,1)=1,ISNUMBER(MATCH(B246,#REF!,0))),1,2))</f>
        <v/>
      </c>
    </row>
    <row r="247" spans="2:21" ht="18" customHeight="1">
      <c r="B247" s="14" t="s">
        <v>7</v>
      </c>
      <c r="C247" s="8" t="s">
        <v>7</v>
      </c>
      <c r="D247" s="18"/>
      <c r="E247" s="61" t="s">
        <v>7</v>
      </c>
      <c r="F247" s="62"/>
      <c r="G247" s="62"/>
      <c r="H247" s="62"/>
      <c r="I247" s="62"/>
      <c r="J247" s="62"/>
      <c r="K247" s="62"/>
      <c r="L247" s="62"/>
      <c r="M247" s="62"/>
      <c r="N247" s="15"/>
      <c r="O247" s="15"/>
      <c r="P247" s="15"/>
      <c r="Q247" s="15"/>
      <c r="R247" s="53" t="s">
        <v>6</v>
      </c>
      <c r="S247" s="16">
        <f>SUM(Q246:Q250)</f>
        <v>1</v>
      </c>
      <c r="U247" s="60" t="str">
        <f>IF(ISERROR(OR(WEEKDAY(B247,1)=1,ISNUMBER(MATCH(B247,#REF!,0)))),"",IF(OR(WEEKDAY(B247,1)=1,ISNUMBER(MATCH(B247,#REF!,0))),1,2))</f>
        <v/>
      </c>
    </row>
    <row r="248" spans="2:21" ht="18" customHeight="1">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row>
    <row r="249" spans="2:21" ht="18" customHeight="1">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1</v>
      </c>
      <c r="U249" s="60" t="str">
        <f>IF(ISERROR(OR(WEEKDAY(B249,1)=1,ISNUMBER(MATCH(B249,#REF!,0)))),"",IF(OR(WEEKDAY(B249,1)=1,ISNUMBER(MATCH(B249,#REF!,0))),1,2))</f>
        <v/>
      </c>
    </row>
    <row r="250" spans="2:21" ht="18" customHeight="1">
      <c r="B250" s="14" t="s">
        <v>7</v>
      </c>
      <c r="C250" s="8" t="s">
        <v>7</v>
      </c>
      <c r="D250" s="18"/>
      <c r="E250" s="61" t="s">
        <v>7</v>
      </c>
      <c r="F250" s="62"/>
      <c r="G250" s="62"/>
      <c r="H250" s="62"/>
      <c r="I250" s="62"/>
      <c r="J250" s="62"/>
      <c r="K250" s="62"/>
      <c r="L250" s="62"/>
      <c r="M250" s="62"/>
      <c r="N250" s="15"/>
      <c r="O250" s="15" t="s">
        <v>32</v>
      </c>
      <c r="P250" s="15" t="s">
        <v>33</v>
      </c>
      <c r="Q250" s="15">
        <v>1</v>
      </c>
      <c r="R250" s="53" t="s">
        <v>3</v>
      </c>
      <c r="S250" s="16" t="str">
        <f>IF(Q251="×",-7.75,"-")</f>
        <v>-</v>
      </c>
      <c r="U250" s="60" t="str">
        <f>IF(ISERROR(OR(WEEKDAY(B250,1)=1,ISNUMBER(MATCH(B250,#REF!,0)))),"",IF(OR(WEEKDAY(B250,1)=1,ISNUMBER(MATCH(B250,#REF!,0))),1,2))</f>
        <v/>
      </c>
    </row>
    <row r="251" spans="2:21" ht="18" customHeight="1" thickBot="1">
      <c r="B251" s="48" t="s">
        <v>7</v>
      </c>
      <c r="C251" s="49" t="s">
        <v>7</v>
      </c>
      <c r="D251" s="50"/>
      <c r="E251" s="76" t="s">
        <v>7</v>
      </c>
      <c r="F251" s="77"/>
      <c r="G251" s="77"/>
      <c r="H251" s="77"/>
      <c r="I251" s="77"/>
      <c r="J251" s="77"/>
      <c r="K251" s="77"/>
      <c r="L251" s="77"/>
      <c r="M251" s="77"/>
      <c r="N251" s="51"/>
      <c r="O251" s="51" t="s">
        <v>55</v>
      </c>
      <c r="P251" s="51" t="s">
        <v>33</v>
      </c>
      <c r="Q251" s="51" t="s">
        <v>92</v>
      </c>
      <c r="R251" s="55" t="s">
        <v>5</v>
      </c>
      <c r="S251" s="17">
        <f xml:space="preserve"> S246+S247</f>
        <v>8.75</v>
      </c>
      <c r="U251" s="60" t="str">
        <f>IF(ISERROR(OR(WEEKDAY(B251,1)=1,ISNUMBER(MATCH(B251,#REF!,0)))),"",IF(OR(WEEKDAY(B251,1)=1,ISNUMBER(MATCH(B251,#REF!,0))),1,2))</f>
        <v/>
      </c>
    </row>
  </sheetData>
  <dataConsolidate/>
  <mergeCells count="282">
    <mergeCell ref="E245:M245"/>
    <mergeCell ref="R245:S245"/>
    <mergeCell ref="E238:M238"/>
    <mergeCell ref="E239:M239"/>
    <mergeCell ref="E240:M240"/>
    <mergeCell ref="E241:M241"/>
    <mergeCell ref="E250:M250"/>
    <mergeCell ref="E251:M251"/>
    <mergeCell ref="E246:M246"/>
    <mergeCell ref="E247:M247"/>
    <mergeCell ref="E248:M248"/>
    <mergeCell ref="E249:M249"/>
    <mergeCell ref="E237:M237"/>
    <mergeCell ref="R237:S237"/>
    <mergeCell ref="E230:M230"/>
    <mergeCell ref="E231:M231"/>
    <mergeCell ref="E232:M232"/>
    <mergeCell ref="E233:M233"/>
    <mergeCell ref="E242:M242"/>
    <mergeCell ref="E243:M243"/>
    <mergeCell ref="B244:S244"/>
    <mergeCell ref="E229:M229"/>
    <mergeCell ref="R229:S229"/>
    <mergeCell ref="E222:M222"/>
    <mergeCell ref="E223:M223"/>
    <mergeCell ref="E224:M224"/>
    <mergeCell ref="E225:M225"/>
    <mergeCell ref="E234:M234"/>
    <mergeCell ref="E235:M235"/>
    <mergeCell ref="B236:S236"/>
    <mergeCell ref="E221:M221"/>
    <mergeCell ref="R221:S221"/>
    <mergeCell ref="E214:M214"/>
    <mergeCell ref="E215:M215"/>
    <mergeCell ref="E216:M216"/>
    <mergeCell ref="E217:M217"/>
    <mergeCell ref="E226:M226"/>
    <mergeCell ref="E227:M227"/>
    <mergeCell ref="B228:S228"/>
    <mergeCell ref="E213:M213"/>
    <mergeCell ref="R213:S213"/>
    <mergeCell ref="E206:M206"/>
    <mergeCell ref="E207:M207"/>
    <mergeCell ref="E208:M208"/>
    <mergeCell ref="E209:M209"/>
    <mergeCell ref="E218:M218"/>
    <mergeCell ref="E219:M219"/>
    <mergeCell ref="B220:S220"/>
    <mergeCell ref="E205:M205"/>
    <mergeCell ref="R205:S205"/>
    <mergeCell ref="E198:M198"/>
    <mergeCell ref="E199:M199"/>
    <mergeCell ref="E200:M200"/>
    <mergeCell ref="E201:M201"/>
    <mergeCell ref="E210:M210"/>
    <mergeCell ref="E211:M211"/>
    <mergeCell ref="B212:S212"/>
    <mergeCell ref="E197:M197"/>
    <mergeCell ref="R197:S197"/>
    <mergeCell ref="E190:M190"/>
    <mergeCell ref="E191:M191"/>
    <mergeCell ref="E192:M192"/>
    <mergeCell ref="E193:M193"/>
    <mergeCell ref="E202:M202"/>
    <mergeCell ref="E203:M203"/>
    <mergeCell ref="B204:S204"/>
    <mergeCell ref="E189:M189"/>
    <mergeCell ref="R189:S189"/>
    <mergeCell ref="E182:M182"/>
    <mergeCell ref="E183:M183"/>
    <mergeCell ref="E184:M184"/>
    <mergeCell ref="E185:M185"/>
    <mergeCell ref="E194:M194"/>
    <mergeCell ref="E195:M195"/>
    <mergeCell ref="B196:S196"/>
    <mergeCell ref="E181:M181"/>
    <mergeCell ref="R181:S181"/>
    <mergeCell ref="E174:M174"/>
    <mergeCell ref="E175:M175"/>
    <mergeCell ref="E176:M176"/>
    <mergeCell ref="E177:M177"/>
    <mergeCell ref="E186:M186"/>
    <mergeCell ref="E187:M187"/>
    <mergeCell ref="B188:S188"/>
    <mergeCell ref="E173:M173"/>
    <mergeCell ref="R173:S173"/>
    <mergeCell ref="E166:M166"/>
    <mergeCell ref="E167:M167"/>
    <mergeCell ref="E168:M168"/>
    <mergeCell ref="E169:M169"/>
    <mergeCell ref="E178:M178"/>
    <mergeCell ref="E179:M179"/>
    <mergeCell ref="B180:S180"/>
    <mergeCell ref="E165:M165"/>
    <mergeCell ref="R165:S165"/>
    <mergeCell ref="E158:M158"/>
    <mergeCell ref="E159:M159"/>
    <mergeCell ref="E160:M160"/>
    <mergeCell ref="E161:M161"/>
    <mergeCell ref="E170:M170"/>
    <mergeCell ref="E171:M171"/>
    <mergeCell ref="B172:S172"/>
    <mergeCell ref="E157:M157"/>
    <mergeCell ref="R157:S157"/>
    <mergeCell ref="E150:M150"/>
    <mergeCell ref="E151:M151"/>
    <mergeCell ref="E152:M152"/>
    <mergeCell ref="E153:M153"/>
    <mergeCell ref="E162:M162"/>
    <mergeCell ref="E163:M163"/>
    <mergeCell ref="B164:S164"/>
    <mergeCell ref="E149:M149"/>
    <mergeCell ref="R149:S149"/>
    <mergeCell ref="E142:M142"/>
    <mergeCell ref="E143:M143"/>
    <mergeCell ref="E144:M144"/>
    <mergeCell ref="E145:M145"/>
    <mergeCell ref="E154:M154"/>
    <mergeCell ref="E155:M155"/>
    <mergeCell ref="B156:S156"/>
    <mergeCell ref="E141:M141"/>
    <mergeCell ref="R141:S141"/>
    <mergeCell ref="E134:M134"/>
    <mergeCell ref="E135:M135"/>
    <mergeCell ref="E136:M136"/>
    <mergeCell ref="E137:M137"/>
    <mergeCell ref="E146:M146"/>
    <mergeCell ref="E147:M147"/>
    <mergeCell ref="B148:S148"/>
    <mergeCell ref="E133:M133"/>
    <mergeCell ref="R133:S133"/>
    <mergeCell ref="E126:M126"/>
    <mergeCell ref="E127:M127"/>
    <mergeCell ref="E128:M128"/>
    <mergeCell ref="E129:M129"/>
    <mergeCell ref="E138:M138"/>
    <mergeCell ref="E139:M139"/>
    <mergeCell ref="B140:S140"/>
    <mergeCell ref="E125:M125"/>
    <mergeCell ref="R125:S125"/>
    <mergeCell ref="E118:M118"/>
    <mergeCell ref="E119:M119"/>
    <mergeCell ref="E120:M120"/>
    <mergeCell ref="E121:M121"/>
    <mergeCell ref="E130:M130"/>
    <mergeCell ref="E131:M131"/>
    <mergeCell ref="B132:S132"/>
    <mergeCell ref="E117:M117"/>
    <mergeCell ref="R117:S117"/>
    <mergeCell ref="E110:M110"/>
    <mergeCell ref="E111:M111"/>
    <mergeCell ref="E112:M112"/>
    <mergeCell ref="E113:M113"/>
    <mergeCell ref="E122:M122"/>
    <mergeCell ref="E123:M123"/>
    <mergeCell ref="B124:S124"/>
    <mergeCell ref="E109:M109"/>
    <mergeCell ref="R109:S109"/>
    <mergeCell ref="E102:M102"/>
    <mergeCell ref="E103:M103"/>
    <mergeCell ref="E104:M104"/>
    <mergeCell ref="E105:M105"/>
    <mergeCell ref="E114:M114"/>
    <mergeCell ref="E115:M115"/>
    <mergeCell ref="B116:S116"/>
    <mergeCell ref="E101:M101"/>
    <mergeCell ref="R101:S101"/>
    <mergeCell ref="E94:M94"/>
    <mergeCell ref="E95:M95"/>
    <mergeCell ref="E96:M96"/>
    <mergeCell ref="E97:M97"/>
    <mergeCell ref="E106:M106"/>
    <mergeCell ref="E107:M107"/>
    <mergeCell ref="B108:S108"/>
    <mergeCell ref="E93:M93"/>
    <mergeCell ref="R93:S93"/>
    <mergeCell ref="E86:M86"/>
    <mergeCell ref="E87:M87"/>
    <mergeCell ref="E88:M88"/>
    <mergeCell ref="E89:M89"/>
    <mergeCell ref="E98:M98"/>
    <mergeCell ref="E99:M99"/>
    <mergeCell ref="B100:S100"/>
    <mergeCell ref="E85:M85"/>
    <mergeCell ref="R85:S85"/>
    <mergeCell ref="E78:M78"/>
    <mergeCell ref="E79:M79"/>
    <mergeCell ref="E80:M80"/>
    <mergeCell ref="E81:M81"/>
    <mergeCell ref="E90:M90"/>
    <mergeCell ref="E91:M91"/>
    <mergeCell ref="B92:S92"/>
    <mergeCell ref="E77:M77"/>
    <mergeCell ref="R77:S77"/>
    <mergeCell ref="E70:M70"/>
    <mergeCell ref="E71:M71"/>
    <mergeCell ref="E72:M72"/>
    <mergeCell ref="E73:M73"/>
    <mergeCell ref="E82:M82"/>
    <mergeCell ref="E83:M83"/>
    <mergeCell ref="B84:S84"/>
    <mergeCell ref="E69:M69"/>
    <mergeCell ref="R69:S69"/>
    <mergeCell ref="E62:M62"/>
    <mergeCell ref="E63:M63"/>
    <mergeCell ref="E64:M64"/>
    <mergeCell ref="E65:M65"/>
    <mergeCell ref="E74:M74"/>
    <mergeCell ref="E75:M75"/>
    <mergeCell ref="B76:S76"/>
    <mergeCell ref="E61:M61"/>
    <mergeCell ref="R61:S61"/>
    <mergeCell ref="E54:M54"/>
    <mergeCell ref="E55:M55"/>
    <mergeCell ref="E56:M56"/>
    <mergeCell ref="E57:M57"/>
    <mergeCell ref="E66:M66"/>
    <mergeCell ref="E67:M67"/>
    <mergeCell ref="B68:S68"/>
    <mergeCell ref="E53:M53"/>
    <mergeCell ref="R53:S53"/>
    <mergeCell ref="E46:M46"/>
    <mergeCell ref="E47:M47"/>
    <mergeCell ref="E48:M48"/>
    <mergeCell ref="E49:M49"/>
    <mergeCell ref="E58:M58"/>
    <mergeCell ref="E59:M59"/>
    <mergeCell ref="B60:S60"/>
    <mergeCell ref="E45:M45"/>
    <mergeCell ref="R45:S45"/>
    <mergeCell ref="E39:M39"/>
    <mergeCell ref="E40:M40"/>
    <mergeCell ref="E41:M41"/>
    <mergeCell ref="E42:M42"/>
    <mergeCell ref="E50:M50"/>
    <mergeCell ref="E51:M51"/>
    <mergeCell ref="B52:S52"/>
    <mergeCell ref="E37:M37"/>
    <mergeCell ref="R37:S37"/>
    <mergeCell ref="E38:M38"/>
    <mergeCell ref="E32:M32"/>
    <mergeCell ref="E33:M33"/>
    <mergeCell ref="E34:M34"/>
    <mergeCell ref="E35:M35"/>
    <mergeCell ref="E43:M43"/>
    <mergeCell ref="B44:S44"/>
    <mergeCell ref="E29:M29"/>
    <mergeCell ref="R29:S29"/>
    <mergeCell ref="E30:M30"/>
    <mergeCell ref="E31:M31"/>
    <mergeCell ref="E25:M25"/>
    <mergeCell ref="E26:M26"/>
    <mergeCell ref="E27:M27"/>
    <mergeCell ref="B28:S28"/>
    <mergeCell ref="B36:S36"/>
    <mergeCell ref="E22:M22"/>
    <mergeCell ref="E23:M23"/>
    <mergeCell ref="E24:M24"/>
    <mergeCell ref="E9:M9"/>
    <mergeCell ref="E10:M10"/>
    <mergeCell ref="E16:M16"/>
    <mergeCell ref="E21:M21"/>
    <mergeCell ref="E18:M18"/>
    <mergeCell ref="E19:M19"/>
    <mergeCell ref="B20:S20"/>
    <mergeCell ref="E15:M15"/>
    <mergeCell ref="E17:M17"/>
    <mergeCell ref="B12:S12"/>
    <mergeCell ref="E11:M11"/>
    <mergeCell ref="E13:M13"/>
    <mergeCell ref="E14:M14"/>
    <mergeCell ref="R13:S13"/>
    <mergeCell ref="R21:S21"/>
    <mergeCell ref="E7:M7"/>
    <mergeCell ref="R5:S5"/>
    <mergeCell ref="E8:M8"/>
    <mergeCell ref="R1:S1"/>
    <mergeCell ref="E6:M6"/>
    <mergeCell ref="E5:M5"/>
    <mergeCell ref="B4:S4"/>
    <mergeCell ref="R2:S2"/>
    <mergeCell ref="B1:O2"/>
  </mergeCells>
  <phoneticPr fontId="2"/>
  <conditionalFormatting sqref="R8 R16 R24 R32 R40 R48 R56 R64 R72 R80 R88 R96 R104 R112 R120 R128 R136 R144 R152 R160 R168 R176 R184 R192 R200 R208 R216 R224 R232 R240 R248">
    <cfRule type="expression" dxfId="5340" priority="204" stopIfTrue="1">
      <formula>OR(Q11="■",Q11="×")</formula>
    </cfRule>
    <cfRule type="expression" dxfId="5339" priority="205" stopIfTrue="1">
      <formula>Q11&lt;&gt;"△"</formula>
    </cfRule>
  </conditionalFormatting>
  <conditionalFormatting sqref="S9 S33 S41 S49 S57 S65 S73 S81 S89 S97 S105 S113 S121 S129 S137 S145 S153 S161 S169 S177 S185 S193 S201 S209 S217 S225 S233 S241 S249 S17 S25">
    <cfRule type="expression" dxfId="5338" priority="202" stopIfTrue="1">
      <formula>S9&gt;0</formula>
    </cfRule>
    <cfRule type="expression" dxfId="5337" priority="206" stopIfTrue="1">
      <formula>OR(Q11="■",Q11="×")</formula>
    </cfRule>
    <cfRule type="expression" dxfId="5336" priority="207" stopIfTrue="1">
      <formula>S9&lt;0</formula>
    </cfRule>
  </conditionalFormatting>
  <conditionalFormatting sqref="S8 S16 S24 S32 S40 S48 S56 S64 S72 S80 S88 S96 S104 S112 S120 S128 S136 S144 S152 S160 S168 S176 S184 S192 S200 S208 S216 S224 S232 S240 S248">
    <cfRule type="expression" dxfId="5335" priority="208" stopIfTrue="1">
      <formula>OR(Q11="■",Q11="×")</formula>
    </cfRule>
    <cfRule type="expression" dxfId="5334" priority="209" stopIfTrue="1">
      <formula>Q11="△"</formula>
    </cfRule>
    <cfRule type="expression" dxfId="5333" priority="210" stopIfTrue="1">
      <formula>Q11&lt;&gt;"△"</formula>
    </cfRule>
  </conditionalFormatting>
  <conditionalFormatting sqref="Q5 Q13 Q21 Q29 Q37 Q45 Q53 Q61 Q69 Q77 Q85 Q93 Q101 Q109 Q117 Q125 Q133 Q141 Q149 Q157 Q165 Q173 Q181 Q189 Q197 Q205 Q213 Q221 Q229 Q237 Q245">
    <cfRule type="expression" dxfId="5332" priority="211"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cfRule type="expression" dxfId="5331" priority="212" stopIfTrue="1">
      <formula>OR(Q11="■",Q11="×")</formula>
    </cfRule>
  </conditionalFormatting>
  <conditionalFormatting sqref="N5 N13 N21 N29 N37 N45 N53 N61 N69 N77 N85 N93 N101 N109 N117 N125 N133 N141 N149 N157 N165 N173 N181 N189 N197 N205 N213 N221 N229 N237 N245">
    <cfRule type="expression" dxfId="5330" priority="213" stopIfTrue="1">
      <formula>OR(Q11="■",Q11="×")</formula>
    </cfRule>
  </conditionalFormatting>
  <conditionalFormatting sqref="O5 O13 O21 O29 O37 O45 O53 O61 O69 O77 O85 O93 O101 O109 O117 O125 O133 O141 O149 O157 O165 O173 O181 O189 O197 O205 O213 O221 O229 O237 O245">
    <cfRule type="expression" dxfId="5329" priority="214"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cfRule type="expression" dxfId="5328" priority="215" stopIfTrue="1">
      <formula>OR(Q11="■",Q11="×")</formula>
    </cfRule>
  </conditionalFormatting>
  <conditionalFormatting sqref="N6:P6 N14:P14 N22:P22 N30 N38 N46 N54:P54 N62:P62 N70 N78 N86 N94 N102 N110 N118:P118 N126:P126 N134:P134 N142:P142 N150:P150 N158:P158 N166:P166 N174:P174 N182:P182 N190:P190 N198:P198 N206:P206 N214:P214 N222:P222 N230:P230 N238:P238">
    <cfRule type="expression" dxfId="5327" priority="216" stopIfTrue="1">
      <formula>OR($Q11="■",$Q11="×")</formula>
    </cfRule>
  </conditionalFormatting>
  <conditionalFormatting sqref="N8 N16 N24 N32 N40 N48 N56 N64 N72 N80 N88 N96 N104 N112 N120 N128 N136 N144 N152 N160 N168 N176 N184 N192 N200 N208 N216 N224 N232 N240">
    <cfRule type="expression" dxfId="5326" priority="217" stopIfTrue="1">
      <formula>OR(Q11="■",Q11="×")</formula>
    </cfRule>
  </conditionalFormatting>
  <conditionalFormatting sqref="N9 N17 N25 N33 N41 N49 N57 N65 N73 N81 N89 N97 N105 N113 N121 N129 N137 N145 N153 N161 N169 N177 N185 N193 N201 N209 N217 N225 N233 N241">
    <cfRule type="expression" dxfId="5325" priority="218" stopIfTrue="1">
      <formula>OR(Q11="■",Q11="×")</formula>
    </cfRule>
  </conditionalFormatting>
  <conditionalFormatting sqref="N10 N18 N26 N34 N42 N50 N58 N66 N74 N82 N90 N98 N106 N114 N122 N130 N138 N146 N154 N162 N170 N178 N186 N194 N202 N210 N218 N226 N234 N242">
    <cfRule type="expression" dxfId="5324" priority="219" stopIfTrue="1">
      <formula>OR(Q11="■",Q11="×")</formula>
    </cfRule>
  </conditionalFormatting>
  <conditionalFormatting sqref="N11 N19 N27 N35 N43 N51 N59 N67 N75 N83 N91 N99 N107 N115 N123 N131 N139 N147 N155 N163 N171 N179 N187 N195 N203 N211 N219 N227 N235 N243">
    <cfRule type="expression" dxfId="5323" priority="220" stopIfTrue="1">
      <formula>OR(Q11="■",Q11="×")</formula>
    </cfRule>
  </conditionalFormatting>
  <conditionalFormatting sqref="O7 O15 O23 O55 O63 O119 O127 O135 O143 O151 O159 O167 O175 O183 O191 O199 O207 O215 O223 O231 O239">
    <cfRule type="expression" dxfId="5322" priority="221" stopIfTrue="1">
      <formula>OR(Q11="■",Q11="×")</formula>
    </cfRule>
  </conditionalFormatting>
  <conditionalFormatting sqref="O8 O16 O24 O56 O64 O120 O128 O136 O144 O152 O160 O168 O176 O184 O192 O200 O208 O216 O224 O232 O240">
    <cfRule type="expression" dxfId="5321" priority="222" stopIfTrue="1">
      <formula>OR(Q11="■",Q11="×")</formula>
    </cfRule>
  </conditionalFormatting>
  <conditionalFormatting sqref="O9 O17 O25 O57 O65 O121 O129 O137 O145 O153 O161 O169 O177 O185 O193 O201 O209 O217 O225 O233 O241">
    <cfRule type="expression" dxfId="5320" priority="223" stopIfTrue="1">
      <formula>OR(Q11="■",Q11="×")</formula>
    </cfRule>
  </conditionalFormatting>
  <conditionalFormatting sqref="O10 O18 O26 O58 O66 O122 O130 O138 O146 O154 O162 O170 O178 O186 O194 O202 O210 O218 O226 O234 O242">
    <cfRule type="expression" dxfId="5319" priority="224" stopIfTrue="1">
      <formula>OR(Q11="■",Q11="×")</formula>
    </cfRule>
  </conditionalFormatting>
  <conditionalFormatting sqref="O11 O19 O27 O59 O67 O75 O83 O123 O131 O139 O147 O155 O163 O171 O179 O187 O195 O203 O211 O219 O227 O235 O243">
    <cfRule type="expression" dxfId="5318" priority="225" stopIfTrue="1">
      <formula>OR(Q11="■",Q11="×")</formula>
    </cfRule>
  </conditionalFormatting>
  <conditionalFormatting sqref="P7 P15 P23 P55 P63 P119 P127 P135 P143 P151 P159 P167 P175 P183 P191 P199 P207 P215 P223 P231 P239">
    <cfRule type="expression" dxfId="5317" priority="226" stopIfTrue="1">
      <formula>OR(Q11="■",Q11="×")</formula>
    </cfRule>
  </conditionalFormatting>
  <conditionalFormatting sqref="P8 P16 P24 P56 P64 P120 P128 P136 P144 P152 P160 P168 P176 P184 P192 P200 P208 P216 P224 P232 P240">
    <cfRule type="expression" dxfId="5316" priority="227" stopIfTrue="1">
      <formula>OR(Q11="■",Q11="×")</formula>
    </cfRule>
  </conditionalFormatting>
  <conditionalFormatting sqref="P9 P17 P25 P57 P65 P121 P129 P137 P145 P153 P161 P169 P177 P185 P193 P201 P209 P217 P225 P233 P241">
    <cfRule type="expression" dxfId="5315" priority="228" stopIfTrue="1">
      <formula>OR(Q11="■",Q11="×")</formula>
    </cfRule>
  </conditionalFormatting>
  <conditionalFormatting sqref="P10 P18 P26 P58 P66 P122 P130 P138 P146 P154 P162 P170 P178 P186 P194 P202 P210 P218 P226 P234 P242">
    <cfRule type="expression" dxfId="5314" priority="229" stopIfTrue="1">
      <formula>OR(Q11="■",Q11="×")</formula>
    </cfRule>
  </conditionalFormatting>
  <conditionalFormatting sqref="P11 P19 P27 P59 P67 P75 P83 P123 P131 P139 P147 P155 P163 P171 P179 P187 P195 P203 P211 P219 P227 P235 P243">
    <cfRule type="expression" dxfId="5313" priority="230" stopIfTrue="1">
      <formula>OR(Q11="■",Q11="×")</formula>
    </cfRule>
  </conditionalFormatting>
  <conditionalFormatting sqref="D5 D13 D21 D29 D37 D45 D53 D61 D69 D77 D85 D93 D101 D109 D117 D125 D133 D141 D149 D157 D165 D173 D181 D189 D197 D205 D213 D221 D229 D237 D245">
    <cfRule type="expression" dxfId="5312" priority="231" stopIfTrue="1">
      <formula>OR(Q11="■",Q11="×")</formula>
    </cfRule>
  </conditionalFormatting>
  <conditionalFormatting sqref="D6 D14 D22 D30 D38 D46 D54 D62 D70 D78 D86 D94 D102 D110 D118 D126 D134 D142 D150 D158 D166 D174 D182 D190 D198 D206 D214 D222 D230 D238">
    <cfRule type="expression" dxfId="5311" priority="232" stopIfTrue="1">
      <formula>OR(Q11="■",Q11="×")</formula>
    </cfRule>
  </conditionalFormatting>
  <conditionalFormatting sqref="D7 D15 D23 D31 D39 D47 D55 D63 D71 D79 D87 D95 D103 D111 D119 D127 D135 D143 D151 D159 D167 D175 D183 D191 D199 D207 D215 D223 D231 D239">
    <cfRule type="expression" dxfId="5310" priority="233" stopIfTrue="1">
      <formula>OR(Q11="■",Q11="×")</formula>
    </cfRule>
  </conditionalFormatting>
  <conditionalFormatting sqref="D8 D16 D24 D32 D40 D48 D56 D64 D72 D80 D88 D96 D104 D112 D120 D128 D136 D144 D152 D160 D168 D176 D184 D192 D200 D208 D216 D224 D232 D240">
    <cfRule type="expression" dxfId="5309" priority="234" stopIfTrue="1">
      <formula>OR(Q11="■",Q11="×")</formula>
    </cfRule>
  </conditionalFormatting>
  <conditionalFormatting sqref="D9 D17 D25 D33 D41 D49 D57 D65 D73 D81 D89 D97 D105 D113 D121 D129 D137 D145 D153 D161 D169 D177 D185 D193 D201 D209 D217 D225 D233 D241">
    <cfRule type="expression" dxfId="5308" priority="235" stopIfTrue="1">
      <formula>OR(Q11="■",Q11="×")</formula>
    </cfRule>
  </conditionalFormatting>
  <conditionalFormatting sqref="D10 D18 D26 D34 D42 D50 D58 D66 D74 D82 D90 D98 D106 D114 D122 D130 D138 D146 D154 D162 D170 D178 D186 D194 D202 D210 D218 D226 D234 D242">
    <cfRule type="expression" dxfId="5307" priority="236" stopIfTrue="1">
      <formula>OR(Q11="■",Q11="×")</formula>
    </cfRule>
  </conditionalFormatting>
  <conditionalFormatting sqref="D11 D19 D27 D35 D43 D51 D59 D67 D75 D83 D91 D99 D107 D115 D123 D131 D139 D147 D155 D163 D171 D179 D187 D195 D203 D211 D219 D227 D235 D243">
    <cfRule type="expression" dxfId="5306" priority="237" stopIfTrue="1">
      <formula>OR(Q11="■",Q11="×")</formula>
    </cfRule>
  </conditionalFormatting>
  <conditionalFormatting sqref="C6 C14 C22 C30 C38 C46 C54 C62 C70 C78 C86 C94 C102 C110 C118 C126 C134 C142 C150 C158 C166 C174 C182 C190 C198 C206 C214 C222 C230 C238 C246">
    <cfRule type="expression" dxfId="5305" priority="238" stopIfTrue="1">
      <formula>OR(Q11="■",Q11="×")</formula>
    </cfRule>
  </conditionalFormatting>
  <conditionalFormatting sqref="C7 C15 C23 C31 C39 C47 C55 C63 C71 C79 C87 C95 C103 C111 C119 C127 C135 C143 C151 C159 C167 C175 C183 C191 C199 C207 C215 C223 C231 C239 C247">
    <cfRule type="expression" dxfId="5304" priority="239" stopIfTrue="1">
      <formula>OR(Q11="■",Q11="×")</formula>
    </cfRule>
  </conditionalFormatting>
  <conditionalFormatting sqref="B7 B15 B23 B31 B39 B47 B55 B63 B71 B79 B87 B95 B103 B111 B119 B127 B135 B143 B151 B159 B167 B175 B183 B191 B199 B207 B215 B223 B231 B239 B247">
    <cfRule type="expression" dxfId="5303" priority="240" stopIfTrue="1">
      <formula>OR(Q11="■",Q11="×")</formula>
    </cfRule>
  </conditionalFormatting>
  <conditionalFormatting sqref="B6 B14 B22 B30 B38 B46 B54 B62 B70 B78 B86 B94 B102 B110 B118 B126 B134 B142 B150 B158 B166 B174 B182 B190 B198 B206 B214 B222 B230 B238 B246">
    <cfRule type="expression" dxfId="5302" priority="241" stopIfTrue="1">
      <formula>OR(Q11="■",Q11="×")</formula>
    </cfRule>
  </conditionalFormatting>
  <conditionalFormatting sqref="R6 R14 R22 R30 R38 R46 R54 R62 R70 R78 R86 R94 R102 R110 R118 R126 R134 R142 R150 R158 R166 R174 R182 R190 R198 R206 R214 R222 R230 R238 R246">
    <cfRule type="expression" dxfId="5301" priority="242" stopIfTrue="1">
      <formula>OR(Q11="■",Q11="×")</formula>
    </cfRule>
  </conditionalFormatting>
  <conditionalFormatting sqref="Q6 Q14 Q54 Q62 Q118 Q126 Q134 Q142 Q150 Q158 Q166 Q174 Q182 Q190 Q198 Q206 Q214 Q222 Q230 Q238">
    <cfRule type="expression" dxfId="5300" priority="243" stopIfTrue="1">
      <formula>OR(Q11="■",Q11="×")</formula>
    </cfRule>
  </conditionalFormatting>
  <conditionalFormatting sqref="Q7 Q15 Q55 Q63 Q119 Q127 Q135 Q143 Q151 Q159 Q167 Q175 Q183 Q191 Q199 Q207 Q215 Q223 Q231 Q239">
    <cfRule type="expression" dxfId="5299" priority="244" stopIfTrue="1">
      <formula>OR(Q11="■",Q11="×")</formula>
    </cfRule>
  </conditionalFormatting>
  <conditionalFormatting sqref="Q8 Q16 Q56 Q64 Q120 Q128 Q136 Q144 Q152 Q160 Q168 Q176 Q184 Q192 Q200 Q208 Q216 Q224 Q232 Q240">
    <cfRule type="expression" dxfId="5298" priority="245" stopIfTrue="1">
      <formula>OR(Q11="■",Q11="×")</formula>
    </cfRule>
  </conditionalFormatting>
  <conditionalFormatting sqref="Q9 Q17 Q57 Q65 Q121 Q129 Q137 Q145 Q153 Q161 Q169 Q177 Q185 Q193 Q201 Q209 Q217 Q225 Q233 Q241">
    <cfRule type="expression" dxfId="5297" priority="246" stopIfTrue="1">
      <formula>OR(Q11="■",Q11="×")</formula>
    </cfRule>
  </conditionalFormatting>
  <conditionalFormatting sqref="Q10 Q18 Q58 Q66 Q122 Q130 Q138 Q146 Q154 Q162 Q170 Q178 Q186 Q194 Q202 Q210 Q218 Q226 Q234 Q242">
    <cfRule type="expression" dxfId="5296" priority="247" stopIfTrue="1">
      <formula>OR(Q11="■",Q11="×")</formula>
    </cfRule>
  </conditionalFormatting>
  <conditionalFormatting sqref="R10 R18 R26 R34 R42 R50 R58 R66 R74 R82 R90 R98 R106 R114 R122 R130 R138 R146 R154 R162 R170 R178 R186 R194 R202 R210 R218 R226 R234 R242 R250">
    <cfRule type="expression" dxfId="5295" priority="248" stopIfTrue="1">
      <formula>OR(Q11="■",Q11="×")</formula>
    </cfRule>
  </conditionalFormatting>
  <conditionalFormatting sqref="R11 R19 R27 R35 R43 R51 R59 R67 R75 R83 R91 R99 R107 R115 R123 R131 R139 R147 R155 R163 R171 R179 R187 R195 R203 R211 R219 R227 R235 R243 R251">
    <cfRule type="expression" dxfId="5294" priority="249" stopIfTrue="1">
      <formula>OR(Q11="■",Q11="×")</formula>
    </cfRule>
  </conditionalFormatting>
  <conditionalFormatting sqref="R9 R17 R25 R33 R41 R49 R57 R65 R73 R81 R89 R97 R105 R113 R121 R129 R137 R145 R153 R161 R169 R177 R185 R193 R201 R209 R217 R225 R233 R241 R249">
    <cfRule type="expression" dxfId="5293" priority="250" stopIfTrue="1">
      <formula>OR(Q11="■",Q11="×")</formula>
    </cfRule>
  </conditionalFormatting>
  <conditionalFormatting sqref="R7 R15 R23 R31 R39 R47 R55 R63 R71 R79 R87 R95 R103 R111 R119 R127 R135 R143 R151 R159 R167 R175 R183 R191 R199 R207 R215 R223 R231 R239 R247">
    <cfRule type="expression" dxfId="5292" priority="251" stopIfTrue="1">
      <formula>OR(Q11="■",Q11="×")</formula>
    </cfRule>
  </conditionalFormatting>
  <conditionalFormatting sqref="B8 B16 B24 B32 B40 B48 B56 B64 B72 B80 B88 B96 B104 B112 B120 B128 B136 B144 B152 B160 B168 B176 B184 B192 B200 B208 B216 B224 B232 B240 B248">
    <cfRule type="expression" dxfId="5291" priority="252" stopIfTrue="1">
      <formula>OR(Q11="■",Q11="×")</formula>
    </cfRule>
  </conditionalFormatting>
  <conditionalFormatting sqref="C8 C16 C24 C32 C40 C48 C56 C64 C72 C80 C88 C96 C104 C112 C120 C128 C136 C144 C152 C160 C168 C176 C184 C192 C200 C208 C216 C224 C232 C240 C248">
    <cfRule type="expression" dxfId="5290" priority="253" stopIfTrue="1">
      <formula>OR(Q11="■",Q11="×")</formula>
    </cfRule>
  </conditionalFormatting>
  <conditionalFormatting sqref="B9 B17 B25 B33 B41 B49 B57 B65 B73 B81 B89 B97 B105 B113 B121 B129 B137 B145 B153 B161 B169 B177 B185 B193 B201 B209 B217 B225 B233 B241 B249">
    <cfRule type="expression" dxfId="5289" priority="254" stopIfTrue="1">
      <formula>OR(Q11="■",Q11="×")</formula>
    </cfRule>
  </conditionalFormatting>
  <conditionalFormatting sqref="C9 C17 C25 C33 C41 C49 C57 C65 C73 C81 C89 C97 C105 C113 C121 C129 C137 C145 C153 C161 C169 C177 C185 C193 C201 C209 C217 C225 C233 C241 C249">
    <cfRule type="expression" dxfId="5288" priority="255" stopIfTrue="1">
      <formula>OR(Q11="■",Q11="×")</formula>
    </cfRule>
  </conditionalFormatting>
  <conditionalFormatting sqref="B10 B18 B26 B34 B42 B50 B58 B66 B74 B82 B90 B98 B106 B114 B122 B130 B138 B146 B154 B162 B170 B178 B186 B194 B202 B210 B218 B226 B234 B242 B250">
    <cfRule type="expression" dxfId="5287" priority="256" stopIfTrue="1">
      <formula>OR(Q11="■",Q11="×")</formula>
    </cfRule>
  </conditionalFormatting>
  <conditionalFormatting sqref="C10 C18 C26 C34 C42 C50 C58 C66 C74 C82 C90 C98 C106 C114 C122 C130 C138 C146 C154 C162 C170 C178 C186 C194 C202 C210 C218 C226 C234 C242 C250">
    <cfRule type="expression" dxfId="5286" priority="257" stopIfTrue="1">
      <formula>OR(Q11="■",Q11="×")</formula>
    </cfRule>
  </conditionalFormatting>
  <conditionalFormatting sqref="C11 C19 C27 C35 C43 C51 C59 C67 C75 C83 C91 C99 C107 C115 C123 C131 C139 C147 C155 C163 C171 C179 C187 C195 C203 C211 C219 C227 C235 C243 C251">
    <cfRule type="expression" dxfId="5285" priority="258" stopIfTrue="1">
      <formula>OR(Q11="■",Q11="×")</formula>
    </cfRule>
  </conditionalFormatting>
  <conditionalFormatting sqref="B11 B19 B27 B35 B43 B51 B59 B67 B75 B83 B91 B99 B107 B115 B123 B131 B139 B147 B155 B163 B171 B179 B187 B195 B203 B211 B219 B227 B235 B243 B251">
    <cfRule type="expression" dxfId="5284" priority="259"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cfRule type="expression" dxfId="5283" priority="260"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cfRule type="expression" dxfId="5282" priority="261"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cfRule type="expression" dxfId="5281" priority="262"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cfRule type="expression" dxfId="5280" priority="263"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5279" priority="264" stopIfTrue="1">
      <formula>OR(Q11="■",Q11="×")</formula>
    </cfRule>
  </conditionalFormatting>
  <conditionalFormatting sqref="N7 N15 N23 N31 N39 N47 N55 N63 N71 N79 N87 N95 N103 N111 N119 N127 N135 N143 N151 N159 N167 N175 N183 N191 N199 N207 N215 N223 N231 N239">
    <cfRule type="expression" dxfId="5278" priority="265" stopIfTrue="1">
      <formula>OR(Q11="■",Q11="×")</formula>
    </cfRule>
  </conditionalFormatting>
  <conditionalFormatting sqref="C5 C13 C21 C29 C37 C45 C53 C61 C69 C77 C85 C93 C101 C109 C117 C125 C133 C141 C149 C157 C165 C173 C181 C189 C197 C205 C213 C221 C229 C237 C245">
    <cfRule type="expression" dxfId="5277" priority="266" stopIfTrue="1">
      <formula>OR(Q11="■",Q11="×")</formula>
    </cfRule>
  </conditionalFormatting>
  <conditionalFormatting sqref="P5 P13 P21 P29 P37 P45 P53 P61 P69 P77 P85 P93 P101 P109 P117 P125 P133 P141 P149 P157 P165 P173 P181 P189 P197 P205 P213 P221 P229 P237 P245">
    <cfRule type="expression" dxfId="5276" priority="267" stopIfTrue="1">
      <formula>OR(Q11="■",Q11="×")</formula>
    </cfRule>
  </conditionalFormatting>
  <conditionalFormatting sqref="S11 S19 S27 S35 S43 S51 S59 S67 S75 S83 S91 S99 S107 S115 S123 S131 S139 S147 S155 S163 S171 S179 S187 S195 S203 S211 S219 S227 S235 S243 S251">
    <cfRule type="expression" dxfId="5275" priority="268" stopIfTrue="1">
      <formula>OR(Q11="■",Q11="×")</formula>
    </cfRule>
  </conditionalFormatting>
  <conditionalFormatting sqref="S10 S18 S26 S34 S42 S50 S58 S66 S74 S82 S90 S98 S106 S114 S122 S130 S138 S146 S154 S162 S170 S178 S186 S194 S202 S210 S218 S226 S234 S242 S250">
    <cfRule type="expression" dxfId="5274" priority="269"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5273" priority="270" stopIfTrue="1">
      <formula>OR(Q11="■",Q11="×")</formula>
    </cfRule>
  </conditionalFormatting>
  <conditionalFormatting sqref="S6 S14 S22 S30 S38 S46 S54 S62 S70 S78 S86 S94 S102 S110 S118 S126 S134 S142 S150 S158 S166 S174 S182 S190 S198 S206 S214 S222 S230 S238 S246">
    <cfRule type="expression" dxfId="5272" priority="271" stopIfTrue="1">
      <formula>OR(Q11="■",Q11="×")</formula>
    </cfRule>
  </conditionalFormatting>
  <conditionalFormatting sqref="S7 S15 S23 S31 S39 S47 S55 S63 S71 S79 S87 S95 S103 S111 S119 S127 S135 S143 S151 S159 S167 S175 S183 S191 S199 S207 S215 S223 S231 S239 S247">
    <cfRule type="expression" dxfId="5271" priority="272" stopIfTrue="1">
      <formula>OR(Q11="■",Q11="×")</formula>
    </cfRule>
  </conditionalFormatting>
  <conditionalFormatting sqref="B5 B13 B21 B29 B37 B45 B53 B61 B69 B77 B85 B93 B101 B109 B117 B125 B133 B141 B149 B157 B165 B173 B181 B189 B197 B205 B213 B221 B229 B237 B245">
    <cfRule type="expression" dxfId="5270" priority="273"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5269" priority="274" stopIfTrue="1">
      <formula>OR(Q11="■",Q11="×")</formula>
    </cfRule>
  </conditionalFormatting>
  <conditionalFormatting sqref="Q11 Q19 Q59 Q67 Q75 Q83 Q123 Q131 Q139 Q147 Q155 Q163 Q171 Q179 Q187 Q195 Q203 Q211 Q219 Q227 Q235 Q243">
    <cfRule type="expression" dxfId="5268" priority="275" stopIfTrue="1">
      <formula>OR(Q11="■",Q11="×")</formula>
    </cfRule>
  </conditionalFormatting>
  <conditionalFormatting sqref="M6 M14 M22 M30 M38 M46 M54 M62 M70 M78 M86 M94 M102 M110 M118 M126 M134 M142 M150 M158 M166 M174 M182 M190 M198 M206 M214 M222 M230 M238">
    <cfRule type="expression" dxfId="5267" priority="277" stopIfTrue="1">
      <formula>OR(#REF!="■",#REF!="×")</formula>
    </cfRule>
  </conditionalFormatting>
  <conditionalFormatting sqref="M7 M15 M23 M31 M39 M47 M55 M63 M71 M79 M87 M95 M103 M111 M119 M127 M135 M143 M151 M159 M167 M175 M183 M191 M199 M207 M215 M223 M231 M239">
    <cfRule type="expression" dxfId="5266" priority="339" stopIfTrue="1">
      <formula>OR(#REF!="■",#REF!="×")</formula>
    </cfRule>
  </conditionalFormatting>
  <conditionalFormatting sqref="M8 M16 M24 M32 M40 M48 M56 M64 M72 M80 M88 M96 M104 M112 M120 M128 M136 M144 M152 M160 M168 M176 M184 M192 M200 M208 M216 M224 M232 M240">
    <cfRule type="expression" dxfId="5265" priority="401" stopIfTrue="1">
      <formula>OR(#REF!="■",#REF!="×")</formula>
    </cfRule>
  </conditionalFormatting>
  <conditionalFormatting sqref="M9 M17 M25 M33 M41 M49 M57 M65 M73 M81 M89 M97 M105 M113 M121 M129 M137 M145 M153 M161 M169 M177 M185 M193 M201 M209 M217 M225 M233 M241">
    <cfRule type="expression" dxfId="5264" priority="463" stopIfTrue="1">
      <formula>OR(#REF!="■",#REF!="×")</formula>
    </cfRule>
  </conditionalFormatting>
  <conditionalFormatting sqref="M10 M18 M26 M34 M42 M50 M58 M66 M74 M82 M90 M98 M106 M114 M122 M130 M138 M146 M154 M162 M170 M178 M186 M194 M202 M210 M218 M226 M234 M242">
    <cfRule type="expression" dxfId="5263" priority="525" stopIfTrue="1">
      <formula>OR(#REF!="■",#REF!="×")</formula>
    </cfRule>
  </conditionalFormatting>
  <conditionalFormatting sqref="M11 M19 M27 M35 M43 M51 M59 M67 M75 M83 M91 M99 M107 M115 M123 M131 M139 M147 M155 M163 M171 M179 M187 M195 M203 M211 M219 M227 M235 M243">
    <cfRule type="expression" dxfId="5262" priority="587" stopIfTrue="1">
      <formula>OR(#REF!="■",#REF!="×")</formula>
    </cfRule>
  </conditionalFormatting>
  <conditionalFormatting sqref="M5 M13 M21 M29 M37 M45 M53 M61 M69 M77 M85 M93 M101 M109 M117 M125 M133 M141 M149 M157 M165 M173 M181 M189 M197 M205 M213 M221 M229 M237 M245">
    <cfRule type="expression" dxfId="5261" priority="649"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5260" priority="711" stopIfTrue="1">
      <formula>OR(Z11="■",Z11="×")</formula>
    </cfRule>
  </conditionalFormatting>
  <conditionalFormatting sqref="J4 J12 J20 J28 J36 J44 J52 J60 J68 J76 J84 J92 J100 J108 J116 J124 J132 J140 J148 J156 J164 J172 J180 J188 J196 J204 J212 J220 J228 J236 J244">
    <cfRule type="expression" dxfId="5259" priority="712" stopIfTrue="1">
      <formula>OR(#REF!="■",#REF!="×")</formula>
    </cfRule>
  </conditionalFormatting>
  <conditionalFormatting sqref="M4">
    <cfRule type="expression" dxfId="5258" priority="714"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5257" priority="715" stopIfTrue="1">
      <formula>OR(#REF!="■",#REF!="×")</formula>
    </cfRule>
  </conditionalFormatting>
  <conditionalFormatting sqref="P12:S12">
    <cfRule type="expression" dxfId="5256" priority="717"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5255" priority="719" stopIfTrue="1">
      <formula>OR(Y11="■",Y11="×")</formula>
    </cfRule>
  </conditionalFormatting>
  <conditionalFormatting sqref="Q22">
    <cfRule type="expression" dxfId="5254" priority="194" stopIfTrue="1">
      <formula>OR(Q27="■",Q27="×")</formula>
    </cfRule>
  </conditionalFormatting>
  <conditionalFormatting sqref="Q23">
    <cfRule type="expression" dxfId="5253" priority="195" stopIfTrue="1">
      <formula>OR(Q27="■",Q27="×")</formula>
    </cfRule>
  </conditionalFormatting>
  <conditionalFormatting sqref="Q24">
    <cfRule type="expression" dxfId="5252" priority="196" stopIfTrue="1">
      <formula>OR(Q27="■",Q27="×")</formula>
    </cfRule>
  </conditionalFormatting>
  <conditionalFormatting sqref="Q25">
    <cfRule type="expression" dxfId="5251" priority="197" stopIfTrue="1">
      <formula>OR(Q27="■",Q27="×")</formula>
    </cfRule>
  </conditionalFormatting>
  <conditionalFormatting sqref="Q26">
    <cfRule type="expression" dxfId="5250" priority="198" stopIfTrue="1">
      <formula>OR(Q27="■",Q27="×")</formula>
    </cfRule>
  </conditionalFormatting>
  <conditionalFormatting sqref="Q27">
    <cfRule type="expression" dxfId="5249" priority="199" stopIfTrue="1">
      <formula>OR(Q27="■",Q27="×")</formula>
    </cfRule>
  </conditionalFormatting>
  <conditionalFormatting sqref="O30:P30">
    <cfRule type="expression" dxfId="5248" priority="177" stopIfTrue="1">
      <formula>OR($Q35="■",$Q35="×")</formula>
    </cfRule>
  </conditionalFormatting>
  <conditionalFormatting sqref="O31">
    <cfRule type="expression" dxfId="5247" priority="178" stopIfTrue="1">
      <formula>OR(Q35="■",Q35="×")</formula>
    </cfRule>
  </conditionalFormatting>
  <conditionalFormatting sqref="O32">
    <cfRule type="expression" dxfId="5246" priority="179" stopIfTrue="1">
      <formula>OR(Q35="■",Q35="×")</formula>
    </cfRule>
  </conditionalFormatting>
  <conditionalFormatting sqref="O33">
    <cfRule type="expression" dxfId="5245" priority="180" stopIfTrue="1">
      <formula>OR(Q35="■",Q35="×")</formula>
    </cfRule>
  </conditionalFormatting>
  <conditionalFormatting sqref="O34">
    <cfRule type="expression" dxfId="5244" priority="181" stopIfTrue="1">
      <formula>OR(Q35="■",Q35="×")</formula>
    </cfRule>
  </conditionalFormatting>
  <conditionalFormatting sqref="O35">
    <cfRule type="expression" dxfId="5243" priority="182" stopIfTrue="1">
      <formula>OR(Q35="■",Q35="×")</formula>
    </cfRule>
  </conditionalFormatting>
  <conditionalFormatting sqref="P31">
    <cfRule type="expression" dxfId="5242" priority="183" stopIfTrue="1">
      <formula>OR(Q35="■",Q35="×")</formula>
    </cfRule>
  </conditionalFormatting>
  <conditionalFormatting sqref="P32">
    <cfRule type="expression" dxfId="5241" priority="184" stopIfTrue="1">
      <formula>OR(Q35="■",Q35="×")</formula>
    </cfRule>
  </conditionalFormatting>
  <conditionalFormatting sqref="P33">
    <cfRule type="expression" dxfId="5240" priority="185" stopIfTrue="1">
      <formula>OR(Q35="■",Q35="×")</formula>
    </cfRule>
  </conditionalFormatting>
  <conditionalFormatting sqref="P34">
    <cfRule type="expression" dxfId="5239" priority="186" stopIfTrue="1">
      <formula>OR(Q35="■",Q35="×")</formula>
    </cfRule>
  </conditionalFormatting>
  <conditionalFormatting sqref="P35">
    <cfRule type="expression" dxfId="5238" priority="187" stopIfTrue="1">
      <formula>OR(Q35="■",Q35="×")</formula>
    </cfRule>
  </conditionalFormatting>
  <conditionalFormatting sqref="Q30">
    <cfRule type="expression" dxfId="5237" priority="171" stopIfTrue="1">
      <formula>OR(Q35="■",Q35="×")</formula>
    </cfRule>
  </conditionalFormatting>
  <conditionalFormatting sqref="Q31">
    <cfRule type="expression" dxfId="5236" priority="172" stopIfTrue="1">
      <formula>OR(Q35="■",Q35="×")</formula>
    </cfRule>
  </conditionalFormatting>
  <conditionalFormatting sqref="Q32">
    <cfRule type="expression" dxfId="5235" priority="173" stopIfTrue="1">
      <formula>OR(Q35="■",Q35="×")</formula>
    </cfRule>
  </conditionalFormatting>
  <conditionalFormatting sqref="Q33">
    <cfRule type="expression" dxfId="5234" priority="174" stopIfTrue="1">
      <formula>OR(Q35="■",Q35="×")</formula>
    </cfRule>
  </conditionalFormatting>
  <conditionalFormatting sqref="Q34">
    <cfRule type="expression" dxfId="5233" priority="175" stopIfTrue="1">
      <formula>OR(Q35="■",Q35="×")</formula>
    </cfRule>
  </conditionalFormatting>
  <conditionalFormatting sqref="Q35">
    <cfRule type="expression" dxfId="5232" priority="176" stopIfTrue="1">
      <formula>OR(Q35="■",Q35="×")</formula>
    </cfRule>
  </conditionalFormatting>
  <conditionalFormatting sqref="O38:P38">
    <cfRule type="expression" dxfId="5231" priority="160" stopIfTrue="1">
      <formula>OR($Q43="■",$Q43="×")</formula>
    </cfRule>
  </conditionalFormatting>
  <conditionalFormatting sqref="O39">
    <cfRule type="expression" dxfId="5230" priority="161" stopIfTrue="1">
      <formula>OR(Q43="■",Q43="×")</formula>
    </cfRule>
  </conditionalFormatting>
  <conditionalFormatting sqref="O40">
    <cfRule type="expression" dxfId="5229" priority="162" stopIfTrue="1">
      <formula>OR(Q43="■",Q43="×")</formula>
    </cfRule>
  </conditionalFormatting>
  <conditionalFormatting sqref="O41">
    <cfRule type="expression" dxfId="5228" priority="163" stopIfTrue="1">
      <formula>OR(Q43="■",Q43="×")</formula>
    </cfRule>
  </conditionalFormatting>
  <conditionalFormatting sqref="O42">
    <cfRule type="expression" dxfId="5227" priority="164" stopIfTrue="1">
      <formula>OR(Q43="■",Q43="×")</formula>
    </cfRule>
  </conditionalFormatting>
  <conditionalFormatting sqref="O43">
    <cfRule type="expression" dxfId="5226" priority="165" stopIfTrue="1">
      <formula>OR(Q43="■",Q43="×")</formula>
    </cfRule>
  </conditionalFormatting>
  <conditionalFormatting sqref="P39">
    <cfRule type="expression" dxfId="5225" priority="166" stopIfTrue="1">
      <formula>OR(Q43="■",Q43="×")</formula>
    </cfRule>
  </conditionalFormatting>
  <conditionalFormatting sqref="P40">
    <cfRule type="expression" dxfId="5224" priority="167" stopIfTrue="1">
      <formula>OR(Q43="■",Q43="×")</formula>
    </cfRule>
  </conditionalFormatting>
  <conditionalFormatting sqref="P41">
    <cfRule type="expression" dxfId="5223" priority="168" stopIfTrue="1">
      <formula>OR(Q43="■",Q43="×")</formula>
    </cfRule>
  </conditionalFormatting>
  <conditionalFormatting sqref="P42">
    <cfRule type="expression" dxfId="5222" priority="169" stopIfTrue="1">
      <formula>OR(Q43="■",Q43="×")</formula>
    </cfRule>
  </conditionalFormatting>
  <conditionalFormatting sqref="P43">
    <cfRule type="expression" dxfId="5221" priority="170" stopIfTrue="1">
      <formula>OR(Q43="■",Q43="×")</formula>
    </cfRule>
  </conditionalFormatting>
  <conditionalFormatting sqref="Q38">
    <cfRule type="expression" dxfId="5220" priority="154" stopIfTrue="1">
      <formula>OR(Q43="■",Q43="×")</formula>
    </cfRule>
  </conditionalFormatting>
  <conditionalFormatting sqref="Q39">
    <cfRule type="expression" dxfId="5219" priority="155" stopIfTrue="1">
      <formula>OR(Q43="■",Q43="×")</formula>
    </cfRule>
  </conditionalFormatting>
  <conditionalFormatting sqref="Q40">
    <cfRule type="expression" dxfId="5218" priority="156" stopIfTrue="1">
      <formula>OR(Q43="■",Q43="×")</formula>
    </cfRule>
  </conditionalFormatting>
  <conditionalFormatting sqref="Q41">
    <cfRule type="expression" dxfId="5217" priority="157" stopIfTrue="1">
      <formula>OR(Q43="■",Q43="×")</formula>
    </cfRule>
  </conditionalFormatting>
  <conditionalFormatting sqref="Q42">
    <cfRule type="expression" dxfId="5216" priority="158" stopIfTrue="1">
      <formula>OR(Q43="■",Q43="×")</formula>
    </cfRule>
  </conditionalFormatting>
  <conditionalFormatting sqref="Q43">
    <cfRule type="expression" dxfId="5215" priority="159" stopIfTrue="1">
      <formula>OR(Q43="■",Q43="×")</formula>
    </cfRule>
  </conditionalFormatting>
  <conditionalFormatting sqref="O46:P46">
    <cfRule type="expression" dxfId="5214" priority="143" stopIfTrue="1">
      <formula>OR($Q51="■",$Q51="×")</formula>
    </cfRule>
  </conditionalFormatting>
  <conditionalFormatting sqref="O47">
    <cfRule type="expression" dxfId="5213" priority="144" stopIfTrue="1">
      <formula>OR(Q51="■",Q51="×")</formula>
    </cfRule>
  </conditionalFormatting>
  <conditionalFormatting sqref="O48">
    <cfRule type="expression" dxfId="5212" priority="145" stopIfTrue="1">
      <formula>OR(Q51="■",Q51="×")</formula>
    </cfRule>
  </conditionalFormatting>
  <conditionalFormatting sqref="O49">
    <cfRule type="expression" dxfId="5211" priority="146" stopIfTrue="1">
      <formula>OR(Q51="■",Q51="×")</formula>
    </cfRule>
  </conditionalFormatting>
  <conditionalFormatting sqref="O50">
    <cfRule type="expression" dxfId="5210" priority="147" stopIfTrue="1">
      <formula>OR(Q51="■",Q51="×")</formula>
    </cfRule>
  </conditionalFormatting>
  <conditionalFormatting sqref="O51">
    <cfRule type="expression" dxfId="5209" priority="148" stopIfTrue="1">
      <formula>OR(Q51="■",Q51="×")</formula>
    </cfRule>
  </conditionalFormatting>
  <conditionalFormatting sqref="P47">
    <cfRule type="expression" dxfId="5208" priority="149" stopIfTrue="1">
      <formula>OR(Q51="■",Q51="×")</formula>
    </cfRule>
  </conditionalFormatting>
  <conditionalFormatting sqref="P48">
    <cfRule type="expression" dxfId="5207" priority="150" stopIfTrue="1">
      <formula>OR(Q51="■",Q51="×")</formula>
    </cfRule>
  </conditionalFormatting>
  <conditionalFormatting sqref="P49">
    <cfRule type="expression" dxfId="5206" priority="151" stopIfTrue="1">
      <formula>OR(Q51="■",Q51="×")</formula>
    </cfRule>
  </conditionalFormatting>
  <conditionalFormatting sqref="P50">
    <cfRule type="expression" dxfId="5205" priority="152" stopIfTrue="1">
      <formula>OR(Q51="■",Q51="×")</formula>
    </cfRule>
  </conditionalFormatting>
  <conditionalFormatting sqref="P51">
    <cfRule type="expression" dxfId="5204" priority="153" stopIfTrue="1">
      <formula>OR(Q51="■",Q51="×")</formula>
    </cfRule>
  </conditionalFormatting>
  <conditionalFormatting sqref="Q46">
    <cfRule type="expression" dxfId="5203" priority="137" stopIfTrue="1">
      <formula>OR(Q51="■",Q51="×")</formula>
    </cfRule>
  </conditionalFormatting>
  <conditionalFormatting sqref="Q47">
    <cfRule type="expression" dxfId="5202" priority="138" stopIfTrue="1">
      <formula>OR(Q51="■",Q51="×")</formula>
    </cfRule>
  </conditionalFormatting>
  <conditionalFormatting sqref="Q48">
    <cfRule type="expression" dxfId="5201" priority="139" stopIfTrue="1">
      <formula>OR(Q51="■",Q51="×")</formula>
    </cfRule>
  </conditionalFormatting>
  <conditionalFormatting sqref="Q49">
    <cfRule type="expression" dxfId="5200" priority="140" stopIfTrue="1">
      <formula>OR(Q51="■",Q51="×")</formula>
    </cfRule>
  </conditionalFormatting>
  <conditionalFormatting sqref="Q50">
    <cfRule type="expression" dxfId="5199" priority="141" stopIfTrue="1">
      <formula>OR(Q51="■",Q51="×")</formula>
    </cfRule>
  </conditionalFormatting>
  <conditionalFormatting sqref="Q51">
    <cfRule type="expression" dxfId="5198" priority="142" stopIfTrue="1">
      <formula>OR(Q51="■",Q51="×")</formula>
    </cfRule>
  </conditionalFormatting>
  <conditionalFormatting sqref="O70:P70">
    <cfRule type="expression" dxfId="5197" priority="128" stopIfTrue="1">
      <formula>OR($Q75="■",$Q75="×")</formula>
    </cfRule>
  </conditionalFormatting>
  <conditionalFormatting sqref="O71">
    <cfRule type="expression" dxfId="5196" priority="129" stopIfTrue="1">
      <formula>OR(Q75="■",Q75="×")</formula>
    </cfRule>
  </conditionalFormatting>
  <conditionalFormatting sqref="O72">
    <cfRule type="expression" dxfId="5195" priority="130" stopIfTrue="1">
      <formula>OR(Q75="■",Q75="×")</formula>
    </cfRule>
  </conditionalFormatting>
  <conditionalFormatting sqref="O73">
    <cfRule type="expression" dxfId="5194" priority="131" stopIfTrue="1">
      <formula>OR(Q75="■",Q75="×")</formula>
    </cfRule>
  </conditionalFormatting>
  <conditionalFormatting sqref="O74">
    <cfRule type="expression" dxfId="5193" priority="132" stopIfTrue="1">
      <formula>OR(Q75="■",Q75="×")</formula>
    </cfRule>
  </conditionalFormatting>
  <conditionalFormatting sqref="P71">
    <cfRule type="expression" dxfId="5192" priority="133" stopIfTrue="1">
      <formula>OR(Q75="■",Q75="×")</formula>
    </cfRule>
  </conditionalFormatting>
  <conditionalFormatting sqref="P72">
    <cfRule type="expression" dxfId="5191" priority="134" stopIfTrue="1">
      <formula>OR(Q75="■",Q75="×")</formula>
    </cfRule>
  </conditionalFormatting>
  <conditionalFormatting sqref="P73">
    <cfRule type="expression" dxfId="5190" priority="135" stopIfTrue="1">
      <formula>OR(Q75="■",Q75="×")</formula>
    </cfRule>
  </conditionalFormatting>
  <conditionalFormatting sqref="P74">
    <cfRule type="expression" dxfId="5189" priority="136" stopIfTrue="1">
      <formula>OR(Q75="■",Q75="×")</formula>
    </cfRule>
  </conditionalFormatting>
  <conditionalFormatting sqref="Q70">
    <cfRule type="expression" dxfId="5188" priority="123" stopIfTrue="1">
      <formula>OR(Q75="■",Q75="×")</formula>
    </cfRule>
  </conditionalFormatting>
  <conditionalFormatting sqref="Q71">
    <cfRule type="expression" dxfId="5187" priority="124" stopIfTrue="1">
      <formula>OR(Q75="■",Q75="×")</formula>
    </cfRule>
  </conditionalFormatting>
  <conditionalFormatting sqref="Q72">
    <cfRule type="expression" dxfId="5186" priority="125" stopIfTrue="1">
      <formula>OR(Q75="■",Q75="×")</formula>
    </cfRule>
  </conditionalFormatting>
  <conditionalFormatting sqref="Q73">
    <cfRule type="expression" dxfId="5185" priority="126" stopIfTrue="1">
      <formula>OR(Q75="■",Q75="×")</formula>
    </cfRule>
  </conditionalFormatting>
  <conditionalFormatting sqref="Q74">
    <cfRule type="expression" dxfId="5184" priority="127" stopIfTrue="1">
      <formula>OR(Q75="■",Q75="×")</formula>
    </cfRule>
  </conditionalFormatting>
  <conditionalFormatting sqref="O78:P78">
    <cfRule type="expression" dxfId="5183" priority="114" stopIfTrue="1">
      <formula>OR($Q83="■",$Q83="×")</formula>
    </cfRule>
  </conditionalFormatting>
  <conditionalFormatting sqref="O79">
    <cfRule type="expression" dxfId="5182" priority="115" stopIfTrue="1">
      <formula>OR(Q83="■",Q83="×")</formula>
    </cfRule>
  </conditionalFormatting>
  <conditionalFormatting sqref="O80">
    <cfRule type="expression" dxfId="5181" priority="116" stopIfTrue="1">
      <formula>OR(Q83="■",Q83="×")</formula>
    </cfRule>
  </conditionalFormatting>
  <conditionalFormatting sqref="O81">
    <cfRule type="expression" dxfId="5180" priority="117" stopIfTrue="1">
      <formula>OR(Q83="■",Q83="×")</formula>
    </cfRule>
  </conditionalFormatting>
  <conditionalFormatting sqref="O82">
    <cfRule type="expression" dxfId="5179" priority="118" stopIfTrue="1">
      <formula>OR(Q83="■",Q83="×")</formula>
    </cfRule>
  </conditionalFormatting>
  <conditionalFormatting sqref="P79">
    <cfRule type="expression" dxfId="5178" priority="119" stopIfTrue="1">
      <formula>OR(Q83="■",Q83="×")</formula>
    </cfRule>
  </conditionalFormatting>
  <conditionalFormatting sqref="P80">
    <cfRule type="expression" dxfId="5177" priority="120" stopIfTrue="1">
      <formula>OR(Q83="■",Q83="×")</formula>
    </cfRule>
  </conditionalFormatting>
  <conditionalFormatting sqref="P81">
    <cfRule type="expression" dxfId="5176" priority="121" stopIfTrue="1">
      <formula>OR(Q83="■",Q83="×")</formula>
    </cfRule>
  </conditionalFormatting>
  <conditionalFormatting sqref="P82">
    <cfRule type="expression" dxfId="5175" priority="122" stopIfTrue="1">
      <formula>OR(Q83="■",Q83="×")</formula>
    </cfRule>
  </conditionalFormatting>
  <conditionalFormatting sqref="Q78">
    <cfRule type="expression" dxfId="5174" priority="109" stopIfTrue="1">
      <formula>OR(Q83="■",Q83="×")</formula>
    </cfRule>
  </conditionalFormatting>
  <conditionalFormatting sqref="Q79">
    <cfRule type="expression" dxfId="5173" priority="110" stopIfTrue="1">
      <formula>OR(Q83="■",Q83="×")</formula>
    </cfRule>
  </conditionalFormatting>
  <conditionalFormatting sqref="Q80">
    <cfRule type="expression" dxfId="5172" priority="111" stopIfTrue="1">
      <formula>OR(Q83="■",Q83="×")</formula>
    </cfRule>
  </conditionalFormatting>
  <conditionalFormatting sqref="Q81">
    <cfRule type="expression" dxfId="5171" priority="112" stopIfTrue="1">
      <formula>OR(Q83="■",Q83="×")</formula>
    </cfRule>
  </conditionalFormatting>
  <conditionalFormatting sqref="Q82">
    <cfRule type="expression" dxfId="5170" priority="113" stopIfTrue="1">
      <formula>OR(Q83="■",Q83="×")</formula>
    </cfRule>
  </conditionalFormatting>
  <conditionalFormatting sqref="O91">
    <cfRule type="expression" dxfId="5169" priority="106" stopIfTrue="1">
      <formula>OR(Q91="■",Q91="×")</formula>
    </cfRule>
  </conditionalFormatting>
  <conditionalFormatting sqref="P91">
    <cfRule type="expression" dxfId="5168" priority="107" stopIfTrue="1">
      <formula>OR(Q91="■",Q91="×")</formula>
    </cfRule>
  </conditionalFormatting>
  <conditionalFormatting sqref="Q91">
    <cfRule type="expression" dxfId="5167" priority="108" stopIfTrue="1">
      <formula>OR(Q91="■",Q91="×")</formula>
    </cfRule>
  </conditionalFormatting>
  <conditionalFormatting sqref="O86:P86">
    <cfRule type="expression" dxfId="5166" priority="97" stopIfTrue="1">
      <formula>OR($Q91="■",$Q91="×")</formula>
    </cfRule>
  </conditionalFormatting>
  <conditionalFormatting sqref="O87">
    <cfRule type="expression" dxfId="5165" priority="98" stopIfTrue="1">
      <formula>OR(Q91="■",Q91="×")</formula>
    </cfRule>
  </conditionalFormatting>
  <conditionalFormatting sqref="O88">
    <cfRule type="expression" dxfId="5164" priority="99" stopIfTrue="1">
      <formula>OR(Q91="■",Q91="×")</formula>
    </cfRule>
  </conditionalFormatting>
  <conditionalFormatting sqref="O89">
    <cfRule type="expression" dxfId="5163" priority="100" stopIfTrue="1">
      <formula>OR(Q91="■",Q91="×")</formula>
    </cfRule>
  </conditionalFormatting>
  <conditionalFormatting sqref="O90">
    <cfRule type="expression" dxfId="5162" priority="101" stopIfTrue="1">
      <formula>OR(Q91="■",Q91="×")</formula>
    </cfRule>
  </conditionalFormatting>
  <conditionalFormatting sqref="P87">
    <cfRule type="expression" dxfId="5161" priority="102" stopIfTrue="1">
      <formula>OR(Q91="■",Q91="×")</formula>
    </cfRule>
  </conditionalFormatting>
  <conditionalFormatting sqref="P88">
    <cfRule type="expression" dxfId="5160" priority="103" stopIfTrue="1">
      <formula>OR(Q91="■",Q91="×")</formula>
    </cfRule>
  </conditionalFormatting>
  <conditionalFormatting sqref="P89">
    <cfRule type="expression" dxfId="5159" priority="104" stopIfTrue="1">
      <formula>OR(Q91="■",Q91="×")</formula>
    </cfRule>
  </conditionalFormatting>
  <conditionalFormatting sqref="P90">
    <cfRule type="expression" dxfId="5158" priority="105" stopIfTrue="1">
      <formula>OR(Q91="■",Q91="×")</formula>
    </cfRule>
  </conditionalFormatting>
  <conditionalFormatting sqref="Q86">
    <cfRule type="expression" dxfId="5157" priority="92" stopIfTrue="1">
      <formula>OR(Q91="■",Q91="×")</formula>
    </cfRule>
  </conditionalFormatting>
  <conditionalFormatting sqref="Q87">
    <cfRule type="expression" dxfId="5156" priority="93" stopIfTrue="1">
      <formula>OR(Q91="■",Q91="×")</formula>
    </cfRule>
  </conditionalFormatting>
  <conditionalFormatting sqref="Q88">
    <cfRule type="expression" dxfId="5155" priority="94" stopIfTrue="1">
      <formula>OR(Q91="■",Q91="×")</formula>
    </cfRule>
  </conditionalFormatting>
  <conditionalFormatting sqref="Q89">
    <cfRule type="expression" dxfId="5154" priority="95" stopIfTrue="1">
      <formula>OR(Q91="■",Q91="×")</formula>
    </cfRule>
  </conditionalFormatting>
  <conditionalFormatting sqref="Q90">
    <cfRule type="expression" dxfId="5153" priority="96" stopIfTrue="1">
      <formula>OR(Q91="■",Q91="×")</formula>
    </cfRule>
  </conditionalFormatting>
  <conditionalFormatting sqref="O99">
    <cfRule type="expression" dxfId="5152" priority="89" stopIfTrue="1">
      <formula>OR(Q99="■",Q99="×")</formula>
    </cfRule>
  </conditionalFormatting>
  <conditionalFormatting sqref="P99">
    <cfRule type="expression" dxfId="5151" priority="90" stopIfTrue="1">
      <formula>OR(Q99="■",Q99="×")</formula>
    </cfRule>
  </conditionalFormatting>
  <conditionalFormatting sqref="Q99">
    <cfRule type="expression" dxfId="5150" priority="91" stopIfTrue="1">
      <formula>OR(Q99="■",Q99="×")</formula>
    </cfRule>
  </conditionalFormatting>
  <conditionalFormatting sqref="O94:P94">
    <cfRule type="expression" dxfId="5149" priority="80" stopIfTrue="1">
      <formula>OR($Q99="■",$Q99="×")</formula>
    </cfRule>
  </conditionalFormatting>
  <conditionalFormatting sqref="O95">
    <cfRule type="expression" dxfId="5148" priority="81" stopIfTrue="1">
      <formula>OR(Q99="■",Q99="×")</formula>
    </cfRule>
  </conditionalFormatting>
  <conditionalFormatting sqref="O96">
    <cfRule type="expression" dxfId="5147" priority="82" stopIfTrue="1">
      <formula>OR(Q99="■",Q99="×")</formula>
    </cfRule>
  </conditionalFormatting>
  <conditionalFormatting sqref="O97">
    <cfRule type="expression" dxfId="5146" priority="83" stopIfTrue="1">
      <formula>OR(Q99="■",Q99="×")</formula>
    </cfRule>
  </conditionalFormatting>
  <conditionalFormatting sqref="O98">
    <cfRule type="expression" dxfId="5145" priority="84" stopIfTrue="1">
      <formula>OR(Q99="■",Q99="×")</formula>
    </cfRule>
  </conditionalFormatting>
  <conditionalFormatting sqref="P95">
    <cfRule type="expression" dxfId="5144" priority="85" stopIfTrue="1">
      <formula>OR(Q99="■",Q99="×")</formula>
    </cfRule>
  </conditionalFormatting>
  <conditionalFormatting sqref="P96">
    <cfRule type="expression" dxfId="5143" priority="86" stopIfTrue="1">
      <formula>OR(Q99="■",Q99="×")</formula>
    </cfRule>
  </conditionalFormatting>
  <conditionalFormatting sqref="P97">
    <cfRule type="expression" dxfId="5142" priority="87" stopIfTrue="1">
      <formula>OR(Q99="■",Q99="×")</formula>
    </cfRule>
  </conditionalFormatting>
  <conditionalFormatting sqref="P98">
    <cfRule type="expression" dxfId="5141" priority="88" stopIfTrue="1">
      <formula>OR(Q99="■",Q99="×")</formula>
    </cfRule>
  </conditionalFormatting>
  <conditionalFormatting sqref="Q94">
    <cfRule type="expression" dxfId="5140" priority="75" stopIfTrue="1">
      <formula>OR(Q99="■",Q99="×")</formula>
    </cfRule>
  </conditionalFormatting>
  <conditionalFormatting sqref="Q95">
    <cfRule type="expression" dxfId="5139" priority="76" stopIfTrue="1">
      <formula>OR(Q99="■",Q99="×")</formula>
    </cfRule>
  </conditionalFormatting>
  <conditionalFormatting sqref="Q96">
    <cfRule type="expression" dxfId="5138" priority="77" stopIfTrue="1">
      <formula>OR(Q99="■",Q99="×")</formula>
    </cfRule>
  </conditionalFormatting>
  <conditionalFormatting sqref="Q97">
    <cfRule type="expression" dxfId="5137" priority="78" stopIfTrue="1">
      <formula>OR(Q99="■",Q99="×")</formula>
    </cfRule>
  </conditionalFormatting>
  <conditionalFormatting sqref="Q98">
    <cfRule type="expression" dxfId="5136" priority="79" stopIfTrue="1">
      <formula>OR(Q99="■",Q99="×")</formula>
    </cfRule>
  </conditionalFormatting>
  <conditionalFormatting sqref="O107">
    <cfRule type="expression" dxfId="5135" priority="72" stopIfTrue="1">
      <formula>OR(Q107="■",Q107="×")</formula>
    </cfRule>
  </conditionalFormatting>
  <conditionalFormatting sqref="P107">
    <cfRule type="expression" dxfId="5134" priority="73" stopIfTrue="1">
      <formula>OR(Q107="■",Q107="×")</formula>
    </cfRule>
  </conditionalFormatting>
  <conditionalFormatting sqref="Q107">
    <cfRule type="expression" dxfId="5133" priority="74" stopIfTrue="1">
      <formula>OR(Q107="■",Q107="×")</formula>
    </cfRule>
  </conditionalFormatting>
  <conditionalFormatting sqref="O102:P102">
    <cfRule type="expression" dxfId="5132" priority="63" stopIfTrue="1">
      <formula>OR($Q107="■",$Q107="×")</formula>
    </cfRule>
  </conditionalFormatting>
  <conditionalFormatting sqref="O103">
    <cfRule type="expression" dxfId="5131" priority="64" stopIfTrue="1">
      <formula>OR(Q107="■",Q107="×")</formula>
    </cfRule>
  </conditionalFormatting>
  <conditionalFormatting sqref="O104">
    <cfRule type="expression" dxfId="5130" priority="65" stopIfTrue="1">
      <formula>OR(Q107="■",Q107="×")</formula>
    </cfRule>
  </conditionalFormatting>
  <conditionalFormatting sqref="O105">
    <cfRule type="expression" dxfId="5129" priority="66" stopIfTrue="1">
      <formula>OR(Q107="■",Q107="×")</formula>
    </cfRule>
  </conditionalFormatting>
  <conditionalFormatting sqref="O106">
    <cfRule type="expression" dxfId="5128" priority="67" stopIfTrue="1">
      <formula>OR(Q107="■",Q107="×")</formula>
    </cfRule>
  </conditionalFormatting>
  <conditionalFormatting sqref="P103">
    <cfRule type="expression" dxfId="5127" priority="68" stopIfTrue="1">
      <formula>OR(Q107="■",Q107="×")</formula>
    </cfRule>
  </conditionalFormatting>
  <conditionalFormatting sqref="P104">
    <cfRule type="expression" dxfId="5126" priority="69" stopIfTrue="1">
      <formula>OR(Q107="■",Q107="×")</formula>
    </cfRule>
  </conditionalFormatting>
  <conditionalFormatting sqref="P105">
    <cfRule type="expression" dxfId="5125" priority="70" stopIfTrue="1">
      <formula>OR(Q107="■",Q107="×")</formula>
    </cfRule>
  </conditionalFormatting>
  <conditionalFormatting sqref="P106">
    <cfRule type="expression" dxfId="5124" priority="71" stopIfTrue="1">
      <formula>OR(Q107="■",Q107="×")</formula>
    </cfRule>
  </conditionalFormatting>
  <conditionalFormatting sqref="Q102">
    <cfRule type="expression" dxfId="5123" priority="58" stopIfTrue="1">
      <formula>OR(Q107="■",Q107="×")</formula>
    </cfRule>
  </conditionalFormatting>
  <conditionalFormatting sqref="Q103">
    <cfRule type="expression" dxfId="5122" priority="59" stopIfTrue="1">
      <formula>OR(Q107="■",Q107="×")</formula>
    </cfRule>
  </conditionalFormatting>
  <conditionalFormatting sqref="Q104">
    <cfRule type="expression" dxfId="5121" priority="60" stopIfTrue="1">
      <formula>OR(Q107="■",Q107="×")</formula>
    </cfRule>
  </conditionalFormatting>
  <conditionalFormatting sqref="Q105">
    <cfRule type="expression" dxfId="5120" priority="61" stopIfTrue="1">
      <formula>OR(Q107="■",Q107="×")</formula>
    </cfRule>
  </conditionalFormatting>
  <conditionalFormatting sqref="Q106">
    <cfRule type="expression" dxfId="5119" priority="62" stopIfTrue="1">
      <formula>OR(Q107="■",Q107="×")</formula>
    </cfRule>
  </conditionalFormatting>
  <conditionalFormatting sqref="O115">
    <cfRule type="expression" dxfId="5118" priority="55" stopIfTrue="1">
      <formula>OR(Q115="■",Q115="×")</formula>
    </cfRule>
  </conditionalFormatting>
  <conditionalFormatting sqref="P115">
    <cfRule type="expression" dxfId="5117" priority="56" stopIfTrue="1">
      <formula>OR(Q115="■",Q115="×")</formula>
    </cfRule>
  </conditionalFormatting>
  <conditionalFormatting sqref="Q115">
    <cfRule type="expression" dxfId="5116" priority="57" stopIfTrue="1">
      <formula>OR(Q115="■",Q115="×")</formula>
    </cfRule>
  </conditionalFormatting>
  <conditionalFormatting sqref="O110:P110">
    <cfRule type="expression" dxfId="5115" priority="46" stopIfTrue="1">
      <formula>OR($Q115="■",$Q115="×")</formula>
    </cfRule>
  </conditionalFormatting>
  <conditionalFormatting sqref="O111">
    <cfRule type="expression" dxfId="5114" priority="47" stopIfTrue="1">
      <formula>OR(Q115="■",Q115="×")</formula>
    </cfRule>
  </conditionalFormatting>
  <conditionalFormatting sqref="O112">
    <cfRule type="expression" dxfId="5113" priority="48" stopIfTrue="1">
      <formula>OR(Q115="■",Q115="×")</formula>
    </cfRule>
  </conditionalFormatting>
  <conditionalFormatting sqref="O113">
    <cfRule type="expression" dxfId="5112" priority="49" stopIfTrue="1">
      <formula>OR(Q115="■",Q115="×")</formula>
    </cfRule>
  </conditionalFormatting>
  <conditionalFormatting sqref="O114">
    <cfRule type="expression" dxfId="5111" priority="50" stopIfTrue="1">
      <formula>OR(Q115="■",Q115="×")</formula>
    </cfRule>
  </conditionalFormatting>
  <conditionalFormatting sqref="P111">
    <cfRule type="expression" dxfId="5110" priority="51" stopIfTrue="1">
      <formula>OR(Q115="■",Q115="×")</formula>
    </cfRule>
  </conditionalFormatting>
  <conditionalFormatting sqref="P112">
    <cfRule type="expression" dxfId="5109" priority="52" stopIfTrue="1">
      <formula>OR(Q115="■",Q115="×")</formula>
    </cfRule>
  </conditionalFormatting>
  <conditionalFormatting sqref="P113">
    <cfRule type="expression" dxfId="5108" priority="53" stopIfTrue="1">
      <formula>OR(Q115="■",Q115="×")</formula>
    </cfRule>
  </conditionalFormatting>
  <conditionalFormatting sqref="P114">
    <cfRule type="expression" dxfId="5107" priority="54" stopIfTrue="1">
      <formula>OR(Q115="■",Q115="×")</formula>
    </cfRule>
  </conditionalFormatting>
  <conditionalFormatting sqref="Q110">
    <cfRule type="expression" dxfId="5106" priority="41" stopIfTrue="1">
      <formula>OR(Q115="■",Q115="×")</formula>
    </cfRule>
  </conditionalFormatting>
  <conditionalFormatting sqref="Q111">
    <cfRule type="expression" dxfId="5105" priority="42" stopIfTrue="1">
      <formula>OR(Q115="■",Q115="×")</formula>
    </cfRule>
  </conditionalFormatting>
  <conditionalFormatting sqref="Q112">
    <cfRule type="expression" dxfId="5104" priority="43" stopIfTrue="1">
      <formula>OR(Q115="■",Q115="×")</formula>
    </cfRule>
  </conditionalFormatting>
  <conditionalFormatting sqref="Q113">
    <cfRule type="expression" dxfId="5103" priority="44" stopIfTrue="1">
      <formula>OR(Q115="■",Q115="×")</formula>
    </cfRule>
  </conditionalFormatting>
  <conditionalFormatting sqref="Q114">
    <cfRule type="expression" dxfId="5102" priority="45" stopIfTrue="1">
      <formula>OR(Q115="■",Q115="×")</formula>
    </cfRule>
  </conditionalFormatting>
  <conditionalFormatting sqref="E246:L246">
    <cfRule type="expression" dxfId="5101" priority="1" stopIfTrue="1">
      <formula>OR(Q251="■",Q251="×")</formula>
    </cfRule>
  </conditionalFormatting>
  <conditionalFormatting sqref="E247:L247">
    <cfRule type="expression" dxfId="5100" priority="2" stopIfTrue="1">
      <formula>OR(Q251="■",Q251="×")</formula>
    </cfRule>
  </conditionalFormatting>
  <conditionalFormatting sqref="N246:P246">
    <cfRule type="expression" dxfId="5099" priority="3" stopIfTrue="1">
      <formula>OR($Q251="■",$Q251="×")</formula>
    </cfRule>
  </conditionalFormatting>
  <conditionalFormatting sqref="N248">
    <cfRule type="expression" dxfId="5098" priority="4" stopIfTrue="1">
      <formula>OR(Q251="■",Q251="×")</formula>
    </cfRule>
  </conditionalFormatting>
  <conditionalFormatting sqref="N249">
    <cfRule type="expression" dxfId="5097" priority="5" stopIfTrue="1">
      <formula>OR(Q251="■",Q251="×")</formula>
    </cfRule>
  </conditionalFormatting>
  <conditionalFormatting sqref="N250">
    <cfRule type="expression" dxfId="5096" priority="6" stopIfTrue="1">
      <formula>OR(Q251="■",Q251="×")</formula>
    </cfRule>
  </conditionalFormatting>
  <conditionalFormatting sqref="N251">
    <cfRule type="expression" dxfId="5095" priority="7" stopIfTrue="1">
      <formula>OR(Q251="■",Q251="×")</formula>
    </cfRule>
  </conditionalFormatting>
  <conditionalFormatting sqref="O247">
    <cfRule type="expression" dxfId="5094" priority="8" stopIfTrue="1">
      <formula>OR(Q251="■",Q251="×")</formula>
    </cfRule>
  </conditionalFormatting>
  <conditionalFormatting sqref="O248">
    <cfRule type="expression" dxfId="5093" priority="9" stopIfTrue="1">
      <formula>OR(Q251="■",Q251="×")</formula>
    </cfRule>
  </conditionalFormatting>
  <conditionalFormatting sqref="O249">
    <cfRule type="expression" dxfId="5092" priority="10" stopIfTrue="1">
      <formula>OR(Q251="■",Q251="×")</formula>
    </cfRule>
  </conditionalFormatting>
  <conditionalFormatting sqref="O250">
    <cfRule type="expression" dxfId="5091" priority="11" stopIfTrue="1">
      <formula>OR(Q251="■",Q251="×")</formula>
    </cfRule>
  </conditionalFormatting>
  <conditionalFormatting sqref="O251">
    <cfRule type="expression" dxfId="5090" priority="12" stopIfTrue="1">
      <formula>OR(Q251="■",Q251="×")</formula>
    </cfRule>
  </conditionalFormatting>
  <conditionalFormatting sqref="P247">
    <cfRule type="expression" dxfId="5089" priority="13" stopIfTrue="1">
      <formula>OR(Q251="■",Q251="×")</formula>
    </cfRule>
  </conditionalFormatting>
  <conditionalFormatting sqref="P248">
    <cfRule type="expression" dxfId="5088" priority="14" stopIfTrue="1">
      <formula>OR(Q251="■",Q251="×")</formula>
    </cfRule>
  </conditionalFormatting>
  <conditionalFormatting sqref="P249">
    <cfRule type="expression" dxfId="5087" priority="15" stopIfTrue="1">
      <formula>OR(Q251="■",Q251="×")</formula>
    </cfRule>
  </conditionalFormatting>
  <conditionalFormatting sqref="P250">
    <cfRule type="expression" dxfId="5086" priority="16" stopIfTrue="1">
      <formula>OR(Q251="■",Q251="×")</formula>
    </cfRule>
  </conditionalFormatting>
  <conditionalFormatting sqref="P251">
    <cfRule type="expression" dxfId="5085" priority="17" stopIfTrue="1">
      <formula>OR(Q251="■",Q251="×")</formula>
    </cfRule>
  </conditionalFormatting>
  <conditionalFormatting sqref="D246">
    <cfRule type="expression" dxfId="5084" priority="18" stopIfTrue="1">
      <formula>OR(Q251="■",Q251="×")</formula>
    </cfRule>
  </conditionalFormatting>
  <conditionalFormatting sqref="D247">
    <cfRule type="expression" dxfId="5083" priority="19" stopIfTrue="1">
      <formula>OR(Q251="■",Q251="×")</formula>
    </cfRule>
  </conditionalFormatting>
  <conditionalFormatting sqref="D248">
    <cfRule type="expression" dxfId="5082" priority="20" stopIfTrue="1">
      <formula>OR(Q251="■",Q251="×")</formula>
    </cfRule>
  </conditionalFormatting>
  <conditionalFormatting sqref="D249">
    <cfRule type="expression" dxfId="5081" priority="21" stopIfTrue="1">
      <formula>OR(Q251="■",Q251="×")</formula>
    </cfRule>
  </conditionalFormatting>
  <conditionalFormatting sqref="D250">
    <cfRule type="expression" dxfId="5080" priority="22" stopIfTrue="1">
      <formula>OR(Q251="■",Q251="×")</formula>
    </cfRule>
  </conditionalFormatting>
  <conditionalFormatting sqref="D251">
    <cfRule type="expression" dxfId="5079" priority="23" stopIfTrue="1">
      <formula>OR(Q251="■",Q251="×")</formula>
    </cfRule>
  </conditionalFormatting>
  <conditionalFormatting sqref="Q246">
    <cfRule type="expression" dxfId="5078" priority="24" stopIfTrue="1">
      <formula>OR(Q251="■",Q251="×")</formula>
    </cfRule>
  </conditionalFormatting>
  <conditionalFormatting sqref="Q247">
    <cfRule type="expression" dxfId="5077" priority="25" stopIfTrue="1">
      <formula>OR(Q251="■",Q251="×")</formula>
    </cfRule>
  </conditionalFormatting>
  <conditionalFormatting sqref="Q248">
    <cfRule type="expression" dxfId="5076" priority="26" stopIfTrue="1">
      <formula>OR(Q251="■",Q251="×")</formula>
    </cfRule>
  </conditionalFormatting>
  <conditionalFormatting sqref="Q249">
    <cfRule type="expression" dxfId="5075" priority="27" stopIfTrue="1">
      <formula>OR(Q251="■",Q251="×")</formula>
    </cfRule>
  </conditionalFormatting>
  <conditionalFormatting sqref="Q250">
    <cfRule type="expression" dxfId="5074" priority="28" stopIfTrue="1">
      <formula>OR(Q251="■",Q251="×")</formula>
    </cfRule>
  </conditionalFormatting>
  <conditionalFormatting sqref="E248:L248">
    <cfRule type="expression" dxfId="5073" priority="29" stopIfTrue="1">
      <formula>OR(Q251="■",Q251="×")</formula>
    </cfRule>
  </conditionalFormatting>
  <conditionalFormatting sqref="E249:L249">
    <cfRule type="expression" dxfId="5072" priority="30" stopIfTrue="1">
      <formula>OR(Q251="■",Q251="×")</formula>
    </cfRule>
  </conditionalFormatting>
  <conditionalFormatting sqref="E250:L250">
    <cfRule type="expression" dxfId="5071" priority="31" stopIfTrue="1">
      <formula>OR(Q251="■",Q251="×")</formula>
    </cfRule>
  </conditionalFormatting>
  <conditionalFormatting sqref="E251:L251">
    <cfRule type="expression" dxfId="5070" priority="32" stopIfTrue="1">
      <formula>OR(Q251="■",Q251="×")</formula>
    </cfRule>
  </conditionalFormatting>
  <conditionalFormatting sqref="N247">
    <cfRule type="expression" dxfId="5069" priority="33" stopIfTrue="1">
      <formula>OR(Q251="■",Q251="×")</formula>
    </cfRule>
  </conditionalFormatting>
  <conditionalFormatting sqref="Q251">
    <cfRule type="expression" dxfId="5068" priority="34" stopIfTrue="1">
      <formula>OR(Q251="■",Q251="×")</formula>
    </cfRule>
  </conditionalFormatting>
  <conditionalFormatting sqref="M246">
    <cfRule type="expression" dxfId="5067" priority="35" stopIfTrue="1">
      <formula>OR(#REF!="■",#REF!="×")</formula>
    </cfRule>
  </conditionalFormatting>
  <conditionalFormatting sqref="M247">
    <cfRule type="expression" dxfId="5066" priority="36" stopIfTrue="1">
      <formula>OR(#REF!="■",#REF!="×")</formula>
    </cfRule>
  </conditionalFormatting>
  <conditionalFormatting sqref="M248">
    <cfRule type="expression" dxfId="5065" priority="37" stopIfTrue="1">
      <formula>OR(#REF!="■",#REF!="×")</formula>
    </cfRule>
  </conditionalFormatting>
  <conditionalFormatting sqref="M249">
    <cfRule type="expression" dxfId="5064" priority="38" stopIfTrue="1">
      <formula>OR(#REF!="■",#REF!="×")</formula>
    </cfRule>
  </conditionalFormatting>
  <conditionalFormatting sqref="M250">
    <cfRule type="expression" dxfId="5063" priority="39" stopIfTrue="1">
      <formula>OR(#REF!="■",#REF!="×")</formula>
    </cfRule>
  </conditionalFormatting>
  <conditionalFormatting sqref="M251">
    <cfRule type="expression" dxfId="5062" priority="40" stopIfTrue="1">
      <formula>OR(#REF!="■",#REF!="×")</formula>
    </cfRule>
  </conditionalFormatting>
  <dataValidations count="5">
    <dataValidation type="list" allowBlank="1" showInputMessage="1" showErrorMessage="1" sqref="R2:S2">
      <formula1>$Y$4:$Y$11</formula1>
    </dataValidation>
    <dataValidation type="list" allowBlank="1" showInputMessage="1" showErrorMessage="1" sqref="E6:M11 E14:M19 E238:M243 E230:M235 E222:M227 E214:M219 E206:M211 E198:M203 E190:M195 E182:M187 E174:M179 E166:M171 E158:M163 E150:M155 E142:M147 E134:M139 E126:M131 E118:M123 E110:M115 E102:M107 E94:M99 E86:M91 E78:M83 E70:M75 E62:M67 E54:M59 E46:M51 E38:M43 E30:M35 E22:M27 E246:M251">
      <formula1>$X$4:$X$11</formula1>
    </dataValidation>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Z4:Z5">
      <formula1>ngaynghi</formula1>
    </dataValidation>
    <dataValidation type="list" allowBlank="1" showInputMessage="1" showErrorMessage="1" sqref="Q11 Q19 Q115 Q27 Q35 Q43 Q59 Q67 Q75 Q83 Q51 Q91 Q99 Q107 Q123 Q131 Q139 Q147 Q155 Q163 Q171 Q179 Q187 Q195 Q203 Q211 Q219 Q227 Q235 Q243 Q251">
      <formula1>IF(U4=1,ngaynghi,ngaythuong)</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30" zoomScaleNormal="130" zoomScaleSheetLayoutView="160" workbookViewId="0">
      <pane ySplit="2" topLeftCell="A230" activePane="bottomLeft" state="frozenSplit"/>
      <selection activeCell="AF16" sqref="AE16:AF16"/>
      <selection pane="bottomLeft" activeCell="B236" sqref="B236:S23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104">
        <f>DATE(R1,10,1)</f>
        <v>45200</v>
      </c>
      <c r="C4" s="105"/>
      <c r="D4" s="105"/>
      <c r="E4" s="105"/>
      <c r="F4" s="105"/>
      <c r="G4" s="105"/>
      <c r="H4" s="105"/>
      <c r="I4" s="105"/>
      <c r="J4" s="105"/>
      <c r="K4" s="105"/>
      <c r="L4" s="105"/>
      <c r="M4" s="105"/>
      <c r="N4" s="105"/>
      <c r="O4" s="105"/>
      <c r="P4" s="105"/>
      <c r="Q4" s="105"/>
      <c r="R4" s="105"/>
      <c r="S4" s="106"/>
      <c r="U4" s="60">
        <f>IF(ISERROR(OR(WEEKDAY(B4,1)=1,ISNUMBER(MATCH(B4,#REF!,0)))),"",IF(OR(WEEKDAY(B4,1)=1,ISNUMBER(MATCH(B4,#REF!,0))),1,2))</f>
        <v>1</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COLUMN()</f>
        <v>2</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3</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1">
        <f>B20+1</f>
        <v>4</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1">
        <f>B28+1</f>
        <v>5</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1">
        <f>B36+1</f>
        <v>6</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1">
        <f>B44+1</f>
        <v>7</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1">
        <f>B52+1</f>
        <v>8</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1</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9</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10</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11</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12</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13</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14</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1">
        <f>B108+1</f>
        <v>15</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1</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1">
        <f>B116+1</f>
        <v>16</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17</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18</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19</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20</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21</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1">
        <f>B164+1</f>
        <v>22</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1</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23</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24</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25</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26</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27</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28</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1">
        <f>B220+1</f>
        <v>29</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1</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1">
        <f>B228+1</f>
        <v>30</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row r="244" spans="1:27" ht="18" customHeight="1" thickBot="1">
      <c r="A244" s="58"/>
      <c r="B244" s="71">
        <f>B236+1</f>
        <v>31</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c r="P246" s="46"/>
      <c r="Q246" s="46"/>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0</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7</v>
      </c>
      <c r="R251" s="55" t="s">
        <v>5</v>
      </c>
      <c r="S251" s="17">
        <f xml:space="preserve"> S246+S247</f>
        <v>0</v>
      </c>
      <c r="U251" s="60" t="str">
        <f>IF(ISERROR(OR(WEEKDAY(B251,1)=1,ISNUMBER(MATCH(B251,#REF!,0)))),"",IF(OR(WEEKDAY(B251,1)=1,ISNUMBER(MATCH(B251,#REF!,0))),1,2))</f>
        <v/>
      </c>
      <c r="V251" s="58"/>
      <c r="W251" s="58"/>
      <c r="X251" s="58"/>
      <c r="Y251" s="58"/>
      <c r="Z251" s="58"/>
      <c r="AA251" s="58"/>
    </row>
  </sheetData>
  <mergeCells count="281">
    <mergeCell ref="R1:S1"/>
    <mergeCell ref="B1:O2"/>
    <mergeCell ref="E31:M31"/>
    <mergeCell ref="E5:M5"/>
    <mergeCell ref="E15:M15"/>
    <mergeCell ref="R13:S13"/>
    <mergeCell ref="E17:M17"/>
    <mergeCell ref="E27:M27"/>
    <mergeCell ref="E18:M18"/>
    <mergeCell ref="E19:M19"/>
    <mergeCell ref="E21:M21"/>
    <mergeCell ref="E25:M25"/>
    <mergeCell ref="E24:M24"/>
    <mergeCell ref="E26:M26"/>
    <mergeCell ref="B20:S20"/>
    <mergeCell ref="E22:M22"/>
    <mergeCell ref="E23:M23"/>
    <mergeCell ref="R2:S2"/>
    <mergeCell ref="E7:M7"/>
    <mergeCell ref="E14:M14"/>
    <mergeCell ref="R5:S5"/>
    <mergeCell ref="R21:S21"/>
    <mergeCell ref="E6:M6"/>
    <mergeCell ref="E13:M13"/>
    <mergeCell ref="E8:M8"/>
    <mergeCell ref="E11:M11"/>
    <mergeCell ref="E34:M34"/>
    <mergeCell ref="B28:S28"/>
    <mergeCell ref="E29:M29"/>
    <mergeCell ref="R29:S29"/>
    <mergeCell ref="E30:M30"/>
    <mergeCell ref="E42:M42"/>
    <mergeCell ref="E38:M38"/>
    <mergeCell ref="E39:M39"/>
    <mergeCell ref="E40:M40"/>
    <mergeCell ref="E41:M41"/>
    <mergeCell ref="E32:M32"/>
    <mergeCell ref="E33:M33"/>
    <mergeCell ref="B76:S76"/>
    <mergeCell ref="E70:M70"/>
    <mergeCell ref="E72:M72"/>
    <mergeCell ref="E71:M71"/>
    <mergeCell ref="E74:M74"/>
    <mergeCell ref="E75:M75"/>
    <mergeCell ref="E35:M35"/>
    <mergeCell ref="B36:S36"/>
    <mergeCell ref="E37:M37"/>
    <mergeCell ref="R37:S37"/>
    <mergeCell ref="E61:M61"/>
    <mergeCell ref="E62:M62"/>
    <mergeCell ref="E51:M51"/>
    <mergeCell ref="E45:M45"/>
    <mergeCell ref="E46:M46"/>
    <mergeCell ref="E47:M47"/>
    <mergeCell ref="E65:M65"/>
    <mergeCell ref="E64:M64"/>
    <mergeCell ref="R61:S61"/>
    <mergeCell ref="E73:M73"/>
    <mergeCell ref="E66:M66"/>
    <mergeCell ref="E67:M67"/>
    <mergeCell ref="E69:M69"/>
    <mergeCell ref="B68:S68"/>
    <mergeCell ref="R69:S69"/>
    <mergeCell ref="E63:M63"/>
    <mergeCell ref="E43:M43"/>
    <mergeCell ref="B44:S44"/>
    <mergeCell ref="R45:S45"/>
    <mergeCell ref="E50:M50"/>
    <mergeCell ref="E49:M49"/>
    <mergeCell ref="B60:S60"/>
    <mergeCell ref="E56:M56"/>
    <mergeCell ref="E58:M58"/>
    <mergeCell ref="E53:M53"/>
    <mergeCell ref="E54:M54"/>
    <mergeCell ref="E55:M55"/>
    <mergeCell ref="E59:M59"/>
    <mergeCell ref="E48:M48"/>
    <mergeCell ref="B52:S52"/>
    <mergeCell ref="R53:S53"/>
    <mergeCell ref="E57:M57"/>
    <mergeCell ref="E81:M81"/>
    <mergeCell ref="E82:M82"/>
    <mergeCell ref="E83:M83"/>
    <mergeCell ref="B84:S84"/>
    <mergeCell ref="R77:S77"/>
    <mergeCell ref="E78:M78"/>
    <mergeCell ref="E79:M79"/>
    <mergeCell ref="E80:M80"/>
    <mergeCell ref="E77:M77"/>
    <mergeCell ref="B92:S92"/>
    <mergeCell ref="E93:M93"/>
    <mergeCell ref="R93:S93"/>
    <mergeCell ref="E94:M94"/>
    <mergeCell ref="E88:M88"/>
    <mergeCell ref="E89:M89"/>
    <mergeCell ref="E90:M90"/>
    <mergeCell ref="E91:M91"/>
    <mergeCell ref="E85:M85"/>
    <mergeCell ref="R85:S85"/>
    <mergeCell ref="E86:M86"/>
    <mergeCell ref="E87:M87"/>
    <mergeCell ref="E102:M102"/>
    <mergeCell ref="E103:M103"/>
    <mergeCell ref="E104:M104"/>
    <mergeCell ref="E105:M105"/>
    <mergeCell ref="E99:M99"/>
    <mergeCell ref="B100:S100"/>
    <mergeCell ref="E101:M101"/>
    <mergeCell ref="R101:S101"/>
    <mergeCell ref="E95:M95"/>
    <mergeCell ref="E96:M96"/>
    <mergeCell ref="E97:M97"/>
    <mergeCell ref="E98:M98"/>
    <mergeCell ref="E110:M110"/>
    <mergeCell ref="E111:M111"/>
    <mergeCell ref="E112:M112"/>
    <mergeCell ref="E113:M113"/>
    <mergeCell ref="E106:M106"/>
    <mergeCell ref="E107:M107"/>
    <mergeCell ref="B108:S108"/>
    <mergeCell ref="E109:M109"/>
    <mergeCell ref="R109:S109"/>
    <mergeCell ref="E118:M118"/>
    <mergeCell ref="E119:M119"/>
    <mergeCell ref="E120:M120"/>
    <mergeCell ref="E121:M121"/>
    <mergeCell ref="E114:M114"/>
    <mergeCell ref="E115:M115"/>
    <mergeCell ref="B116:S116"/>
    <mergeCell ref="E117:M117"/>
    <mergeCell ref="R117:S117"/>
    <mergeCell ref="E126:M126"/>
    <mergeCell ref="E127:M127"/>
    <mergeCell ref="E128:M128"/>
    <mergeCell ref="E129:M129"/>
    <mergeCell ref="E122:M122"/>
    <mergeCell ref="E123:M123"/>
    <mergeCell ref="B124:S124"/>
    <mergeCell ref="E125:M125"/>
    <mergeCell ref="R125:S125"/>
    <mergeCell ref="E134:M134"/>
    <mergeCell ref="E135:M135"/>
    <mergeCell ref="E136:M136"/>
    <mergeCell ref="E137:M137"/>
    <mergeCell ref="E130:M130"/>
    <mergeCell ref="E131:M131"/>
    <mergeCell ref="B132:S132"/>
    <mergeCell ref="E133:M133"/>
    <mergeCell ref="R133:S133"/>
    <mergeCell ref="E142:M142"/>
    <mergeCell ref="E143:M143"/>
    <mergeCell ref="E144:M144"/>
    <mergeCell ref="E145:M145"/>
    <mergeCell ref="E138:M138"/>
    <mergeCell ref="E139:M139"/>
    <mergeCell ref="B140:S140"/>
    <mergeCell ref="E141:M141"/>
    <mergeCell ref="R141:S141"/>
    <mergeCell ref="E150:M150"/>
    <mergeCell ref="E151:M151"/>
    <mergeCell ref="E152:M152"/>
    <mergeCell ref="E153:M153"/>
    <mergeCell ref="E146:M146"/>
    <mergeCell ref="E147:M147"/>
    <mergeCell ref="B148:S148"/>
    <mergeCell ref="E149:M149"/>
    <mergeCell ref="R149:S149"/>
    <mergeCell ref="E158:M158"/>
    <mergeCell ref="E159:M159"/>
    <mergeCell ref="E160:M160"/>
    <mergeCell ref="E161:M161"/>
    <mergeCell ref="E154:M154"/>
    <mergeCell ref="E155:M155"/>
    <mergeCell ref="B156:S156"/>
    <mergeCell ref="E157:M157"/>
    <mergeCell ref="R157:S157"/>
    <mergeCell ref="E166:M166"/>
    <mergeCell ref="E167:M167"/>
    <mergeCell ref="E168:M168"/>
    <mergeCell ref="E169:M169"/>
    <mergeCell ref="E162:M162"/>
    <mergeCell ref="E163:M163"/>
    <mergeCell ref="B164:S164"/>
    <mergeCell ref="E165:M165"/>
    <mergeCell ref="R165:S165"/>
    <mergeCell ref="E174:M174"/>
    <mergeCell ref="E175:M175"/>
    <mergeCell ref="E176:M176"/>
    <mergeCell ref="E177:M177"/>
    <mergeCell ref="E170:M170"/>
    <mergeCell ref="E171:M171"/>
    <mergeCell ref="B172:S172"/>
    <mergeCell ref="E173:M173"/>
    <mergeCell ref="R173:S173"/>
    <mergeCell ref="E182:M182"/>
    <mergeCell ref="E183:M183"/>
    <mergeCell ref="E184:M184"/>
    <mergeCell ref="E185:M185"/>
    <mergeCell ref="E178:M178"/>
    <mergeCell ref="E179:M179"/>
    <mergeCell ref="B180:S180"/>
    <mergeCell ref="E181:M181"/>
    <mergeCell ref="R181:S181"/>
    <mergeCell ref="E190:M190"/>
    <mergeCell ref="E191:M191"/>
    <mergeCell ref="E192:M192"/>
    <mergeCell ref="E193:M193"/>
    <mergeCell ref="E186:M186"/>
    <mergeCell ref="E187:M187"/>
    <mergeCell ref="B188:S188"/>
    <mergeCell ref="E189:M189"/>
    <mergeCell ref="R189:S189"/>
    <mergeCell ref="E198:M198"/>
    <mergeCell ref="E199:M199"/>
    <mergeCell ref="E200:M200"/>
    <mergeCell ref="E201:M201"/>
    <mergeCell ref="E194:M194"/>
    <mergeCell ref="E195:M195"/>
    <mergeCell ref="B196:S196"/>
    <mergeCell ref="E197:M197"/>
    <mergeCell ref="R197:S197"/>
    <mergeCell ref="E206:M206"/>
    <mergeCell ref="E207:M207"/>
    <mergeCell ref="E208:M208"/>
    <mergeCell ref="E209:M209"/>
    <mergeCell ref="E202:M202"/>
    <mergeCell ref="E203:M203"/>
    <mergeCell ref="B204:S204"/>
    <mergeCell ref="E205:M205"/>
    <mergeCell ref="R205:S205"/>
    <mergeCell ref="E214:M214"/>
    <mergeCell ref="E215:M215"/>
    <mergeCell ref="E216:M216"/>
    <mergeCell ref="E217:M217"/>
    <mergeCell ref="E210:M210"/>
    <mergeCell ref="E211:M211"/>
    <mergeCell ref="B212:S212"/>
    <mergeCell ref="E213:M213"/>
    <mergeCell ref="R213:S213"/>
    <mergeCell ref="E222:M222"/>
    <mergeCell ref="E223:M223"/>
    <mergeCell ref="E224:M224"/>
    <mergeCell ref="E225:M225"/>
    <mergeCell ref="E218:M218"/>
    <mergeCell ref="E219:M219"/>
    <mergeCell ref="B220:S220"/>
    <mergeCell ref="E221:M221"/>
    <mergeCell ref="R221:S221"/>
    <mergeCell ref="E230:M230"/>
    <mergeCell ref="E231:M231"/>
    <mergeCell ref="E232:M232"/>
    <mergeCell ref="E233:M233"/>
    <mergeCell ref="E226:M226"/>
    <mergeCell ref="E227:M227"/>
    <mergeCell ref="B228:S228"/>
    <mergeCell ref="E229:M229"/>
    <mergeCell ref="R229:S229"/>
    <mergeCell ref="E246:M246"/>
    <mergeCell ref="E251:M251"/>
    <mergeCell ref="E247:M247"/>
    <mergeCell ref="E248:M248"/>
    <mergeCell ref="E249:M249"/>
    <mergeCell ref="E250:M250"/>
    <mergeCell ref="E9:M9"/>
    <mergeCell ref="E10:M10"/>
    <mergeCell ref="E16:M16"/>
    <mergeCell ref="B12:S12"/>
    <mergeCell ref="B244:S244"/>
    <mergeCell ref="E245:M245"/>
    <mergeCell ref="R245:S245"/>
    <mergeCell ref="E242:M242"/>
    <mergeCell ref="E243:M243"/>
    <mergeCell ref="E238:M238"/>
    <mergeCell ref="E239:M239"/>
    <mergeCell ref="E240:M240"/>
    <mergeCell ref="E241:M241"/>
    <mergeCell ref="E234:M234"/>
    <mergeCell ref="E235:M235"/>
    <mergeCell ref="B236:S236"/>
    <mergeCell ref="E237:M237"/>
    <mergeCell ref="R237:S237"/>
  </mergeCells>
  <phoneticPr fontId="2"/>
  <conditionalFormatting sqref="R8 R16 R24 R32 R40 R48 R56 R64 R72 R80 R88 R96 R104 R112 R120 R128 R136 R144 R152 R160 R168 R176 R184 R192 R200 R208 R216 R224 R232 R240 R248">
    <cfRule type="expression" dxfId="258" priority="2" stopIfTrue="1">
      <formula>OR(Q11="■",Q11="×")</formula>
    </cfRule>
    <cfRule type="expression" dxfId="257" priority="3" stopIfTrue="1">
      <formula>Q11&lt;&gt;"△"</formula>
    </cfRule>
  </conditionalFormatting>
  <conditionalFormatting sqref="S9 S33 S41 S49 S57 S65 S73 S81 S89 S97 S105 S113 S121 S129 S137 S145 S153 S161 S169 S177 S185 S193 S201 S209 S217 S225 S233 S241 S249 S17 S25">
    <cfRule type="expression" dxfId="256" priority="1" stopIfTrue="1">
      <formula>S9&gt;0</formula>
    </cfRule>
    <cfRule type="expression" dxfId="255" priority="4" stopIfTrue="1">
      <formula>OR(Q11="■",Q11="×")</formula>
    </cfRule>
    <cfRule type="expression" dxfId="254" priority="5" stopIfTrue="1">
      <formula>S9&lt;0</formula>
    </cfRule>
  </conditionalFormatting>
  <conditionalFormatting sqref="S8 S16 S24 S32 S40 S48 S56 S64 S72 S80 S88 S96 S104 S112 S120 S128 S136 S144 S152 S160 S168 S176 S184 S192 S200 S208 S216 S224 S232 S240 S248">
    <cfRule type="expression" dxfId="253" priority="6" stopIfTrue="1">
      <formula>OR(Q11="■",Q11="×")</formula>
    </cfRule>
    <cfRule type="expression" dxfId="252" priority="7" stopIfTrue="1">
      <formula>Q11="△"</formula>
    </cfRule>
    <cfRule type="expression" dxfId="251" priority="8" stopIfTrue="1">
      <formula>Q11&lt;&gt;"△"</formula>
    </cfRule>
  </conditionalFormatting>
  <conditionalFormatting sqref="Q5 Q13 Q21 Q29 Q37 Q45 Q53 Q61 Q69 Q77 Q85 Q93 Q101 Q109 Q117 Q125 Q133 Q141 Q149 Q157 Q165 Q173 Q181 Q189 Q197 Q205 Q213 Q221 Q229 Q237 Q245">
    <cfRule type="expression" dxfId="250" priority="9"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249" priority="10" stopIfTrue="1">
      <formula>OR(Q11="■",Q11="×")</formula>
    </cfRule>
  </conditionalFormatting>
  <conditionalFormatting sqref="N5 N13 N21 N29 N37 N45 N53 N61 N69 N77 N85 N93 N101 N109 N117 N125 N133 N141 N149 N157 N165 N173 N181 N189 N197 N205 N213 N221 N229 N237 N245">
    <cfRule type="expression" dxfId="248" priority="11" stopIfTrue="1">
      <formula>OR(Q11="■",Q11="×")</formula>
    </cfRule>
  </conditionalFormatting>
  <conditionalFormatting sqref="O5 O13 O21 O29 O37 O45 O53 O61 O69 O77 O85 O93 O101 O109 O117 O125 O133 O141 O149 O157 O165 O173 O181 O189 O197 O205 O213 O221 O229 O237 O245">
    <cfRule type="expression" dxfId="247" priority="12"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246" priority="13"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245" priority="14" stopIfTrue="1">
      <formula>OR($Q11="■",$Q11="×")</formula>
    </cfRule>
  </conditionalFormatting>
  <conditionalFormatting sqref="N8 N16 N24 N32 N40 N48 N56 N64 N72 N80 N88 N96 N104 N112 N120 N128 N136 N144 N152 N160 N168 N176 N184 N192 N200 N208 N216 N224 N232 N240 N248">
    <cfRule type="expression" dxfId="244" priority="15" stopIfTrue="1">
      <formula>OR(Q11="■",Q11="×")</formula>
    </cfRule>
  </conditionalFormatting>
  <conditionalFormatting sqref="N9 N17 N25 N33 N41 N49 N57 N65 N73 N81 N89 N97 N105 N113 N121 N129 N137 N145 N153 N161 N169 N177 N185 N193 N201 N209 N217 N225 N233 N241 N249">
    <cfRule type="expression" dxfId="243" priority="16" stopIfTrue="1">
      <formula>OR(Q11="■",Q11="×")</formula>
    </cfRule>
  </conditionalFormatting>
  <conditionalFormatting sqref="N10 N18 N26 N34 N42 N50 N58 N66 N74 N82 N90 N98 N106 N114 N122 N130 N138 N146 N154 N162 N170 N178 N186 N194 N202 N210 N218 N226 N234 N242 N250">
    <cfRule type="expression" dxfId="242" priority="17" stopIfTrue="1">
      <formula>OR(Q11="■",Q11="×")</formula>
    </cfRule>
  </conditionalFormatting>
  <conditionalFormatting sqref="N11 N19 N27 N35 N43 N51 N59 N67 N75 N83 N91 N99 N107 N115 N123 N131 N139 N147 N155 N163 N171 N179 N187 N195 N203 N211 N219 N227 N235 N243 N251">
    <cfRule type="expression" dxfId="241" priority="18" stopIfTrue="1">
      <formula>OR(Q11="■",Q11="×")</formula>
    </cfRule>
  </conditionalFormatting>
  <conditionalFormatting sqref="O7 O15 O23 O31 O39 O47 O55 O63 O71 O79 O87 O95 O103 O111 O119 O127 O135 O143 O151 O159 O167 O175 O183 O191 O199 O207 O215 O223 O231 O239 O247">
    <cfRule type="expression" dxfId="240" priority="19" stopIfTrue="1">
      <formula>OR(Q11="■",Q11="×")</formula>
    </cfRule>
  </conditionalFormatting>
  <conditionalFormatting sqref="O8 O16 O24 O32 O40 O48 O56 O64 O72 O80 O88 O96 O104 O112 O120 O128 O136 O144 O152 O160 O168 O176 O184 O192 O200 O208 O216 O224 O232 O240 O248">
    <cfRule type="expression" dxfId="239" priority="20" stopIfTrue="1">
      <formula>OR(Q11="■",Q11="×")</formula>
    </cfRule>
  </conditionalFormatting>
  <conditionalFormatting sqref="O9 O17 O25 O33 O41 O49 O57 O65 O73 O81 O89 O97 O105 O113 O121 O129 O137 O145 O153 O161 O169 O177 O185 O193 O201 O209 O217 O225 O233 O241 O249">
    <cfRule type="expression" dxfId="238" priority="21" stopIfTrue="1">
      <formula>OR(Q11="■",Q11="×")</formula>
    </cfRule>
  </conditionalFormatting>
  <conditionalFormatting sqref="O10 O18 O26 O34 O42 O50 O58 O66 O74 O82 O90 O98 O106 O114 O122 O130 O138 O146 O154 O162 O170 O178 O186 O194 O202 O210 O218 O226 O234 O242 O250">
    <cfRule type="expression" dxfId="237" priority="22" stopIfTrue="1">
      <formula>OR(Q11="■",Q11="×")</formula>
    </cfRule>
  </conditionalFormatting>
  <conditionalFormatting sqref="O11 O19 O27 O35 O43 O51 O59 O67 O75 O83 O91 O99 O107 O115 O123 O131 O139 O147 O155 O163 O171 O179 O187 O195 O203 O211 O219 O227 O235 O243 O251">
    <cfRule type="expression" dxfId="236" priority="23" stopIfTrue="1">
      <formula>OR(Q11="■",Q11="×")</formula>
    </cfRule>
  </conditionalFormatting>
  <conditionalFormatting sqref="P7 P15 P23 P31 P39 P47 P55 P63 P71 P79 P87 P95 P103 P111 P119 P127 P135 P143 P151 P159 P167 P175 P183 P191 P199 P207 P215 P223 P231 P239 P247">
    <cfRule type="expression" dxfId="235" priority="24" stopIfTrue="1">
      <formula>OR(Q11="■",Q11="×")</formula>
    </cfRule>
  </conditionalFormatting>
  <conditionalFormatting sqref="P8 P16 P24 P32 P40 P48 P56 P64 P72 P80 P88 P96 P104 P112 P120 P128 P136 P144 P152 P160 P168 P176 P184 P192 P200 P208 P216 P224 P232 P240 P248">
    <cfRule type="expression" dxfId="234" priority="25" stopIfTrue="1">
      <formula>OR(Q11="■",Q11="×")</formula>
    </cfRule>
  </conditionalFormatting>
  <conditionalFormatting sqref="P9 P17 P25 P33 P41 P49 P57 P65 P73 P81 P89 P97 P105 P113 P121 P129 P137 P145 P153 P161 P169 P177 P185 P193 P201 P209 P217 P225 P233 P241 P249">
    <cfRule type="expression" dxfId="233" priority="26" stopIfTrue="1">
      <formula>OR(Q11="■",Q11="×")</formula>
    </cfRule>
  </conditionalFormatting>
  <conditionalFormatting sqref="P10 P18 P26 P34 P42 P50 P58 P66 P74 P82 P90 P98 P106 P114 P122 P130 P138 P146 P154 P162 P170 P178 P186 P194 P202 P210 P218 P226 P234 P242 P250">
    <cfRule type="expression" dxfId="232" priority="27" stopIfTrue="1">
      <formula>OR(Q11="■",Q11="×")</formula>
    </cfRule>
  </conditionalFormatting>
  <conditionalFormatting sqref="P11 P19 P27 P35 P43 P51 P59 P67 P75 P83 P91 P99 P107 P115 P123 P131 P139 P147 P155 P163 P171 P179 P187 P195 P203 P211 P219 P227 P235 P243 P251">
    <cfRule type="expression" dxfId="231" priority="28" stopIfTrue="1">
      <formula>OR(Q11="■",Q11="×")</formula>
    </cfRule>
  </conditionalFormatting>
  <conditionalFormatting sqref="D5 D13 D21 D29 D37 D45 D53 D61 D69 D77 D85 D93 D101 D109 D117 D125 D133 D141 D149 D157 D165 D173 D181 D189 D197 D205 D213 D221 D229 D237 D245">
    <cfRule type="expression" dxfId="230" priority="29" stopIfTrue="1">
      <formula>OR(Q11="■",Q11="×")</formula>
    </cfRule>
  </conditionalFormatting>
  <conditionalFormatting sqref="D6 D14 D22 D30 D38 D46 D54 D62 D70 D78 D86 D94 D102 D110 D118 D126 D134 D142 D150 D158 D166 D174 D182 D190 D198 D206 D214 D222 D230 D238 D246">
    <cfRule type="expression" dxfId="229" priority="30" stopIfTrue="1">
      <formula>OR(Q11="■",Q11="×")</formula>
    </cfRule>
  </conditionalFormatting>
  <conditionalFormatting sqref="D7 D15 D23 D31 D39 D47 D55 D63 D71 D79 D87 D95 D103 D111 D119 D127 D135 D143 D151 D159 D167 D175 D183 D191 D199 D207 D215 D223 D231 D239 D247">
    <cfRule type="expression" dxfId="228" priority="31" stopIfTrue="1">
      <formula>OR(Q11="■",Q11="×")</formula>
    </cfRule>
  </conditionalFormatting>
  <conditionalFormatting sqref="D8 D16 D24 D32 D40 D48 D56 D64 D72 D80 D88 D96 D104 D112 D120 D128 D136 D144 D152 D160 D168 D176 D184 D192 D200 D208 D216 D224 D232 D240 D248">
    <cfRule type="expression" dxfId="227" priority="32" stopIfTrue="1">
      <formula>OR(Q11="■",Q11="×")</formula>
    </cfRule>
  </conditionalFormatting>
  <conditionalFormatting sqref="D9 D17 D25 D33 D41 D49 D57 D65 D73 D81 D89 D97 D105 D113 D121 D129 D137 D145 D153 D161 D169 D177 D185 D193 D201 D209 D217 D225 D233 D241 D249">
    <cfRule type="expression" dxfId="226" priority="33" stopIfTrue="1">
      <formula>OR(Q11="■",Q11="×")</formula>
    </cfRule>
  </conditionalFormatting>
  <conditionalFormatting sqref="D10 D18 D26 D34 D42 D50 D58 D66 D74 D82 D90 D98 D106 D114 D122 D130 D138 D146 D154 D162 D170 D178 D186 D194 D202 D210 D218 D226 D234 D242 D250">
    <cfRule type="expression" dxfId="225" priority="34" stopIfTrue="1">
      <formula>OR(Q11="■",Q11="×")</formula>
    </cfRule>
  </conditionalFormatting>
  <conditionalFormatting sqref="D11 D19 D27 D35 D43 D51 D59 D67 D75 D83 D91 D99 D107 D115 D123 D131 D139 D147 D155 D163 D171 D179 D187 D195 D203 D211 D219 D227 D235 D243 D251">
    <cfRule type="expression" dxfId="224" priority="35" stopIfTrue="1">
      <formula>OR(Q11="■",Q11="×")</formula>
    </cfRule>
  </conditionalFormatting>
  <conditionalFormatting sqref="C6 C14 C22 C30 C38 C46 C54 C62 C70 C78 C86 C94 C102 C110 C118 C126 C134 C142 C150 C158 C166 C174 C182 C190 C198 C206 C214 C222 C230 C238 C246">
    <cfRule type="expression" dxfId="223" priority="36" stopIfTrue="1">
      <formula>OR(Q11="■",Q11="×")</formula>
    </cfRule>
  </conditionalFormatting>
  <conditionalFormatting sqref="C7 C15 C23 C31 C39 C47 C55 C63 C71 C79 C87 C95 C103 C111 C119 C127 C135 C143 C151 C159 C167 C175 C183 C191 C199 C207 C215 C223 C231 C239 C247">
    <cfRule type="expression" dxfId="222" priority="37" stopIfTrue="1">
      <formula>OR(Q11="■",Q11="×")</formula>
    </cfRule>
  </conditionalFormatting>
  <conditionalFormatting sqref="B7 B15 B23 B31 B39 B47 B55 B63 B71 B79 B87 B95 B103 B111 B119 B127 B135 B143 B151 B159 B167 B175 B183 B191 B199 B207 B215 B223 B231 B239 B247">
    <cfRule type="expression" dxfId="221" priority="38" stopIfTrue="1">
      <formula>OR(Q11="■",Q11="×")</formula>
    </cfRule>
  </conditionalFormatting>
  <conditionalFormatting sqref="B6 B14 B22 B30 B38 B46 B54 B62 B70 B78 B86 B94 B102 B110 B118 B126 B134 B142 B150 B158 B166 B174 B182 B190 B198 B206 B214 B222 B230 B238 B246">
    <cfRule type="expression" dxfId="220" priority="39" stopIfTrue="1">
      <formula>OR(Q11="■",Q11="×")</formula>
    </cfRule>
  </conditionalFormatting>
  <conditionalFormatting sqref="R6 R14 R22 R30 R38 R46 R54 R62 R70 R78 R86 R94 R102 R110 R118 R126 R134 R142 R150 R158 R166 R174 R182 R190 R198 R206 R214 R222 R230 R238 R246">
    <cfRule type="expression" dxfId="219" priority="40" stopIfTrue="1">
      <formula>OR(Q11="■",Q11="×")</formula>
    </cfRule>
  </conditionalFormatting>
  <conditionalFormatting sqref="Q6 Q14 Q22 Q30 Q38 Q46 Q54 Q62 Q70 Q78 Q86 Q94 Q102 Q110 Q118 Q126 Q134 Q142 Q150 Q158 Q166 Q174 Q182 Q190 Q198 Q206 Q214 Q222 Q230 Q238 Q246">
    <cfRule type="expression" dxfId="218" priority="41" stopIfTrue="1">
      <formula>OR(Q11="■",Q11="×")</formula>
    </cfRule>
  </conditionalFormatting>
  <conditionalFormatting sqref="Q7 Q15 Q23 Q31 Q39 Q47 Q55 Q63 Q71 Q79 Q87 Q95 Q103 Q111 Q119 Q127 Q135 Q143 Q151 Q159 Q167 Q175 Q183 Q191 Q199 Q207 Q215 Q223 Q231 Q239 Q247">
    <cfRule type="expression" dxfId="217" priority="42" stopIfTrue="1">
      <formula>OR(Q11="■",Q11="×")</formula>
    </cfRule>
  </conditionalFormatting>
  <conditionalFormatting sqref="Q8 Q16 Q24 Q32 Q40 Q48 Q56 Q64 Q72 Q80 Q88 Q96 Q104 Q112 Q120 Q128 Q136 Q144 Q152 Q160 Q168 Q176 Q184 Q192 Q200 Q208 Q216 Q224 Q232 Q240 Q248">
    <cfRule type="expression" dxfId="216" priority="43" stopIfTrue="1">
      <formula>OR(Q11="■",Q11="×")</formula>
    </cfRule>
  </conditionalFormatting>
  <conditionalFormatting sqref="Q9 Q17 Q25 Q33 Q41 Q49 Q57 Q65 Q73 Q81 Q89 Q97 Q105 Q113 Q121 Q129 Q137 Q145 Q153 Q161 Q169 Q177 Q185 Q193 Q201 Q209 Q217 Q225 Q233 Q241 Q249">
    <cfRule type="expression" dxfId="215" priority="44" stopIfTrue="1">
      <formula>OR(Q11="■",Q11="×")</formula>
    </cfRule>
  </conditionalFormatting>
  <conditionalFormatting sqref="Q10 Q18 Q26 Q34 Q42 Q50 Q58 Q66 Q74 Q82 Q90 Q98 Q106 Q114 Q122 Q130 Q138 Q146 Q154 Q162 Q170 Q178 Q186 Q194 Q202 Q210 Q218 Q226 Q234 Q242 Q250">
    <cfRule type="expression" dxfId="214" priority="45" stopIfTrue="1">
      <formula>OR(Q11="■",Q11="×")</formula>
    </cfRule>
  </conditionalFormatting>
  <conditionalFormatting sqref="R10 R18 R26 R34 R42 R50 R58 R66 R74 R82 R90 R98 R106 R114 R122 R130 R138 R146 R154 R162 R170 R178 R186 R194 R202 R210 R218 R226 R234 R242 R250">
    <cfRule type="expression" dxfId="213" priority="46" stopIfTrue="1">
      <formula>OR(Q11="■",Q11="×")</formula>
    </cfRule>
  </conditionalFormatting>
  <conditionalFormatting sqref="R11 R19 R27 R35 R43 R51 R59 R67 R75 R83 R91 R99 R107 R115 R123 R131 R139 R147 R155 R163 R171 R179 R187 R195 R203 R211 R219 R227 R235 R243 R251">
    <cfRule type="expression" dxfId="212" priority="47" stopIfTrue="1">
      <formula>OR(Q11="■",Q11="×")</formula>
    </cfRule>
  </conditionalFormatting>
  <conditionalFormatting sqref="R9 R17 R25 R33 R41 R49 R57 R65 R73 R81 R89 R97 R105 R113 R121 R129 R137 R145 R153 R161 R169 R177 R185 R193 R201 R209 R217 R225 R233 R241 R249">
    <cfRule type="expression" dxfId="211" priority="48" stopIfTrue="1">
      <formula>OR(Q11="■",Q11="×")</formula>
    </cfRule>
  </conditionalFormatting>
  <conditionalFormatting sqref="R7 R15 R23 R31 R39 R47 R55 R63 R71 R79 R87 R95 R103 R111 R119 R127 R135 R143 R151 R159 R167 R175 R183 R191 R199 R207 R215 R223 R231 R239 R247">
    <cfRule type="expression" dxfId="210" priority="49" stopIfTrue="1">
      <formula>OR(Q11="■",Q11="×")</formula>
    </cfRule>
  </conditionalFormatting>
  <conditionalFormatting sqref="B8 B16 B24 B32 B40 B48 B56 B64 B72 B80 B88 B96 B104 B112 B120 B128 B136 B144 B152 B160 B168 B176 B184 B192 B200 B208 B216 B224 B232 B240 B248">
    <cfRule type="expression" dxfId="209" priority="50" stopIfTrue="1">
      <formula>OR(Q11="■",Q11="×")</formula>
    </cfRule>
  </conditionalFormatting>
  <conditionalFormatting sqref="C8 C16 C24 C32 C40 C48 C56 C64 C72 C80 C88 C96 C104 C112 C120 C128 C136 C144 C152 C160 C168 C176 C184 C192 C200 C208 C216 C224 C232 C240 C248">
    <cfRule type="expression" dxfId="208" priority="51" stopIfTrue="1">
      <formula>OR(Q11="■",Q11="×")</formula>
    </cfRule>
  </conditionalFormatting>
  <conditionalFormatting sqref="B9 B17 B25 B33 B41 B49 B57 B65 B73 B81 B89 B97 B105 B113 B121 B129 B137 B145 B153 B161 B169 B177 B185 B193 B201 B209 B217 B225 B233 B241 B249">
    <cfRule type="expression" dxfId="207" priority="52" stopIfTrue="1">
      <formula>OR(Q11="■",Q11="×")</formula>
    </cfRule>
  </conditionalFormatting>
  <conditionalFormatting sqref="C9 C17 C25 C33 C41 C49 C57 C65 C73 C81 C89 C97 C105 C113 C121 C129 C137 C145 C153 C161 C169 C177 C185 C193 C201 C209 C217 C225 C233 C241 C249">
    <cfRule type="expression" dxfId="206" priority="53" stopIfTrue="1">
      <formula>OR(Q11="■",Q11="×")</formula>
    </cfRule>
  </conditionalFormatting>
  <conditionalFormatting sqref="B10 B18 B26 B34 B42 B50 B58 B66 B74 B82 B90 B98 B106 B114 B122 B130 B138 B146 B154 B162 B170 B178 B186 B194 B202 B210 B218 B226 B234 B242 B250">
    <cfRule type="expression" dxfId="205" priority="54" stopIfTrue="1">
      <formula>OR(Q11="■",Q11="×")</formula>
    </cfRule>
  </conditionalFormatting>
  <conditionalFormatting sqref="C10 C18 C26 C34 C42 C50 C58 C66 C74 C82 C90 C98 C106 C114 C122 C130 C138 C146 C154 C162 C170 C178 C186 C194 C202 C210 C218 C226 C234 C242 C250">
    <cfRule type="expression" dxfId="204" priority="55" stopIfTrue="1">
      <formula>OR(Q11="■",Q11="×")</formula>
    </cfRule>
  </conditionalFormatting>
  <conditionalFormatting sqref="C11 C19 C27 C35 C43 C51 C59 C67 C75 C83 C91 C99 C107 C115 C123 C131 C139 C147 C155 C163 C171 C179 C187 C195 C203 C211 C219 C227 C235 C243 C251">
    <cfRule type="expression" dxfId="203" priority="56" stopIfTrue="1">
      <formula>OR(Q11="■",Q11="×")</formula>
    </cfRule>
  </conditionalFormatting>
  <conditionalFormatting sqref="B11 B19 B27 B35 B43 B51 B59 B67 B75 B83 B91 B99 B107 B115 B123 B131 B139 B147 B155 B163 B171 B179 B187 B195 B203 B211 B219 B227 B235 B243 B251">
    <cfRule type="expression" dxfId="202" priority="57"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201" priority="58"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200" priority="59"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199" priority="60"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198" priority="61"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197" priority="62" stopIfTrue="1">
      <formula>OR(Q11="■",Q11="×")</formula>
    </cfRule>
  </conditionalFormatting>
  <conditionalFormatting sqref="N7 N15 N23 N31 N39 N47 N55 N63 N71 N79 N87 N95 N103 N111 N119 N127 N135 N143 N151 N159 N167 N175 N183 N191 N199 N207 N215 N223 N231 N239 N247">
    <cfRule type="expression" dxfId="196" priority="63" stopIfTrue="1">
      <formula>OR(Q11="■",Q11="×")</formula>
    </cfRule>
  </conditionalFormatting>
  <conditionalFormatting sqref="C5 C13 C21 C29 C37 C45 C53 C61 C69 C77 C85 C93 C101 C109 C117 C125 C133 C141 C149 C157 C165 C173 C181 C189 C197 C205 C213 C221 C229 C237 C245">
    <cfRule type="expression" dxfId="195" priority="64" stopIfTrue="1">
      <formula>OR(Q11="■",Q11="×")</formula>
    </cfRule>
  </conditionalFormatting>
  <conditionalFormatting sqref="P5 P13 P21 P29 P37 P45 P53 P61 P69 P77 P85 P93 P101 P109 P117 P125 P133 P141 P149 P157 P165 P173 P181 P189 P197 P205 P213 P221 P229 P237 P245">
    <cfRule type="expression" dxfId="194" priority="65" stopIfTrue="1">
      <formula>OR(Q11="■",Q11="×")</formula>
    </cfRule>
  </conditionalFormatting>
  <conditionalFormatting sqref="S11 S19 S27 S35 S43 S51 S59 S67 S75 S83 S91 S99 S107 S115 S123 S131 S139 S147 S155 S163 S171 S179 S187 S195 S203 S211 S219 S227 S235 S243 S251">
    <cfRule type="expression" dxfId="193" priority="66" stopIfTrue="1">
      <formula>OR(Q11="■",Q11="×")</formula>
    </cfRule>
  </conditionalFormatting>
  <conditionalFormatting sqref="S10 S18 S26 S34 S42 S50 S58 S66 S74 S82 S90 S98 S106 S114 S122 S130 S138 S146 S154 S162 S170 S178 S186 S194 S202 S210 S218 S226 S234 S242 S250">
    <cfRule type="expression" dxfId="192" priority="67"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191" priority="68" stopIfTrue="1">
      <formula>OR(Q11="■",Q11="×")</formula>
    </cfRule>
  </conditionalFormatting>
  <conditionalFormatting sqref="S6 S14 S22 S30 S38 S46 S54 S62 S70 S78 S86 S94 S102 S110 S118 S126 S134 S142 S150 S158 S166 S174 S182 S190 S198 S206 S214 S222 S230 S238 S246">
    <cfRule type="expression" dxfId="190" priority="69" stopIfTrue="1">
      <formula>OR(Q11="■",Q11="×")</formula>
    </cfRule>
  </conditionalFormatting>
  <conditionalFormatting sqref="S7 S15 S23 S31 S39 S47 S55 S63 S71 S79 S87 S95 S103 S111 S119 S127 S135 S143 S151 S159 S167 S175 S183 S191 S199 S207 S215 S223 S231 S239 S247">
    <cfRule type="expression" dxfId="189" priority="70" stopIfTrue="1">
      <formula>OR(Q11="■",Q11="×")</formula>
    </cfRule>
  </conditionalFormatting>
  <conditionalFormatting sqref="B5 B13 B21 B29 B37 B45 B53 B61 B69 B77 B85 B93 B101 B109 B117 B125 B133 B141 B149 B157 B165 B173 B181 B189 B197 B205 B213 B221 B229 B237 B245">
    <cfRule type="expression" dxfId="188" priority="71"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187" priority="72" stopIfTrue="1">
      <formula>OR(Q11="■",Q11="×")</formula>
    </cfRule>
  </conditionalFormatting>
  <conditionalFormatting sqref="Q11 Q19 Q27 Q35 Q43 Q51 Q59 Q67 Q75 Q83 Q91 Q99 Q107 Q115 Q123 Q131 Q139 Q147 Q155 Q163 Q171 Q179 Q187 Q195 Q203 Q211 Q219 Q227 Q235 Q243 Q251">
    <cfRule type="expression" dxfId="186" priority="73" stopIfTrue="1">
      <formula>OR(Q11="■",Q11="×")</formula>
    </cfRule>
  </conditionalFormatting>
  <conditionalFormatting sqref="M6 M14 M22 M30 M38 M46 M54 M62 M70 M78 M86 M94 M102 M110 M118 M126 M134 M142 M150 M158 M166 M174 M182 M190 M198 M206 M214 M222 M230 M238 M246">
    <cfRule type="expression" dxfId="185" priority="74" stopIfTrue="1">
      <formula>OR(#REF!="■",#REF!="×")</formula>
    </cfRule>
  </conditionalFormatting>
  <conditionalFormatting sqref="M7 M15 M23 M31 M39 M47 M55 M63 M71 M79 M87 M95 M103 M111 M119 M127 M135 M143 M151 M159 M167 M175 M183 M191 M199 M207 M215 M223 M231 M239 M247">
    <cfRule type="expression" dxfId="184" priority="75" stopIfTrue="1">
      <formula>OR(#REF!="■",#REF!="×")</formula>
    </cfRule>
  </conditionalFormatting>
  <conditionalFormatting sqref="M8 M16 M24 M32 M40 M48 M56 M64 M72 M80 M88 M96 M104 M112 M120 M128 M136 M144 M152 M160 M168 M176 M184 M192 M200 M208 M216 M224 M232 M240 M248">
    <cfRule type="expression" dxfId="183" priority="76" stopIfTrue="1">
      <formula>OR(#REF!="■",#REF!="×")</formula>
    </cfRule>
  </conditionalFormatting>
  <conditionalFormatting sqref="M9 M17 M25 M33 M41 M49 M57 M65 M73 M81 M89 M97 M105 M113 M121 M129 M137 M145 M153 M161 M169 M177 M185 M193 M201 M209 M217 M225 M233 M241 M249">
    <cfRule type="expression" dxfId="182" priority="77" stopIfTrue="1">
      <formula>OR(#REF!="■",#REF!="×")</formula>
    </cfRule>
  </conditionalFormatting>
  <conditionalFormatting sqref="M10 M18 M26 M34 M42 M50 M58 M66 M74 M82 M90 M98 M106 M114 M122 M130 M138 M146 M154 M162 M170 M178 M186 M194 M202 M210 M218 M226 M234 M242 M250">
    <cfRule type="expression" dxfId="181" priority="78" stopIfTrue="1">
      <formula>OR(#REF!="■",#REF!="×")</formula>
    </cfRule>
  </conditionalFormatting>
  <conditionalFormatting sqref="M11 M19 M27 M35 M43 M51 M59 M67 M75 M83 M91 M99 M107 M115 M123 M131 M139 M147 M155 M163 M171 M179 M187 M195 M203 M211 M219 M227 M235 M243 M251">
    <cfRule type="expression" dxfId="180" priority="79" stopIfTrue="1">
      <formula>OR(#REF!="■",#REF!="×")</formula>
    </cfRule>
  </conditionalFormatting>
  <conditionalFormatting sqref="M5 M13 M21 M29 M37 M45 M53 M61 M69 M77 M85 M93 M101 M109 M117 M125 M133 M141 M149 M157 M165 M173 M181 M189 M197 M205 M213 M221 M229 M237 M245">
    <cfRule type="expression" dxfId="179" priority="80"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178" priority="81" stopIfTrue="1">
      <formula>OR(Z11="■",Z11="×")</formula>
    </cfRule>
  </conditionalFormatting>
  <conditionalFormatting sqref="J4 J12 J20 J28 J36 J44 J52 J60 J68 J76 J84 J92 J100 J108 J116 J124 J132 J140 J148 J156 J164 J172 J180 J188 J196 J204 J212 J220 J228 J236 J244">
    <cfRule type="expression" dxfId="177" priority="82" stopIfTrue="1">
      <formula>OR(#REF!="■",#REF!="×")</formula>
    </cfRule>
  </conditionalFormatting>
  <conditionalFormatting sqref="M4">
    <cfRule type="expression" dxfId="176" priority="83"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175" priority="84" stopIfTrue="1">
      <formula>OR(#REF!="■",#REF!="×")</formula>
    </cfRule>
  </conditionalFormatting>
  <conditionalFormatting sqref="P12:S12">
    <cfRule type="expression" dxfId="174" priority="85"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173" priority="86" stopIfTrue="1">
      <formula>OR(Y11="■",Y11="×")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15" zoomScaleNormal="115" zoomScaleSheetLayoutView="160" workbookViewId="0">
      <pane ySplit="2" topLeftCell="A3" activePane="bottomLeft" state="frozenSplit"/>
      <selection activeCell="AF16" sqref="AE16:AF16"/>
      <selection pane="bottomLeft" activeCell="AF16" sqref="AF1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DATE(R1,11,1)</f>
        <v>45231</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45232</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45233</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1">
        <f>B20+1</f>
        <v>45234</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1">
        <f>B28+1</f>
        <v>45235</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1</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1">
        <f>B36+1</f>
        <v>45236</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1">
        <f>B44+1</f>
        <v>45237</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1">
        <f>B52+1</f>
        <v>45238</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45239</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45240</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45241</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45242</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1</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45243</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45244</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1">
        <f>B108+1</f>
        <v>45245</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1">
        <f>B116+1</f>
        <v>45246</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45247</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45248</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45249</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1</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45250</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45251</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1">
        <f>B164+1</f>
        <v>45252</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45253</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45254</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45255</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45256</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1</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45257</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45258</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1">
        <f>B220+1</f>
        <v>45259</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1">
        <f>B228+1</f>
        <v>45260</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E242:M242"/>
    <mergeCell ref="E243:M243"/>
    <mergeCell ref="E238:M238"/>
    <mergeCell ref="E239:M239"/>
    <mergeCell ref="E240:M240"/>
    <mergeCell ref="E241:M241"/>
    <mergeCell ref="E233:M233"/>
    <mergeCell ref="E234:M234"/>
    <mergeCell ref="E237:M237"/>
    <mergeCell ref="R237:S237"/>
    <mergeCell ref="E235:M235"/>
    <mergeCell ref="B236:S236"/>
    <mergeCell ref="E230:M230"/>
    <mergeCell ref="E231:M231"/>
    <mergeCell ref="E232:M232"/>
    <mergeCell ref="B228:S228"/>
    <mergeCell ref="E229:M229"/>
    <mergeCell ref="R221:S221"/>
    <mergeCell ref="E222:M222"/>
    <mergeCell ref="E223:M223"/>
    <mergeCell ref="E221:M221"/>
    <mergeCell ref="E224:M224"/>
    <mergeCell ref="E225:M225"/>
    <mergeCell ref="E226:M226"/>
    <mergeCell ref="R229:S229"/>
    <mergeCell ref="E218:M218"/>
    <mergeCell ref="E219:M219"/>
    <mergeCell ref="B220:S220"/>
    <mergeCell ref="E213:M213"/>
    <mergeCell ref="R213:S213"/>
    <mergeCell ref="E215:M215"/>
    <mergeCell ref="E216:M216"/>
    <mergeCell ref="E214:M214"/>
    <mergeCell ref="E227:M227"/>
    <mergeCell ref="E192:M192"/>
    <mergeCell ref="E193:M193"/>
    <mergeCell ref="R205:S205"/>
    <mergeCell ref="E206:M206"/>
    <mergeCell ref="E207:M207"/>
    <mergeCell ref="E217:M217"/>
    <mergeCell ref="B212:S212"/>
    <mergeCell ref="E208:M208"/>
    <mergeCell ref="E209:M209"/>
    <mergeCell ref="E210:M210"/>
    <mergeCell ref="E211:M211"/>
    <mergeCell ref="E205:M205"/>
    <mergeCell ref="E203:M203"/>
    <mergeCell ref="B204:S204"/>
    <mergeCell ref="E194:M194"/>
    <mergeCell ref="E195:M195"/>
    <mergeCell ref="B196:S196"/>
    <mergeCell ref="E197:M197"/>
    <mergeCell ref="R197:S197"/>
    <mergeCell ref="E198:M198"/>
    <mergeCell ref="E199:M199"/>
    <mergeCell ref="E200:M200"/>
    <mergeCell ref="E201:M201"/>
    <mergeCell ref="E202:M202"/>
    <mergeCell ref="E182:M182"/>
    <mergeCell ref="E173:M173"/>
    <mergeCell ref="E177:M177"/>
    <mergeCell ref="E178:M178"/>
    <mergeCell ref="E179:M179"/>
    <mergeCell ref="B180:S180"/>
    <mergeCell ref="E181:M181"/>
    <mergeCell ref="R181:S181"/>
    <mergeCell ref="E189:M189"/>
    <mergeCell ref="R189:S189"/>
    <mergeCell ref="R173:S173"/>
    <mergeCell ref="E174:M174"/>
    <mergeCell ref="E175:M175"/>
    <mergeCell ref="E176:M176"/>
    <mergeCell ref="E183:M183"/>
    <mergeCell ref="E184:M184"/>
    <mergeCell ref="E185:M185"/>
    <mergeCell ref="E186:M186"/>
    <mergeCell ref="E187:M187"/>
    <mergeCell ref="B188:S188"/>
    <mergeCell ref="E190:M190"/>
    <mergeCell ref="E191:M191"/>
    <mergeCell ref="E160:M160"/>
    <mergeCell ref="E161:M161"/>
    <mergeCell ref="E151:M151"/>
    <mergeCell ref="E152:M152"/>
    <mergeCell ref="E153:M153"/>
    <mergeCell ref="E154:M154"/>
    <mergeCell ref="E155:M155"/>
    <mergeCell ref="B156:S156"/>
    <mergeCell ref="E157:M157"/>
    <mergeCell ref="E171:M171"/>
    <mergeCell ref="B172:S172"/>
    <mergeCell ref="E162:M162"/>
    <mergeCell ref="E163:M163"/>
    <mergeCell ref="B164:S164"/>
    <mergeCell ref="E165:M165"/>
    <mergeCell ref="R165:S165"/>
    <mergeCell ref="E166:M166"/>
    <mergeCell ref="E167:M167"/>
    <mergeCell ref="E168:M168"/>
    <mergeCell ref="E169:M169"/>
    <mergeCell ref="E170:M170"/>
    <mergeCell ref="R157:S157"/>
    <mergeCell ref="E158:M158"/>
    <mergeCell ref="E159:M159"/>
    <mergeCell ref="E147:M147"/>
    <mergeCell ref="B148:S148"/>
    <mergeCell ref="E135:M135"/>
    <mergeCell ref="E136:M136"/>
    <mergeCell ref="E137:M137"/>
    <mergeCell ref="E138:M138"/>
    <mergeCell ref="E141:M141"/>
    <mergeCell ref="R141:S141"/>
    <mergeCell ref="E142:M142"/>
    <mergeCell ref="E143:M143"/>
    <mergeCell ref="E144:M144"/>
    <mergeCell ref="E145:M145"/>
    <mergeCell ref="E139:M139"/>
    <mergeCell ref="B140:S140"/>
    <mergeCell ref="E149:M149"/>
    <mergeCell ref="R149:S149"/>
    <mergeCell ref="E150:M150"/>
    <mergeCell ref="E130:M130"/>
    <mergeCell ref="E131:M131"/>
    <mergeCell ref="B132:S132"/>
    <mergeCell ref="E133:M133"/>
    <mergeCell ref="R133:S133"/>
    <mergeCell ref="E134:M134"/>
    <mergeCell ref="E146:M146"/>
    <mergeCell ref="E105:M105"/>
    <mergeCell ref="E106:M106"/>
    <mergeCell ref="E107:M107"/>
    <mergeCell ref="B108:S108"/>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18:M118"/>
    <mergeCell ref="E109:M109"/>
    <mergeCell ref="E113:M113"/>
    <mergeCell ref="E114:M114"/>
    <mergeCell ref="E115:M115"/>
    <mergeCell ref="B116:S116"/>
    <mergeCell ref="E117:M117"/>
    <mergeCell ref="R117:S117"/>
    <mergeCell ref="R109:S109"/>
    <mergeCell ref="E110:M110"/>
    <mergeCell ref="E111:M111"/>
    <mergeCell ref="E112:M112"/>
    <mergeCell ref="E104:M104"/>
    <mergeCell ref="E93:M93"/>
    <mergeCell ref="R93:S93"/>
    <mergeCell ref="E94:M94"/>
    <mergeCell ref="E95:M95"/>
    <mergeCell ref="E98:M98"/>
    <mergeCell ref="E99:M99"/>
    <mergeCell ref="B100:S100"/>
    <mergeCell ref="E101:M101"/>
    <mergeCell ref="R101:S101"/>
    <mergeCell ref="E102:M102"/>
    <mergeCell ref="E96:M96"/>
    <mergeCell ref="E97:M97"/>
    <mergeCell ref="E89:M89"/>
    <mergeCell ref="E90:M90"/>
    <mergeCell ref="E91:M91"/>
    <mergeCell ref="B92:S92"/>
    <mergeCell ref="E103:M103"/>
    <mergeCell ref="E86:M86"/>
    <mergeCell ref="R77:S77"/>
    <mergeCell ref="E78:M78"/>
    <mergeCell ref="E79:M79"/>
    <mergeCell ref="E80:M80"/>
    <mergeCell ref="E77:M77"/>
    <mergeCell ref="E81:M81"/>
    <mergeCell ref="E82:M82"/>
    <mergeCell ref="E83:M83"/>
    <mergeCell ref="B84:S84"/>
    <mergeCell ref="E85:M85"/>
    <mergeCell ref="R85:S85"/>
    <mergeCell ref="E87:M87"/>
    <mergeCell ref="E88:M88"/>
    <mergeCell ref="B76:S76"/>
    <mergeCell ref="E70:M70"/>
    <mergeCell ref="E72:M72"/>
    <mergeCell ref="E71:M71"/>
    <mergeCell ref="R61:S61"/>
    <mergeCell ref="E73:M73"/>
    <mergeCell ref="E74:M74"/>
    <mergeCell ref="E69:M69"/>
    <mergeCell ref="B68:S68"/>
    <mergeCell ref="R69:S69"/>
    <mergeCell ref="E63:M63"/>
    <mergeCell ref="E75:M75"/>
    <mergeCell ref="E66:M66"/>
    <mergeCell ref="E67:M67"/>
    <mergeCell ref="E65:M65"/>
    <mergeCell ref="E64:M64"/>
    <mergeCell ref="E61:M61"/>
    <mergeCell ref="E62:M62"/>
    <mergeCell ref="E56:M56"/>
    <mergeCell ref="E58:M58"/>
    <mergeCell ref="E59:M59"/>
    <mergeCell ref="E57:M57"/>
    <mergeCell ref="B60:S60"/>
    <mergeCell ref="E51:M51"/>
    <mergeCell ref="B52:S52"/>
    <mergeCell ref="R53:S53"/>
    <mergeCell ref="E45:M45"/>
    <mergeCell ref="E46:M46"/>
    <mergeCell ref="E47:M47"/>
    <mergeCell ref="E48:M48"/>
    <mergeCell ref="E53:M53"/>
    <mergeCell ref="E54:M54"/>
    <mergeCell ref="E55:M55"/>
    <mergeCell ref="B44:S44"/>
    <mergeCell ref="R45:S45"/>
    <mergeCell ref="E50:M50"/>
    <mergeCell ref="E49:M49"/>
    <mergeCell ref="E34:M34"/>
    <mergeCell ref="E35:M35"/>
    <mergeCell ref="B28:S28"/>
    <mergeCell ref="E29:M29"/>
    <mergeCell ref="R29:S29"/>
    <mergeCell ref="E30:M30"/>
    <mergeCell ref="E31:M31"/>
    <mergeCell ref="E33:M33"/>
    <mergeCell ref="B36:S36"/>
    <mergeCell ref="E37:M37"/>
    <mergeCell ref="R37:S37"/>
    <mergeCell ref="E42:M42"/>
    <mergeCell ref="E38:M38"/>
    <mergeCell ref="E39:M39"/>
    <mergeCell ref="E40:M40"/>
    <mergeCell ref="E41:M41"/>
    <mergeCell ref="E43:M43"/>
    <mergeCell ref="E27:M27"/>
    <mergeCell ref="E26:M26"/>
    <mergeCell ref="R21:S21"/>
    <mergeCell ref="E32:M32"/>
    <mergeCell ref="E21:M21"/>
    <mergeCell ref="E25:M25"/>
    <mergeCell ref="E24:M24"/>
    <mergeCell ref="E22:M22"/>
    <mergeCell ref="E23:M23"/>
    <mergeCell ref="E6:M6"/>
    <mergeCell ref="E15:M15"/>
    <mergeCell ref="E16:M16"/>
    <mergeCell ref="B12:S12"/>
    <mergeCell ref="B20:S20"/>
    <mergeCell ref="E19:M19"/>
    <mergeCell ref="E17:M17"/>
    <mergeCell ref="E18:M18"/>
    <mergeCell ref="B1:O2"/>
    <mergeCell ref="E7:M7"/>
    <mergeCell ref="E14:M14"/>
    <mergeCell ref="E13:M13"/>
    <mergeCell ref="E8:M8"/>
    <mergeCell ref="E11:M11"/>
    <mergeCell ref="B4:S4"/>
    <mergeCell ref="R2:S2"/>
    <mergeCell ref="R1:S1"/>
    <mergeCell ref="E5:M5"/>
    <mergeCell ref="R5:S5"/>
    <mergeCell ref="E10:M10"/>
    <mergeCell ref="R13:S13"/>
    <mergeCell ref="E9:M9"/>
  </mergeCells>
  <phoneticPr fontId="2"/>
  <conditionalFormatting sqref="R8 R16 R24 R32 R40 R48 R56 R64 R72 R80 R88 R96 R104 R112 R120 R128 R136 R144 R152 R160 R168 R176 R184 R192 R200 R208 R216 R224 R232 R240">
    <cfRule type="expression" dxfId="172" priority="2" stopIfTrue="1">
      <formula>OR(Q11="■",Q11="×")</formula>
    </cfRule>
    <cfRule type="expression" dxfId="171" priority="3" stopIfTrue="1">
      <formula>Q11&lt;&gt;"△"</formula>
    </cfRule>
  </conditionalFormatting>
  <conditionalFormatting sqref="S9 S33 S41 S49 S57 S65 S73 S81 S89 S97 S105 S113 S121 S129 S137 S145 S153 S161 S169 S177 S185 S193 S201 S209 S217 S225 S233 S241 S17 S25">
    <cfRule type="expression" dxfId="170" priority="1" stopIfTrue="1">
      <formula>S9&gt;0</formula>
    </cfRule>
    <cfRule type="expression" dxfId="169" priority="4" stopIfTrue="1">
      <formula>OR(Q11="■",Q11="×")</formula>
    </cfRule>
    <cfRule type="expression" dxfId="168" priority="5" stopIfTrue="1">
      <formula>S9&lt;0</formula>
    </cfRule>
  </conditionalFormatting>
  <conditionalFormatting sqref="S8 S16 S24 S32 S40 S48 S56 S64 S72 S80 S88 S96 S104 S112 S120 S128 S136 S144 S152 S160 S168 S176 S184 S192 S200 S208 S216 S224 S232 S240">
    <cfRule type="expression" dxfId="167" priority="6" stopIfTrue="1">
      <formula>OR(Q11="■",Q11="×")</formula>
    </cfRule>
    <cfRule type="expression" dxfId="166" priority="7" stopIfTrue="1">
      <formula>Q11="△"</formula>
    </cfRule>
    <cfRule type="expression" dxfId="165" priority="8" stopIfTrue="1">
      <formula>Q11&lt;&gt;"△"</formula>
    </cfRule>
  </conditionalFormatting>
  <conditionalFormatting sqref="Q5 Q13 Q21 Q29 Q37 Q45 Q53 Q61 Q69 Q77 Q85 Q93 Q101 Q109 Q117 Q125 Q133 Q141 Q149 Q157 Q165 Q173 Q181 Q189 Q197 Q205 Q213 Q221 Q229 Q237">
    <cfRule type="expression" dxfId="164" priority="9"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cfRule type="expression" dxfId="163" priority="10" stopIfTrue="1">
      <formula>OR(Q11="■",Q11="×")</formula>
    </cfRule>
  </conditionalFormatting>
  <conditionalFormatting sqref="N5 N13 N21 N29 N37 N45 N53 N61 N69 N77 N85 N93 N101 N109 N117 N125 N133 N141 N149 N157 N165 N173 N181 N189 N197 N205 N213 N221 N229 N237">
    <cfRule type="expression" dxfId="162" priority="11" stopIfTrue="1">
      <formula>OR(Q11="■",Q11="×")</formula>
    </cfRule>
  </conditionalFormatting>
  <conditionalFormatting sqref="O5 O13 O21 O29 O37 O45 O53 O61 O69 O77 O85 O93 O101 O109 O117 O125 O133 O141 O149 O157 O165 O173 O181 O189 O197 O205 O213 O221 O229 O237">
    <cfRule type="expression" dxfId="161" priority="12"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cfRule type="expression" dxfId="160" priority="13"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cfRule type="expression" dxfId="159" priority="14" stopIfTrue="1">
      <formula>OR($Q11="■",$Q11="×")</formula>
    </cfRule>
  </conditionalFormatting>
  <conditionalFormatting sqref="N8 N16 N24 N32 N40 N48 N56 N64 N72 N80 N88 N96 N104 N112 N120 N128 N136 N144 N152 N160 N168 N176 N184 N192 N200 N208 N216 N224 N232 N240">
    <cfRule type="expression" dxfId="158" priority="15" stopIfTrue="1">
      <formula>OR(Q11="■",Q11="×")</formula>
    </cfRule>
  </conditionalFormatting>
  <conditionalFormatting sqref="N9 N17 N25 N33 N41 N49 N57 N65 N73 N81 N89 N97 N105 N113 N121 N129 N137 N145 N153 N161 N169 N177 N185 N193 N201 N209 N217 N225 N233 N241">
    <cfRule type="expression" dxfId="157" priority="16" stopIfTrue="1">
      <formula>OR(Q11="■",Q11="×")</formula>
    </cfRule>
  </conditionalFormatting>
  <conditionalFormatting sqref="N10 N18 N26 N34 N42 N50 N58 N66 N74 N82 N90 N98 N106 N114 N122 N130 N138 N146 N154 N162 N170 N178 N186 N194 N202 N210 N218 N226 N234 N242">
    <cfRule type="expression" dxfId="156" priority="17" stopIfTrue="1">
      <formula>OR(Q11="■",Q11="×")</formula>
    </cfRule>
  </conditionalFormatting>
  <conditionalFormatting sqref="N11 N19 N27 N35 N43 N51 N59 N67 N75 N83 N91 N99 N107 N115 N123 N131 N139 N147 N155 N163 N171 N179 N187 N195 N203 N211 N219 N227 N235 N243">
    <cfRule type="expression" dxfId="155" priority="18" stopIfTrue="1">
      <formula>OR(Q11="■",Q11="×")</formula>
    </cfRule>
  </conditionalFormatting>
  <conditionalFormatting sqref="O7 O15 O23 O31 O39 O47 O55 O63 O71 O79 O87 O95 O103 O111 O119 O127 O135 O143 O151 O159 O167 O175 O183 O191 O199 O207 O215 O223 O231 O239">
    <cfRule type="expression" dxfId="154" priority="19" stopIfTrue="1">
      <formula>OR(Q11="■",Q11="×")</formula>
    </cfRule>
  </conditionalFormatting>
  <conditionalFormatting sqref="O8 O16 O24 O32 O40 O48 O56 O64 O72 O80 O88 O96 O104 O112 O120 O128 O136 O144 O152 O160 O168 O176 O184 O192 O200 O208 O216 O224 O232 O240">
    <cfRule type="expression" dxfId="153" priority="20" stopIfTrue="1">
      <formula>OR(Q11="■",Q11="×")</formula>
    </cfRule>
  </conditionalFormatting>
  <conditionalFormatting sqref="O9 O17 O25 O33 O41 O49 O57 O65 O73 O81 O89 O97 O105 O113 O121 O129 O137 O145 O153 O161 O169 O177 O185 O193 O201 O209 O217 O225 O233 O241">
    <cfRule type="expression" dxfId="152" priority="21" stopIfTrue="1">
      <formula>OR(Q11="■",Q11="×")</formula>
    </cfRule>
  </conditionalFormatting>
  <conditionalFormatting sqref="O10 O18 O26 O34 O42 O50 O58 O66 O74 O82 O90 O98 O106 O114 O122 O130 O138 O146 O154 O162 O170 O178 O186 O194 O202 O210 O218 O226 O234 O242">
    <cfRule type="expression" dxfId="151" priority="22" stopIfTrue="1">
      <formula>OR(Q11="■",Q11="×")</formula>
    </cfRule>
  </conditionalFormatting>
  <conditionalFormatting sqref="O11 O19 O27 O35 O43 O51 O59 O67 O75 O83 O91 O99 O107 O115 O123 O131 O139 O147 O155 O163 O171 O179 O187 O195 O203 O211 O219 O227 O235 O243">
    <cfRule type="expression" dxfId="150" priority="23" stopIfTrue="1">
      <formula>OR(Q11="■",Q11="×")</formula>
    </cfRule>
  </conditionalFormatting>
  <conditionalFormatting sqref="P7 P15 P23 P31 P39 P47 P55 P63 P71 P79 P87 P95 P103 P111 P119 P127 P135 P143 P151 P159 P167 P175 P183 P191 P199 P207 P215 P223 P231 P239">
    <cfRule type="expression" dxfId="149" priority="24" stopIfTrue="1">
      <formula>OR(Q11="■",Q11="×")</formula>
    </cfRule>
  </conditionalFormatting>
  <conditionalFormatting sqref="P8 P16 P24 P32 P40 P48 P56 P64 P72 P80 P88 P96 P104 P112 P120 P128 P136 P144 P152 P160 P168 P176 P184 P192 P200 P208 P216 P224 P232 P240">
    <cfRule type="expression" dxfId="148" priority="25" stopIfTrue="1">
      <formula>OR(Q11="■",Q11="×")</formula>
    </cfRule>
  </conditionalFormatting>
  <conditionalFormatting sqref="P9 P17 P25 P33 P41 P49 P57 P65 P73 P81 P89 P97 P105 P113 P121 P129 P137 P145 P153 P161 P169 P177 P185 P193 P201 P209 P217 P225 P233 P241">
    <cfRule type="expression" dxfId="147" priority="26" stopIfTrue="1">
      <formula>OR(Q11="■",Q11="×")</formula>
    </cfRule>
  </conditionalFormatting>
  <conditionalFormatting sqref="P10 P18 P26 P34 P42 P50 P58 P66 P74 P82 P90 P98 P106 P114 P122 P130 P138 P146 P154 P162 P170 P178 P186 P194 P202 P210 P218 P226 P234 P242">
    <cfRule type="expression" dxfId="146" priority="27" stopIfTrue="1">
      <formula>OR(Q11="■",Q11="×")</formula>
    </cfRule>
  </conditionalFormatting>
  <conditionalFormatting sqref="P11 P19 P27 P35 P43 P51 P59 P67 P75 P83 P91 P99 P107 P115 P123 P131 P139 P147 P155 P163 P171 P179 P187 P195 P203 P211 P219 P227 P235 P243">
    <cfRule type="expression" dxfId="145" priority="28" stopIfTrue="1">
      <formula>OR(Q11="■",Q11="×")</formula>
    </cfRule>
  </conditionalFormatting>
  <conditionalFormatting sqref="D5 D13 D21 D29 D37 D45 D53 D61 D69 D77 D85 D93 D101 D109 D117 D125 D133 D141 D149 D157 D165 D173 D181 D189 D197 D205 D213 D221 D229 D237">
    <cfRule type="expression" dxfId="144" priority="29" stopIfTrue="1">
      <formula>OR(Q11="■",Q11="×")</formula>
    </cfRule>
  </conditionalFormatting>
  <conditionalFormatting sqref="D6 D14 D22 D30 D38 D46 D54 D62 D70 D78 D86 D94 D102 D110 D118 D126 D134 D142 D150 D158 D166 D174 D182 D190 D198 D206 D214 D222 D230 D238">
    <cfRule type="expression" dxfId="143" priority="30" stopIfTrue="1">
      <formula>OR(Q11="■",Q11="×")</formula>
    </cfRule>
  </conditionalFormatting>
  <conditionalFormatting sqref="D7 D15 D23 D31 D39 D47 D55 D63 D71 D79 D87 D95 D103 D111 D119 D127 D135 D143 D151 D159 D167 D175 D183 D191 D199 D207 D215 D223 D231 D239">
    <cfRule type="expression" dxfId="142" priority="31" stopIfTrue="1">
      <formula>OR(Q11="■",Q11="×")</formula>
    </cfRule>
  </conditionalFormatting>
  <conditionalFormatting sqref="D8 D16 D24 D32 D40 D48 D56 D64 D72 D80 D88 D96 D104 D112 D120 D128 D136 D144 D152 D160 D168 D176 D184 D192 D200 D208 D216 D224 D232 D240">
    <cfRule type="expression" dxfId="141" priority="32" stopIfTrue="1">
      <formula>OR(Q11="■",Q11="×")</formula>
    </cfRule>
  </conditionalFormatting>
  <conditionalFormatting sqref="D9 D17 D25 D33 D41 D49 D57 D65 D73 D81 D89 D97 D105 D113 D121 D129 D137 D145 D153 D161 D169 D177 D185 D193 D201 D209 D217 D225 D233 D241">
    <cfRule type="expression" dxfId="140" priority="33" stopIfTrue="1">
      <formula>OR(Q11="■",Q11="×")</formula>
    </cfRule>
  </conditionalFormatting>
  <conditionalFormatting sqref="D10 D18 D26 D34 D42 D50 D58 D66 D74 D82 D90 D98 D106 D114 D122 D130 D138 D146 D154 D162 D170 D178 D186 D194 D202 D210 D218 D226 D234 D242">
    <cfRule type="expression" dxfId="139" priority="34" stopIfTrue="1">
      <formula>OR(Q11="■",Q11="×")</formula>
    </cfRule>
  </conditionalFormatting>
  <conditionalFormatting sqref="D11 D19 D27 D35 D43 D51 D59 D67 D75 D83 D91 D99 D107 D115 D123 D131 D139 D147 D155 D163 D171 D179 D187 D195 D203 D211 D219 D227 D235 D243">
    <cfRule type="expression" dxfId="138" priority="35" stopIfTrue="1">
      <formula>OR(Q11="■",Q11="×")</formula>
    </cfRule>
  </conditionalFormatting>
  <conditionalFormatting sqref="C6 C14 C22 C30 C38 C46 C54 C62 C70 C78 C86 C94 C102 C110 C118 C126 C134 C142 C150 C158 C166 C174 C182 C190 C198 C206 C214 C222 C230 C238">
    <cfRule type="expression" dxfId="137" priority="36" stopIfTrue="1">
      <formula>OR(Q11="■",Q11="×")</formula>
    </cfRule>
  </conditionalFormatting>
  <conditionalFormatting sqref="C7 C15 C23 C31 C39 C47 C55 C63 C71 C79 C87 C95 C103 C111 C119 C127 C135 C143 C151 C159 C167 C175 C183 C191 C199 C207 C215 C223 C231 C239">
    <cfRule type="expression" dxfId="136" priority="37" stopIfTrue="1">
      <formula>OR(Q11="■",Q11="×")</formula>
    </cfRule>
  </conditionalFormatting>
  <conditionalFormatting sqref="B7 B15 B23 B31 B39 B47 B55 B63 B71 B79 B87 B95 B103 B111 B119 B127 B135 B143 B151 B159 B167 B175 B183 B191 B199 B207 B215 B223 B231 B239">
    <cfRule type="expression" dxfId="135" priority="38" stopIfTrue="1">
      <formula>OR(Q11="■",Q11="×")</formula>
    </cfRule>
  </conditionalFormatting>
  <conditionalFormatting sqref="B6 B14 B22 B30 B38 B46 B54 B62 B70 B78 B86 B94 B102 B110 B118 B126 B134 B142 B150 B158 B166 B174 B182 B190 B198 B206 B214 B222 B230 B238">
    <cfRule type="expression" dxfId="134" priority="39" stopIfTrue="1">
      <formula>OR(Q11="■",Q11="×")</formula>
    </cfRule>
  </conditionalFormatting>
  <conditionalFormatting sqref="R6 R14 R22 R30 R38 R46 R54 R62 R70 R78 R86 R94 R102 R110 R118 R126 R134 R142 R150 R158 R166 R174 R182 R190 R198 R206 R214 R222 R230 R238">
    <cfRule type="expression" dxfId="133" priority="40" stopIfTrue="1">
      <formula>OR(Q11="■",Q11="×")</formula>
    </cfRule>
  </conditionalFormatting>
  <conditionalFormatting sqref="Q6 Q14 Q22 Q30 Q38 Q46 Q54 Q62 Q70 Q78 Q86 Q94 Q102 Q110 Q118 Q126 Q134 Q142 Q150 Q158 Q166 Q174 Q182 Q190 Q198 Q206 Q214 Q222 Q230 Q238">
    <cfRule type="expression" dxfId="132" priority="41" stopIfTrue="1">
      <formula>OR(Q11="■",Q11="×")</formula>
    </cfRule>
  </conditionalFormatting>
  <conditionalFormatting sqref="Q7 Q15 Q23 Q31 Q39 Q47 Q55 Q63 Q71 Q79 Q87 Q95 Q103 Q111 Q119 Q127 Q135 Q143 Q151 Q159 Q167 Q175 Q183 Q191 Q199 Q207 Q215 Q223 Q231 Q239">
    <cfRule type="expression" dxfId="131" priority="42" stopIfTrue="1">
      <formula>OR(Q11="■",Q11="×")</formula>
    </cfRule>
  </conditionalFormatting>
  <conditionalFormatting sqref="Q8 Q16 Q24 Q32 Q40 Q48 Q56 Q64 Q72 Q80 Q88 Q96 Q104 Q112 Q120 Q128 Q136 Q144 Q152 Q160 Q168 Q176 Q184 Q192 Q200 Q208 Q216 Q224 Q232 Q240">
    <cfRule type="expression" dxfId="130" priority="43" stopIfTrue="1">
      <formula>OR(Q11="■",Q11="×")</formula>
    </cfRule>
  </conditionalFormatting>
  <conditionalFormatting sqref="Q9 Q17 Q25 Q33 Q41 Q49 Q57 Q65 Q73 Q81 Q89 Q97 Q105 Q113 Q121 Q129 Q137 Q145 Q153 Q161 Q169 Q177 Q185 Q193 Q201 Q209 Q217 Q225 Q233 Q241">
    <cfRule type="expression" dxfId="129" priority="44" stopIfTrue="1">
      <formula>OR(Q11="■",Q11="×")</formula>
    </cfRule>
  </conditionalFormatting>
  <conditionalFormatting sqref="Q10 Q18 Q26 Q34 Q42 Q50 Q58 Q66 Q74 Q82 Q90 Q98 Q106 Q114 Q122 Q130 Q138 Q146 Q154 Q162 Q170 Q178 Q186 Q194 Q202 Q210 Q218 Q226 Q234 Q242">
    <cfRule type="expression" dxfId="128" priority="45" stopIfTrue="1">
      <formula>OR(Q11="■",Q11="×")</formula>
    </cfRule>
  </conditionalFormatting>
  <conditionalFormatting sqref="R10 R18 R26 R34 R42 R50 R58 R66 R74 R82 R90 R98 R106 R114 R122 R130 R138 R146 R154 R162 R170 R178 R186 R194 R202 R210 R218 R226 R234 R242">
    <cfRule type="expression" dxfId="127" priority="46" stopIfTrue="1">
      <formula>OR(Q11="■",Q11="×")</formula>
    </cfRule>
  </conditionalFormatting>
  <conditionalFormatting sqref="R11 R19 R27 R35 R43 R51 R59 R67 R75 R83 R91 R99 R107 R115 R123 R131 R139 R147 R155 R163 R171 R179 R187 R195 R203 R211 R219 R227 R235 R243">
    <cfRule type="expression" dxfId="126" priority="47" stopIfTrue="1">
      <formula>OR(Q11="■",Q11="×")</formula>
    </cfRule>
  </conditionalFormatting>
  <conditionalFormatting sqref="R9 R17 R25 R33 R41 R49 R57 R65 R73 R81 R89 R97 R105 R113 R121 R129 R137 R145 R153 R161 R169 R177 R185 R193 R201 R209 R217 R225 R233 R241">
    <cfRule type="expression" dxfId="125" priority="48" stopIfTrue="1">
      <formula>OR(Q11="■",Q11="×")</formula>
    </cfRule>
  </conditionalFormatting>
  <conditionalFormatting sqref="R7 R15 R23 R31 R39 R47 R55 R63 R71 R79 R87 R95 R103 R111 R119 R127 R135 R143 R151 R159 R167 R175 R183 R191 R199 R207 R215 R223 R231 R239">
    <cfRule type="expression" dxfId="124" priority="49" stopIfTrue="1">
      <formula>OR(Q11="■",Q11="×")</formula>
    </cfRule>
  </conditionalFormatting>
  <conditionalFormatting sqref="B8 B16 B24 B32 B40 B48 B56 B64 B72 B80 B88 B96 B104 B112 B120 B128 B136 B144 B152 B160 B168 B176 B184 B192 B200 B208 B216 B224 B232 B240">
    <cfRule type="expression" dxfId="123" priority="50" stopIfTrue="1">
      <formula>OR(Q11="■",Q11="×")</formula>
    </cfRule>
  </conditionalFormatting>
  <conditionalFormatting sqref="C8 C16 C24 C32 C40 C48 C56 C64 C72 C80 C88 C96 C104 C112 C120 C128 C136 C144 C152 C160 C168 C176 C184 C192 C200 C208 C216 C224 C232 C240">
    <cfRule type="expression" dxfId="122" priority="51" stopIfTrue="1">
      <formula>OR(Q11="■",Q11="×")</formula>
    </cfRule>
  </conditionalFormatting>
  <conditionalFormatting sqref="B9 B17 B25 B33 B41 B49 B57 B65 B73 B81 B89 B97 B105 B113 B121 B129 B137 B145 B153 B161 B169 B177 B185 B193 B201 B209 B217 B225 B233 B241">
    <cfRule type="expression" dxfId="121" priority="52" stopIfTrue="1">
      <formula>OR(Q11="■",Q11="×")</formula>
    </cfRule>
  </conditionalFormatting>
  <conditionalFormatting sqref="C9 C17 C25 C33 C41 C49 C57 C65 C73 C81 C89 C97 C105 C113 C121 C129 C137 C145 C153 C161 C169 C177 C185 C193 C201 C209 C217 C225 C233 C241">
    <cfRule type="expression" dxfId="120" priority="53" stopIfTrue="1">
      <formula>OR(Q11="■",Q11="×")</formula>
    </cfRule>
  </conditionalFormatting>
  <conditionalFormatting sqref="B10 B18 B26 B34 B42 B50 B58 B66 B74 B82 B90 B98 B106 B114 B122 B130 B138 B146 B154 B162 B170 B178 B186 B194 B202 B210 B218 B226 B234 B242">
    <cfRule type="expression" dxfId="119" priority="54" stopIfTrue="1">
      <formula>OR(Q11="■",Q11="×")</formula>
    </cfRule>
  </conditionalFormatting>
  <conditionalFormatting sqref="C10 C18 C26 C34 C42 C50 C58 C66 C74 C82 C90 C98 C106 C114 C122 C130 C138 C146 C154 C162 C170 C178 C186 C194 C202 C210 C218 C226 C234 C242">
    <cfRule type="expression" dxfId="118" priority="55" stopIfTrue="1">
      <formula>OR(Q11="■",Q11="×")</formula>
    </cfRule>
  </conditionalFormatting>
  <conditionalFormatting sqref="C11 C19 C27 C35 C43 C51 C59 C67 C75 C83 C91 C99 C107 C115 C123 C131 C139 C147 C155 C163 C171 C179 C187 C195 C203 C211 C219 C227 C235 C243">
    <cfRule type="expression" dxfId="117" priority="56" stopIfTrue="1">
      <formula>OR(Q11="■",Q11="×")</formula>
    </cfRule>
  </conditionalFormatting>
  <conditionalFormatting sqref="B11 B19 B27 B35 B43 B51 B59 B67 B75 B83 B91 B99 B107 B115 B123 B131 B139 B147 B155 B163 B171 B179 B187 B195 B203 B211 B219 B227 B235 B243">
    <cfRule type="expression" dxfId="116" priority="57"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cfRule type="expression" dxfId="115" priority="58"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cfRule type="expression" dxfId="114" priority="59"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cfRule type="expression" dxfId="113" priority="60"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cfRule type="expression" dxfId="112" priority="61"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111" priority="62" stopIfTrue="1">
      <formula>OR(Q11="■",Q11="×")</formula>
    </cfRule>
  </conditionalFormatting>
  <conditionalFormatting sqref="N7 N15 N23 N31 N39 N47 N55 N63 N71 N79 N87 N95 N103 N111 N119 N127 N135 N143 N151 N159 N167 N175 N183 N191 N199 N207 N215 N223 N231 N239">
    <cfRule type="expression" dxfId="110" priority="63" stopIfTrue="1">
      <formula>OR(Q11="■",Q11="×")</formula>
    </cfRule>
  </conditionalFormatting>
  <conditionalFormatting sqref="C5 C13 C21 C29 C37 C45 C53 C61 C69 C77 C85 C93 C101 C109 C117 C125 C133 C141 C149 C157 C165 C173 C181 C189 C197 C205 C213 C221 C229 C237">
    <cfRule type="expression" dxfId="109" priority="64" stopIfTrue="1">
      <formula>OR(Q11="■",Q11="×")</formula>
    </cfRule>
  </conditionalFormatting>
  <conditionalFormatting sqref="P5 P13 P21 P29 P37 P45 P53 P61 P69 P77 P85 P93 P101 P109 P117 P125 P133 P141 P149 P157 P165 P173 P181 P189 P197 P205 P213 P221 P229 P237">
    <cfRule type="expression" dxfId="108" priority="65" stopIfTrue="1">
      <formula>OR(Q11="■",Q11="×")</formula>
    </cfRule>
  </conditionalFormatting>
  <conditionalFormatting sqref="S11 S19 S27 S35 S43 S51 S59 S67 S75 S83 S91 S99 S107 S115 S123 S131 S139 S147 S155 S163 S171 S179 S187 S195 S203 S211 S219 S227 S235 S243">
    <cfRule type="expression" dxfId="107" priority="66" stopIfTrue="1">
      <formula>OR(Q11="■",Q11="×")</formula>
    </cfRule>
  </conditionalFormatting>
  <conditionalFormatting sqref="S10 S18 S26 S34 S42 S50 S58 S66 S74 S82 S90 S98 S106 S114 S122 S130 S138 S146 S154 S162 S170 S178 S186 S194 S202 S210 S218 S226 S234 S242">
    <cfRule type="expression" dxfId="106" priority="67"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105" priority="68" stopIfTrue="1">
      <formula>OR(Q11="■",Q11="×")</formula>
    </cfRule>
  </conditionalFormatting>
  <conditionalFormatting sqref="S6 S14 S22 S30 S38 S46 S54 S62 S70 S78 S86 S94 S102 S110 S118 S126 S134 S142 S150 S158 S166 S174 S182 S190 S198 S206 S214 S222 S230 S238">
    <cfRule type="expression" dxfId="104" priority="69" stopIfTrue="1">
      <formula>OR(Q11="■",Q11="×")</formula>
    </cfRule>
  </conditionalFormatting>
  <conditionalFormatting sqref="S7 S15 S23 S31 S39 S47 S55 S63 S71 S79 S87 S95 S103 S111 S119 S127 S135 S143 S151 S159 S167 S175 S183 S191 S199 S207 S215 S223 S231 S239">
    <cfRule type="expression" dxfId="103" priority="70" stopIfTrue="1">
      <formula>OR(Q11="■",Q11="×")</formula>
    </cfRule>
  </conditionalFormatting>
  <conditionalFormatting sqref="B5 B13 B21 B29 B37 B45 B53 B61 B69 B77 B85 B93 B101 B109 B117 B125 B133 B141 B149 B157 B165 B173 B181 B189 B197 B205 B213 B221 B229 B237">
    <cfRule type="expression" dxfId="102" priority="71"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101" priority="72" stopIfTrue="1">
      <formula>OR(Q11="■",Q11="×")</formula>
    </cfRule>
  </conditionalFormatting>
  <conditionalFormatting sqref="Q11 Q19 Q27 Q35 Q43 Q51 Q59 Q67 Q75 Q83 Q91 Q99 Q107 Q115 Q123 Q131 Q139 Q147 Q155 Q163 Q171 Q179 Q187 Q195 Q203 Q211 Q219 Q227 Q235 Q243">
    <cfRule type="expression" dxfId="100" priority="73" stopIfTrue="1">
      <formula>OR(Q11="■",Q11="×")</formula>
    </cfRule>
  </conditionalFormatting>
  <conditionalFormatting sqref="M6 M14 M22 M30 M38 M46 M54 M62 M70 M78 M86 M94 M102 M110 M118 M126 M134 M142 M150 M158 M166 M174 M182 M190 M198 M206 M214 M222 M230 M238">
    <cfRule type="expression" dxfId="99" priority="74" stopIfTrue="1">
      <formula>OR(#REF!="■",#REF!="×")</formula>
    </cfRule>
  </conditionalFormatting>
  <conditionalFormatting sqref="M7 M15 M23 M31 M39 M47 M55 M63 M71 M79 M87 M95 M103 M111 M119 M127 M135 M143 M151 M159 M167 M175 M183 M191 M199 M207 M215 M223 M231 M239">
    <cfRule type="expression" dxfId="98" priority="75" stopIfTrue="1">
      <formula>OR(#REF!="■",#REF!="×")</formula>
    </cfRule>
  </conditionalFormatting>
  <conditionalFormatting sqref="M8 M16 M24 M32 M40 M48 M56 M64 M72 M80 M88 M96 M104 M112 M120 M128 M136 M144 M152 M160 M168 M176 M184 M192 M200 M208 M216 M224 M232 M240">
    <cfRule type="expression" dxfId="97" priority="76" stopIfTrue="1">
      <formula>OR(#REF!="■",#REF!="×")</formula>
    </cfRule>
  </conditionalFormatting>
  <conditionalFormatting sqref="M9 M17 M25 M33 M41 M49 M57 M65 M73 M81 M89 M97 M105 M113 M121 M129 M137 M145 M153 M161 M169 M177 M185 M193 M201 M209 M217 M225 M233 M241">
    <cfRule type="expression" dxfId="96" priority="77" stopIfTrue="1">
      <formula>OR(#REF!="■",#REF!="×")</formula>
    </cfRule>
  </conditionalFormatting>
  <conditionalFormatting sqref="M10 M18 M26 M34 M42 M50 M58 M66 M74 M82 M90 M98 M106 M114 M122 M130 M138 M146 M154 M162 M170 M178 M186 M194 M202 M210 M218 M226 M234 M242">
    <cfRule type="expression" dxfId="95" priority="78" stopIfTrue="1">
      <formula>OR(#REF!="■",#REF!="×")</formula>
    </cfRule>
  </conditionalFormatting>
  <conditionalFormatting sqref="M11 M19 M27 M35 M43 M51 M59 M67 M75 M83 M91 M99 M107 M115 M123 M131 M139 M147 M155 M163 M171 M179 M187 M195 M203 M211 M219 M227 M235 M243">
    <cfRule type="expression" dxfId="94" priority="79" stopIfTrue="1">
      <formula>OR(#REF!="■",#REF!="×")</formula>
    </cfRule>
  </conditionalFormatting>
  <conditionalFormatting sqref="M5 M13 M21 M29 M37 M45 M53 M61 M69 M77 M85 M93 M101 M109 M117 M125 M133 M141 M149 M157 M165 M173 M181 M189 M197 M205 M213 M221 M229 M237">
    <cfRule type="expression" dxfId="93" priority="80"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92" priority="81" stopIfTrue="1">
      <formula>OR(Z11="■",Z11="×")</formula>
    </cfRule>
  </conditionalFormatting>
  <conditionalFormatting sqref="J4 J12 J20 J28 J36 J44 J52 J60 J68 J76 J84 J92 J100 J108 J116 J124 J132 J140 J148 J156 J164 J172 J180 J188 J196 J204 J212 J220 J228 J236">
    <cfRule type="expression" dxfId="91" priority="82" stopIfTrue="1">
      <formula>OR(#REF!="■",#REF!="×")</formula>
    </cfRule>
  </conditionalFormatting>
  <conditionalFormatting sqref="M4">
    <cfRule type="expression" dxfId="90" priority="83"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89" priority="84" stopIfTrue="1">
      <formula>OR(#REF!="■",#REF!="×")</formula>
    </cfRule>
  </conditionalFormatting>
  <conditionalFormatting sqref="P12:S12">
    <cfRule type="expression" dxfId="88" priority="85"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87" priority="86" stopIfTrue="1">
      <formula>OR(Y11="■",Y11="×")</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15" zoomScaleNormal="115" workbookViewId="0">
      <pane ySplit="2" topLeftCell="A3" activePane="bottomLeft" state="frozenSplit"/>
      <selection activeCell="D17" sqref="D17"/>
      <selection pane="bottomLeft" activeCell="AG16" sqref="AG1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DATE(R1,12,1)</f>
        <v>45261</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45262</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45263</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1</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1">
        <f>B20+1</f>
        <v>45264</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1">
        <f>B28+1</f>
        <v>45265</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1">
        <f>B36+1</f>
        <v>45266</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1">
        <f>B44+1</f>
        <v>45267</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1">
        <f>B52+1</f>
        <v>45268</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45269</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45270</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1</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45271</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45272</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45273</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45274</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1">
        <f>B108+1</f>
        <v>45275</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1">
        <f>B116+1</f>
        <v>45276</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45277</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1</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45278</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45279</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45280</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45281</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1">
        <f>B164+1</f>
        <v>45282</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45283</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45284</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1</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45285</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45286</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45287</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45288</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1">
        <f>B220+1</f>
        <v>45289</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1">
        <f>B228+1</f>
        <v>45290</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row r="244" spans="1:27" ht="18" customHeight="1" thickBot="1">
      <c r="A244" s="58"/>
      <c r="B244" s="71">
        <f>B236+1</f>
        <v>45291</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1</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c r="P246" s="46"/>
      <c r="Q246" s="46"/>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0</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7</v>
      </c>
      <c r="R251" s="55" t="s">
        <v>5</v>
      </c>
      <c r="S251" s="17">
        <f xml:space="preserve"> S246+S247</f>
        <v>0</v>
      </c>
      <c r="U251" s="60" t="str">
        <f>IF(ISERROR(OR(WEEKDAY(B251,1)=1,ISNUMBER(MATCH(B251,#REF!,0)))),"",IF(OR(WEEKDAY(B251,1)=1,ISNUMBER(MATCH(B251,#REF!,0))),1,2))</f>
        <v/>
      </c>
      <c r="V251" s="58"/>
      <c r="W251" s="58"/>
      <c r="X251" s="58"/>
      <c r="Y251" s="58"/>
      <c r="Z251" s="58"/>
      <c r="AA251" s="58"/>
    </row>
  </sheetData>
  <mergeCells count="282">
    <mergeCell ref="E227:M227"/>
    <mergeCell ref="B228:S228"/>
    <mergeCell ref="E229:M229"/>
    <mergeCell ref="R229:S229"/>
    <mergeCell ref="E230:M230"/>
    <mergeCell ref="E243:M243"/>
    <mergeCell ref="E238:M238"/>
    <mergeCell ref="E239:M239"/>
    <mergeCell ref="E240:M240"/>
    <mergeCell ref="E241:M241"/>
    <mergeCell ref="E235:M235"/>
    <mergeCell ref="B236:S236"/>
    <mergeCell ref="E237:M237"/>
    <mergeCell ref="R237:S237"/>
    <mergeCell ref="E242:M242"/>
    <mergeCell ref="E231:M231"/>
    <mergeCell ref="E232:M232"/>
    <mergeCell ref="E233:M233"/>
    <mergeCell ref="E234:M234"/>
    <mergeCell ref="E214:M214"/>
    <mergeCell ref="E205:M205"/>
    <mergeCell ref="E209:M209"/>
    <mergeCell ref="E210:M210"/>
    <mergeCell ref="E211:M211"/>
    <mergeCell ref="B212:S212"/>
    <mergeCell ref="E213:M213"/>
    <mergeCell ref="R213:S213"/>
    <mergeCell ref="E226:M226"/>
    <mergeCell ref="E224:M224"/>
    <mergeCell ref="E225:M225"/>
    <mergeCell ref="E215:M215"/>
    <mergeCell ref="E216:M216"/>
    <mergeCell ref="E217:M217"/>
    <mergeCell ref="E218:M218"/>
    <mergeCell ref="E219:M219"/>
    <mergeCell ref="B220:S220"/>
    <mergeCell ref="E221:M221"/>
    <mergeCell ref="R221:S221"/>
    <mergeCell ref="E222:M222"/>
    <mergeCell ref="E223:M223"/>
    <mergeCell ref="R205:S205"/>
    <mergeCell ref="E206:M206"/>
    <mergeCell ref="E207:M207"/>
    <mergeCell ref="E208:M208"/>
    <mergeCell ref="E200:M200"/>
    <mergeCell ref="E189:M189"/>
    <mergeCell ref="R189:S189"/>
    <mergeCell ref="E190:M190"/>
    <mergeCell ref="E191:M191"/>
    <mergeCell ref="E194:M194"/>
    <mergeCell ref="E195:M195"/>
    <mergeCell ref="B196:S196"/>
    <mergeCell ref="E197:M197"/>
    <mergeCell ref="R197:S197"/>
    <mergeCell ref="E198:M198"/>
    <mergeCell ref="E192:M192"/>
    <mergeCell ref="E193:M193"/>
    <mergeCell ref="E201:M201"/>
    <mergeCell ref="E202:M202"/>
    <mergeCell ref="E203:M203"/>
    <mergeCell ref="B204:S204"/>
    <mergeCell ref="E183:M183"/>
    <mergeCell ref="E184:M184"/>
    <mergeCell ref="E185:M185"/>
    <mergeCell ref="E186:M186"/>
    <mergeCell ref="E187:M187"/>
    <mergeCell ref="B188:S188"/>
    <mergeCell ref="E199:M199"/>
    <mergeCell ref="E158:M158"/>
    <mergeCell ref="E159:M159"/>
    <mergeCell ref="E160:M160"/>
    <mergeCell ref="E161:M161"/>
    <mergeCell ref="E182:M182"/>
    <mergeCell ref="E173:M173"/>
    <mergeCell ref="R173:S173"/>
    <mergeCell ref="E174:M174"/>
    <mergeCell ref="E175:M175"/>
    <mergeCell ref="E176:M176"/>
    <mergeCell ref="E177:M177"/>
    <mergeCell ref="E178:M178"/>
    <mergeCell ref="E179:M179"/>
    <mergeCell ref="B180:S180"/>
    <mergeCell ref="E181:M181"/>
    <mergeCell ref="R181:S181"/>
    <mergeCell ref="E171:M171"/>
    <mergeCell ref="B172:S172"/>
    <mergeCell ref="E162:M162"/>
    <mergeCell ref="E163:M163"/>
    <mergeCell ref="B164:S164"/>
    <mergeCell ref="E165:M165"/>
    <mergeCell ref="R165:S165"/>
    <mergeCell ref="E166:M166"/>
    <mergeCell ref="E167:M167"/>
    <mergeCell ref="E168:M168"/>
    <mergeCell ref="E169:M169"/>
    <mergeCell ref="E170:M170"/>
    <mergeCell ref="E150:M150"/>
    <mergeCell ref="E141:M141"/>
    <mergeCell ref="E145:M145"/>
    <mergeCell ref="E146:M146"/>
    <mergeCell ref="E147:M147"/>
    <mergeCell ref="B148:S148"/>
    <mergeCell ref="E149:M149"/>
    <mergeCell ref="R149:S149"/>
    <mergeCell ref="E157:M157"/>
    <mergeCell ref="R157:S157"/>
    <mergeCell ref="R141:S141"/>
    <mergeCell ref="E142:M142"/>
    <mergeCell ref="E143:M143"/>
    <mergeCell ref="E144:M144"/>
    <mergeCell ref="E151:M151"/>
    <mergeCell ref="E152:M152"/>
    <mergeCell ref="E153:M153"/>
    <mergeCell ref="E154:M154"/>
    <mergeCell ref="E155:M155"/>
    <mergeCell ref="B156:S156"/>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39:M139"/>
    <mergeCell ref="B140:S140"/>
    <mergeCell ref="E130:M130"/>
    <mergeCell ref="E131:M131"/>
    <mergeCell ref="B132:S132"/>
    <mergeCell ref="E133:M133"/>
    <mergeCell ref="R133:S133"/>
    <mergeCell ref="E134:M134"/>
    <mergeCell ref="E135:M135"/>
    <mergeCell ref="E136:M136"/>
    <mergeCell ref="E137:M137"/>
    <mergeCell ref="E138:M138"/>
    <mergeCell ref="E118:M118"/>
    <mergeCell ref="E98:M98"/>
    <mergeCell ref="E99:M99"/>
    <mergeCell ref="B100:S100"/>
    <mergeCell ref="E101:M101"/>
    <mergeCell ref="R101:S101"/>
    <mergeCell ref="E102:M102"/>
    <mergeCell ref="E114:M114"/>
    <mergeCell ref="E115:M115"/>
    <mergeCell ref="B116:S116"/>
    <mergeCell ref="E103:M103"/>
    <mergeCell ref="E104:M104"/>
    <mergeCell ref="E105:M105"/>
    <mergeCell ref="E106:M106"/>
    <mergeCell ref="E109:M109"/>
    <mergeCell ref="R109:S109"/>
    <mergeCell ref="E110:M110"/>
    <mergeCell ref="E111:M111"/>
    <mergeCell ref="E112:M112"/>
    <mergeCell ref="E113:M113"/>
    <mergeCell ref="E107:M107"/>
    <mergeCell ref="B108:S108"/>
    <mergeCell ref="E86:M86"/>
    <mergeCell ref="E77:M77"/>
    <mergeCell ref="E81:M81"/>
    <mergeCell ref="E82:M82"/>
    <mergeCell ref="E83:M83"/>
    <mergeCell ref="B84:S84"/>
    <mergeCell ref="E85:M85"/>
    <mergeCell ref="R85:S85"/>
    <mergeCell ref="E117:M117"/>
    <mergeCell ref="R117:S117"/>
    <mergeCell ref="E96:M96"/>
    <mergeCell ref="E97:M97"/>
    <mergeCell ref="E87:M87"/>
    <mergeCell ref="E88:M88"/>
    <mergeCell ref="E89:M89"/>
    <mergeCell ref="E90:M90"/>
    <mergeCell ref="E91:M91"/>
    <mergeCell ref="B92:S92"/>
    <mergeCell ref="E93:M93"/>
    <mergeCell ref="R93:S93"/>
    <mergeCell ref="E94:M94"/>
    <mergeCell ref="E95:M95"/>
    <mergeCell ref="R77:S77"/>
    <mergeCell ref="E78:M78"/>
    <mergeCell ref="E79:M79"/>
    <mergeCell ref="E80:M80"/>
    <mergeCell ref="E72:M72"/>
    <mergeCell ref="E61:M61"/>
    <mergeCell ref="R61:S61"/>
    <mergeCell ref="E62:M62"/>
    <mergeCell ref="E63:M63"/>
    <mergeCell ref="E66:M66"/>
    <mergeCell ref="E67:M67"/>
    <mergeCell ref="B68:S68"/>
    <mergeCell ref="E69:M69"/>
    <mergeCell ref="R69:S69"/>
    <mergeCell ref="E70:M70"/>
    <mergeCell ref="E64:M64"/>
    <mergeCell ref="E65:M65"/>
    <mergeCell ref="E73:M73"/>
    <mergeCell ref="E74:M74"/>
    <mergeCell ref="E75:M75"/>
    <mergeCell ref="B76:S76"/>
    <mergeCell ref="E55:M55"/>
    <mergeCell ref="E56:M56"/>
    <mergeCell ref="E57:M57"/>
    <mergeCell ref="E58:M58"/>
    <mergeCell ref="E59:M59"/>
    <mergeCell ref="B60:S60"/>
    <mergeCell ref="E71:M71"/>
    <mergeCell ref="E30:M30"/>
    <mergeCell ref="E31:M31"/>
    <mergeCell ref="E32:M32"/>
    <mergeCell ref="E33:M33"/>
    <mergeCell ref="E54:M54"/>
    <mergeCell ref="E45:M45"/>
    <mergeCell ref="R45:S45"/>
    <mergeCell ref="E46:M46"/>
    <mergeCell ref="E47:M47"/>
    <mergeCell ref="E48:M48"/>
    <mergeCell ref="E49:M49"/>
    <mergeCell ref="E50:M50"/>
    <mergeCell ref="E51:M51"/>
    <mergeCell ref="B52:S52"/>
    <mergeCell ref="E53:M53"/>
    <mergeCell ref="R53:S53"/>
    <mergeCell ref="E43:M43"/>
    <mergeCell ref="B44:S44"/>
    <mergeCell ref="E34:M34"/>
    <mergeCell ref="E35:M35"/>
    <mergeCell ref="B36:S36"/>
    <mergeCell ref="E37:M37"/>
    <mergeCell ref="R37:S37"/>
    <mergeCell ref="E38:M38"/>
    <mergeCell ref="E39:M39"/>
    <mergeCell ref="E40:M40"/>
    <mergeCell ref="E41:M41"/>
    <mergeCell ref="E42:M42"/>
    <mergeCell ref="E22:M22"/>
    <mergeCell ref="E13:M13"/>
    <mergeCell ref="E17:M17"/>
    <mergeCell ref="E18:M18"/>
    <mergeCell ref="E19:M19"/>
    <mergeCell ref="B20:S20"/>
    <mergeCell ref="E21:M21"/>
    <mergeCell ref="R21:S21"/>
    <mergeCell ref="E29:M29"/>
    <mergeCell ref="R29:S29"/>
    <mergeCell ref="R13:S13"/>
    <mergeCell ref="E14:M14"/>
    <mergeCell ref="E15:M15"/>
    <mergeCell ref="E16:M16"/>
    <mergeCell ref="E23:M23"/>
    <mergeCell ref="E24:M24"/>
    <mergeCell ref="E25:M25"/>
    <mergeCell ref="E26:M26"/>
    <mergeCell ref="E27:M27"/>
    <mergeCell ref="B28:S28"/>
    <mergeCell ref="E11:M11"/>
    <mergeCell ref="B12:S12"/>
    <mergeCell ref="R2:S2"/>
    <mergeCell ref="B1:O2"/>
    <mergeCell ref="B4:S4"/>
    <mergeCell ref="E5:M5"/>
    <mergeCell ref="R5:S5"/>
    <mergeCell ref="E6:M6"/>
    <mergeCell ref="E7:M7"/>
    <mergeCell ref="E8:M8"/>
    <mergeCell ref="E9:M9"/>
    <mergeCell ref="E10:M10"/>
    <mergeCell ref="R1:S1"/>
    <mergeCell ref="E251:M251"/>
    <mergeCell ref="E247:M247"/>
    <mergeCell ref="E248:M248"/>
    <mergeCell ref="E249:M249"/>
    <mergeCell ref="E250:M250"/>
    <mergeCell ref="B244:S244"/>
    <mergeCell ref="E245:M245"/>
    <mergeCell ref="R245:S245"/>
    <mergeCell ref="E246:M246"/>
  </mergeCells>
  <phoneticPr fontId="2"/>
  <conditionalFormatting sqref="R8 R16 R24 R32 R40 R48 R56 R64 R72 R80 R88 R96 R104 R112 R120 R128 R136 R144 R152 R160 R168 R176 R184 R192 R200 R208 R216 R224 R232 R240 R248">
    <cfRule type="expression" dxfId="86" priority="2" stopIfTrue="1">
      <formula>OR(Q11="■",Q11="×")</formula>
    </cfRule>
    <cfRule type="expression" dxfId="85" priority="3" stopIfTrue="1">
      <formula>Q11&lt;&gt;"△"</formula>
    </cfRule>
  </conditionalFormatting>
  <conditionalFormatting sqref="S9 S33 S41 S49 S57 S65 S73 S81 S89 S97 S105 S113 S121 S129 S137 S145 S153 S161 S169 S177 S185 S193 S201 S209 S217 S225 S233 S241 S249 S17 S25">
    <cfRule type="expression" dxfId="84" priority="1" stopIfTrue="1">
      <formula>S9&gt;0</formula>
    </cfRule>
    <cfRule type="expression" dxfId="83" priority="4" stopIfTrue="1">
      <formula>OR(Q11="■",Q11="×")</formula>
    </cfRule>
    <cfRule type="expression" dxfId="82" priority="5" stopIfTrue="1">
      <formula>S9&lt;0</formula>
    </cfRule>
  </conditionalFormatting>
  <conditionalFormatting sqref="S8 S16 S24 S32 S40 S48 S56 S64 S72 S80 S88 S96 S104 S112 S120 S128 S136 S144 S152 S160 S168 S176 S184 S192 S200 S208 S216 S224 S232 S240 S248">
    <cfRule type="expression" dxfId="81" priority="6" stopIfTrue="1">
      <formula>OR(Q11="■",Q11="×")</formula>
    </cfRule>
    <cfRule type="expression" dxfId="80" priority="7" stopIfTrue="1">
      <formula>Q11="△"</formula>
    </cfRule>
    <cfRule type="expression" dxfId="79" priority="8" stopIfTrue="1">
      <formula>Q11&lt;&gt;"△"</formula>
    </cfRule>
  </conditionalFormatting>
  <conditionalFormatting sqref="Q5 Q13 Q21 Q29 Q37 Q45 Q53 Q61 Q69 Q77 Q85 Q93 Q101 Q109 Q117 Q125 Q133 Q141 Q149 Q157 Q165 Q173 Q181 Q189 Q197 Q205 Q213 Q221 Q229 Q237 Q245">
    <cfRule type="expression" dxfId="78" priority="9"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77" priority="10" stopIfTrue="1">
      <formula>OR(Q11="■",Q11="×")</formula>
    </cfRule>
  </conditionalFormatting>
  <conditionalFormatting sqref="N5 N13 N21 N29 N37 N45 N53 N61 N69 N77 N85 N93 N101 N109 N117 N125 N133 N141 N149 N157 N165 N173 N181 N189 N197 N205 N213 N221 N229 N237 N245">
    <cfRule type="expression" dxfId="76" priority="11" stopIfTrue="1">
      <formula>OR(Q11="■",Q11="×")</formula>
    </cfRule>
  </conditionalFormatting>
  <conditionalFormatting sqref="O5 O13 O21 O29 O37 O45 O53 O61 O69 O77 O85 O93 O101 O109 O117 O125 O133 O141 O149 O157 O165 O173 O181 O189 O197 O205 O213 O221 O229 O237 O245">
    <cfRule type="expression" dxfId="75" priority="12"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74" priority="13"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73" priority="14" stopIfTrue="1">
      <formula>OR($Q11="■",$Q11="×")</formula>
    </cfRule>
  </conditionalFormatting>
  <conditionalFormatting sqref="N8 N16 N24 N32 N40 N48 N56 N64 N72 N80 N88 N96 N104 N112 N120 N128 N136 N144 N152 N160 N168 N176 N184 N192 N200 N208 N216 N224 N232 N240 N248">
    <cfRule type="expression" dxfId="72" priority="15" stopIfTrue="1">
      <formula>OR(Q11="■",Q11="×")</formula>
    </cfRule>
  </conditionalFormatting>
  <conditionalFormatting sqref="N9 N17 N25 N33 N41 N49 N57 N65 N73 N81 N89 N97 N105 N113 N121 N129 N137 N145 N153 N161 N169 N177 N185 N193 N201 N209 N217 N225 N233 N241 N249">
    <cfRule type="expression" dxfId="71" priority="16" stopIfTrue="1">
      <formula>OR(Q11="■",Q11="×")</formula>
    </cfRule>
  </conditionalFormatting>
  <conditionalFormatting sqref="N10 N18 N26 N34 N42 N50 N58 N66 N74 N82 N90 N98 N106 N114 N122 N130 N138 N146 N154 N162 N170 N178 N186 N194 N202 N210 N218 N226 N234 N242 N250">
    <cfRule type="expression" dxfId="70" priority="17" stopIfTrue="1">
      <formula>OR(Q11="■",Q11="×")</formula>
    </cfRule>
  </conditionalFormatting>
  <conditionalFormatting sqref="N11 N19 N27 N35 N43 N51 N59 N67 N75 N83 N91 N99 N107 N115 N123 N131 N139 N147 N155 N163 N171 N179 N187 N195 N203 N211 N219 N227 N235 N243 N251">
    <cfRule type="expression" dxfId="69" priority="18" stopIfTrue="1">
      <formula>OR(Q11="■",Q11="×")</formula>
    </cfRule>
  </conditionalFormatting>
  <conditionalFormatting sqref="O7 O15 O23 O31 O39 O47 O55 O63 O71 O79 O87 O95 O103 O111 O119 O127 O135 O143 O151 O159 O167 O175 O183 O191 O199 O207 O215 O223 O231 O239 O247">
    <cfRule type="expression" dxfId="68" priority="19" stopIfTrue="1">
      <formula>OR(Q11="■",Q11="×")</formula>
    </cfRule>
  </conditionalFormatting>
  <conditionalFormatting sqref="O8 O16 O24 O32 O40 O48 O56 O64 O72 O80 O88 O96 O104 O112 O120 O128 O136 O144 O152 O160 O168 O176 O184 O192 O200 O208 O216 O224 O232 O240 O248">
    <cfRule type="expression" dxfId="67" priority="20" stopIfTrue="1">
      <formula>OR(Q11="■",Q11="×")</formula>
    </cfRule>
  </conditionalFormatting>
  <conditionalFormatting sqref="O9 O17 O25 O33 O41 O49 O57 O65 O73 O81 O89 O97 O105 O113 O121 O129 O137 O145 O153 O161 O169 O177 O185 O193 O201 O209 O217 O225 O233 O241 O249">
    <cfRule type="expression" dxfId="66" priority="21" stopIfTrue="1">
      <formula>OR(Q11="■",Q11="×")</formula>
    </cfRule>
  </conditionalFormatting>
  <conditionalFormatting sqref="O10 O18 O26 O34 O42 O50 O58 O66 O74 O82 O90 O98 O106 O114 O122 O130 O138 O146 O154 O162 O170 O178 O186 O194 O202 O210 O218 O226 O234 O242 O250">
    <cfRule type="expression" dxfId="65" priority="22" stopIfTrue="1">
      <formula>OR(Q11="■",Q11="×")</formula>
    </cfRule>
  </conditionalFormatting>
  <conditionalFormatting sqref="O11 O19 O27 O35 O43 O51 O59 O67 O75 O83 O91 O99 O107 O115 O123 O131 O139 O147 O155 O163 O171 O179 O187 O195 O203 O211 O219 O227 O235 O243 O251">
    <cfRule type="expression" dxfId="64" priority="23" stopIfTrue="1">
      <formula>OR(Q11="■",Q11="×")</formula>
    </cfRule>
  </conditionalFormatting>
  <conditionalFormatting sqref="P7 P15 P23 P31 P39 P47 P55 P63 P71 P79 P87 P95 P103 P111 P119 P127 P135 P143 P151 P159 P167 P175 P183 P191 P199 P207 P215 P223 P231 P239 P247">
    <cfRule type="expression" dxfId="63" priority="24" stopIfTrue="1">
      <formula>OR(Q11="■",Q11="×")</formula>
    </cfRule>
  </conditionalFormatting>
  <conditionalFormatting sqref="P8 P16 P24 P32 P40 P48 P56 P64 P72 P80 P88 P96 P104 P112 P120 P128 P136 P144 P152 P160 P168 P176 P184 P192 P200 P208 P216 P224 P232 P240 P248">
    <cfRule type="expression" dxfId="62" priority="25" stopIfTrue="1">
      <formula>OR(Q11="■",Q11="×")</formula>
    </cfRule>
  </conditionalFormatting>
  <conditionalFormatting sqref="P9 P17 P25 P33 P41 P49 P57 P65 P73 P81 P89 P97 P105 P113 P121 P129 P137 P145 P153 P161 P169 P177 P185 P193 P201 P209 P217 P225 P233 P241 P249">
    <cfRule type="expression" dxfId="61" priority="26" stopIfTrue="1">
      <formula>OR(Q11="■",Q11="×")</formula>
    </cfRule>
  </conditionalFormatting>
  <conditionalFormatting sqref="P10 P18 P26 P34 P42 P50 P58 P66 P74 P82 P90 P98 P106 P114 P122 P130 P138 P146 P154 P162 P170 P178 P186 P194 P202 P210 P218 P226 P234 P242 P250">
    <cfRule type="expression" dxfId="60" priority="27" stopIfTrue="1">
      <formula>OR(Q11="■",Q11="×")</formula>
    </cfRule>
  </conditionalFormatting>
  <conditionalFormatting sqref="P11 P19 P27 P35 P43 P51 P59 P67 P75 P83 P91 P99 P107 P115 P123 P131 P139 P147 P155 P163 P171 P179 P187 P195 P203 P211 P219 P227 P235 P243 P251">
    <cfRule type="expression" dxfId="59" priority="28" stopIfTrue="1">
      <formula>OR(Q11="■",Q11="×")</formula>
    </cfRule>
  </conditionalFormatting>
  <conditionalFormatting sqref="D5 D13 D21 D29 D37 D45 D53 D61 D69 D77 D85 D93 D101 D109 D117 D125 D133 D141 D149 D157 D165 D173 D181 D189 D197 D205 D213 D221 D229 D237 D245">
    <cfRule type="expression" dxfId="58" priority="29" stopIfTrue="1">
      <formula>OR(Q11="■",Q11="×")</formula>
    </cfRule>
  </conditionalFormatting>
  <conditionalFormatting sqref="D6 D14 D22 D30 D38 D46 D54 D62 D70 D78 D86 D94 D102 D110 D118 D126 D134 D142 D150 D158 D166 D174 D182 D190 D198 D206 D214 D222 D230 D238 D246">
    <cfRule type="expression" dxfId="57" priority="30" stopIfTrue="1">
      <formula>OR(Q11="■",Q11="×")</formula>
    </cfRule>
  </conditionalFormatting>
  <conditionalFormatting sqref="D7 D15 D23 D31 D39 D47 D55 D63 D71 D79 D87 D95 D103 D111 D119 D127 D135 D143 D151 D159 D167 D175 D183 D191 D199 D207 D215 D223 D231 D239 D247">
    <cfRule type="expression" dxfId="56" priority="31" stopIfTrue="1">
      <formula>OR(Q11="■",Q11="×")</formula>
    </cfRule>
  </conditionalFormatting>
  <conditionalFormatting sqref="D8 D16 D24 D32 D40 D48 D56 D64 D72 D80 D88 D96 D104 D112 D120 D128 D136 D144 D152 D160 D168 D176 D184 D192 D200 D208 D216 D224 D232 D240 D248">
    <cfRule type="expression" dxfId="55" priority="32" stopIfTrue="1">
      <formula>OR(Q11="■",Q11="×")</formula>
    </cfRule>
  </conditionalFormatting>
  <conditionalFormatting sqref="D9 D17 D25 D33 D41 D49 D57 D65 D73 D81 D89 D97 D105 D113 D121 D129 D137 D145 D153 D161 D169 D177 D185 D193 D201 D209 D217 D225 D233 D241 D249">
    <cfRule type="expression" dxfId="54" priority="33" stopIfTrue="1">
      <formula>OR(Q11="■",Q11="×")</formula>
    </cfRule>
  </conditionalFormatting>
  <conditionalFormatting sqref="D10 D18 D26 D34 D42 D50 D58 D66 D74 D82 D90 D98 D106 D114 D122 D130 D138 D146 D154 D162 D170 D178 D186 D194 D202 D210 D218 D226 D234 D242 D250">
    <cfRule type="expression" dxfId="53" priority="34" stopIfTrue="1">
      <formula>OR(Q11="■",Q11="×")</formula>
    </cfRule>
  </conditionalFormatting>
  <conditionalFormatting sqref="D11 D19 D27 D35 D43 D51 D59 D67 D75 D83 D91 D99 D107 D115 D123 D131 D139 D147 D155 D163 D171 D179 D187 D195 D203 D211 D219 D227 D235 D243 D251">
    <cfRule type="expression" dxfId="52" priority="35" stopIfTrue="1">
      <formula>OR(Q11="■",Q11="×")</formula>
    </cfRule>
  </conditionalFormatting>
  <conditionalFormatting sqref="C6 C14 C22 C30 C38 C46 C54 C62 C70 C78 C86 C94 C102 C110 C118 C126 C134 C142 C150 C158 C166 C174 C182 C190 C198 C206 C214 C222 C230 C238 C246">
    <cfRule type="expression" dxfId="51" priority="36" stopIfTrue="1">
      <formula>OR(Q11="■",Q11="×")</formula>
    </cfRule>
  </conditionalFormatting>
  <conditionalFormatting sqref="C7 C15 C23 C31 C39 C47 C55 C63 C71 C79 C87 C95 C103 C111 C119 C127 C135 C143 C151 C159 C167 C175 C183 C191 C199 C207 C215 C223 C231 C239 C247">
    <cfRule type="expression" dxfId="50" priority="37" stopIfTrue="1">
      <formula>OR(Q11="■",Q11="×")</formula>
    </cfRule>
  </conditionalFormatting>
  <conditionalFormatting sqref="B7 B15 B23 B31 B39 B47 B55 B63 B71 B79 B87 B95 B103 B111 B119 B127 B135 B143 B151 B159 B167 B175 B183 B191 B199 B207 B215 B223 B231 B239 B247">
    <cfRule type="expression" dxfId="49" priority="38" stopIfTrue="1">
      <formula>OR(Q11="■",Q11="×")</formula>
    </cfRule>
  </conditionalFormatting>
  <conditionalFormatting sqref="B6 B14 B22 B30 B38 B46 B54 B62 B70 B78 B86 B94 B102 B110 B118 B126 B134 B142 B150 B158 B166 B174 B182 B190 B198 B206 B214 B222 B230 B238 B246">
    <cfRule type="expression" dxfId="48" priority="39" stopIfTrue="1">
      <formula>OR(Q11="■",Q11="×")</formula>
    </cfRule>
  </conditionalFormatting>
  <conditionalFormatting sqref="R6 R14 R22 R30 R38 R46 R54 R62 R70 R78 R86 R94 R102 R110 R118 R126 R134 R142 R150 R158 R166 R174 R182 R190 R198 R206 R214 R222 R230 R238 R246">
    <cfRule type="expression" dxfId="47" priority="40" stopIfTrue="1">
      <formula>OR(Q11="■",Q11="×")</formula>
    </cfRule>
  </conditionalFormatting>
  <conditionalFormatting sqref="Q6 Q14 Q22 Q30 Q38 Q46 Q54 Q62 Q70 Q78 Q86 Q94 Q102 Q110 Q118 Q126 Q134 Q142 Q150 Q158 Q166 Q174 Q182 Q190 Q198 Q206 Q214 Q222 Q230 Q238 Q246">
    <cfRule type="expression" dxfId="46" priority="41" stopIfTrue="1">
      <formula>OR(Q11="■",Q11="×")</formula>
    </cfRule>
  </conditionalFormatting>
  <conditionalFormatting sqref="Q7 Q15 Q23 Q31 Q39 Q47 Q55 Q63 Q71 Q79 Q87 Q95 Q103 Q111 Q119 Q127 Q135 Q143 Q151 Q159 Q167 Q175 Q183 Q191 Q199 Q207 Q215 Q223 Q231 Q239 Q247">
    <cfRule type="expression" dxfId="45" priority="42" stopIfTrue="1">
      <formula>OR(Q11="■",Q11="×")</formula>
    </cfRule>
  </conditionalFormatting>
  <conditionalFormatting sqref="Q8 Q16 Q24 Q32 Q40 Q48 Q56 Q64 Q72 Q80 Q88 Q96 Q104 Q112 Q120 Q128 Q136 Q144 Q152 Q160 Q168 Q176 Q184 Q192 Q200 Q208 Q216 Q224 Q232 Q240 Q248">
    <cfRule type="expression" dxfId="44" priority="43" stopIfTrue="1">
      <formula>OR(Q11="■",Q11="×")</formula>
    </cfRule>
  </conditionalFormatting>
  <conditionalFormatting sqref="Q9 Q17 Q25 Q33 Q41 Q49 Q57 Q65 Q73 Q81 Q89 Q97 Q105 Q113 Q121 Q129 Q137 Q145 Q153 Q161 Q169 Q177 Q185 Q193 Q201 Q209 Q217 Q225 Q233 Q241 Q249">
    <cfRule type="expression" dxfId="43" priority="44" stopIfTrue="1">
      <formula>OR(Q11="■",Q11="×")</formula>
    </cfRule>
  </conditionalFormatting>
  <conditionalFormatting sqref="Q10 Q18 Q26 Q34 Q42 Q50 Q58 Q66 Q74 Q82 Q90 Q98 Q106 Q114 Q122 Q130 Q138 Q146 Q154 Q162 Q170 Q178 Q186 Q194 Q202 Q210 Q218 Q226 Q234 Q242 Q250">
    <cfRule type="expression" dxfId="42" priority="45" stopIfTrue="1">
      <formula>OR(Q11="■",Q11="×")</formula>
    </cfRule>
  </conditionalFormatting>
  <conditionalFormatting sqref="R10 R18 R26 R34 R42 R50 R58 R66 R74 R82 R90 R98 R106 R114 R122 R130 R138 R146 R154 R162 R170 R178 R186 R194 R202 R210 R218 R226 R234 R242 R250">
    <cfRule type="expression" dxfId="41" priority="46" stopIfTrue="1">
      <formula>OR(Q11="■",Q11="×")</formula>
    </cfRule>
  </conditionalFormatting>
  <conditionalFormatting sqref="R11 R19 R27 R35 R43 R51 R59 R67 R75 R83 R91 R99 R107 R115 R123 R131 R139 R147 R155 R163 R171 R179 R187 R195 R203 R211 R219 R227 R235 R243 R251">
    <cfRule type="expression" dxfId="40" priority="47" stopIfTrue="1">
      <formula>OR(Q11="■",Q11="×")</formula>
    </cfRule>
  </conditionalFormatting>
  <conditionalFormatting sqref="R9 R17 R25 R33 R41 R49 R57 R65 R73 R81 R89 R97 R105 R113 R121 R129 R137 R145 R153 R161 R169 R177 R185 R193 R201 R209 R217 R225 R233 R241 R249">
    <cfRule type="expression" dxfId="39" priority="48" stopIfTrue="1">
      <formula>OR(Q11="■",Q11="×")</formula>
    </cfRule>
  </conditionalFormatting>
  <conditionalFormatting sqref="R7 R15 R23 R31 R39 R47 R55 R63 R71 R79 R87 R95 R103 R111 R119 R127 R135 R143 R151 R159 R167 R175 R183 R191 R199 R207 R215 R223 R231 R239 R247">
    <cfRule type="expression" dxfId="38" priority="49" stopIfTrue="1">
      <formula>OR(Q11="■",Q11="×")</formula>
    </cfRule>
  </conditionalFormatting>
  <conditionalFormatting sqref="B8 B16 B24 B32 B40 B48 B56 B64 B72 B80 B88 B96 B104 B112 B120 B128 B136 B144 B152 B160 B168 B176 B184 B192 B200 B208 B216 B224 B232 B240 B248">
    <cfRule type="expression" dxfId="37" priority="50" stopIfTrue="1">
      <formula>OR(Q11="■",Q11="×")</formula>
    </cfRule>
  </conditionalFormatting>
  <conditionalFormatting sqref="C8 C16 C24 C32 C40 C48 C56 C64 C72 C80 C88 C96 C104 C112 C120 C128 C136 C144 C152 C160 C168 C176 C184 C192 C200 C208 C216 C224 C232 C240 C248">
    <cfRule type="expression" dxfId="36" priority="51" stopIfTrue="1">
      <formula>OR(Q11="■",Q11="×")</formula>
    </cfRule>
  </conditionalFormatting>
  <conditionalFormatting sqref="B9 B17 B25 B33 B41 B49 B57 B65 B73 B81 B89 B97 B105 B113 B121 B129 B137 B145 B153 B161 B169 B177 B185 B193 B201 B209 B217 B225 B233 B241 B249">
    <cfRule type="expression" dxfId="35" priority="52" stopIfTrue="1">
      <formula>OR(Q11="■",Q11="×")</formula>
    </cfRule>
  </conditionalFormatting>
  <conditionalFormatting sqref="C9 C17 C25 C33 C41 C49 C57 C65 C73 C81 C89 C97 C105 C113 C121 C129 C137 C145 C153 C161 C169 C177 C185 C193 C201 C209 C217 C225 C233 C241 C249">
    <cfRule type="expression" dxfId="34" priority="53" stopIfTrue="1">
      <formula>OR(Q11="■",Q11="×")</formula>
    </cfRule>
  </conditionalFormatting>
  <conditionalFormatting sqref="B10 B18 B26 B34 B42 B50 B58 B66 B74 B82 B90 B98 B106 B114 B122 B130 B138 B146 B154 B162 B170 B178 B186 B194 B202 B210 B218 B226 B234 B242 B250">
    <cfRule type="expression" dxfId="33" priority="54" stopIfTrue="1">
      <formula>OR(Q11="■",Q11="×")</formula>
    </cfRule>
  </conditionalFormatting>
  <conditionalFormatting sqref="C10 C18 C26 C34 C42 C50 C58 C66 C74 C82 C90 C98 C106 C114 C122 C130 C138 C146 C154 C162 C170 C178 C186 C194 C202 C210 C218 C226 C234 C242 C250">
    <cfRule type="expression" dxfId="32" priority="55" stopIfTrue="1">
      <formula>OR(Q11="■",Q11="×")</formula>
    </cfRule>
  </conditionalFormatting>
  <conditionalFormatting sqref="C11 C19 C27 C35 C43 C51 C59 C67 C75 C83 C91 C99 C107 C115 C123 C131 C139 C147 C155 C163 C171 C179 C187 C195 C203 C211 C219 C227 C235 C243 C251">
    <cfRule type="expression" dxfId="31" priority="56" stopIfTrue="1">
      <formula>OR(Q11="■",Q11="×")</formula>
    </cfRule>
  </conditionalFormatting>
  <conditionalFormatting sqref="B11 B19 B27 B35 B43 B51 B59 B67 B75 B83 B91 B99 B107 B115 B123 B131 B139 B147 B155 B163 B171 B179 B187 B195 B203 B211 B219 B227 B235 B243 B251">
    <cfRule type="expression" dxfId="30" priority="57"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29" priority="58"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28" priority="59"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27" priority="60"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26" priority="61"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25" priority="62" stopIfTrue="1">
      <formula>OR(Q11="■",Q11="×")</formula>
    </cfRule>
  </conditionalFormatting>
  <conditionalFormatting sqref="N7 N15 N23 N31 N39 N47 N55 N63 N71 N79 N87 N95 N103 N111 N119 N127 N135 N143 N151 N159 N167 N175 N183 N191 N199 N207 N215 N223 N231 N239 N247">
    <cfRule type="expression" dxfId="24" priority="63" stopIfTrue="1">
      <formula>OR(Q11="■",Q11="×")</formula>
    </cfRule>
  </conditionalFormatting>
  <conditionalFormatting sqref="C5 C13 C21 C29 C37 C45 C53 C61 C69 C77 C85 C93 C101 C109 C117 C125 C133 C141 C149 C157 C165 C173 C181 C189 C197 C205 C213 C221 C229 C237 C245">
    <cfRule type="expression" dxfId="23" priority="64" stopIfTrue="1">
      <formula>OR(Q11="■",Q11="×")</formula>
    </cfRule>
  </conditionalFormatting>
  <conditionalFormatting sqref="P5 P13 P21 P29 P37 P45 P53 P61 P69 P77 P85 P93 P101 P109 P117 P125 P133 P141 P149 P157 P165 P173 P181 P189 P197 P205 P213 P221 P229 P237 P245">
    <cfRule type="expression" dxfId="22" priority="65" stopIfTrue="1">
      <formula>OR(Q11="■",Q11="×")</formula>
    </cfRule>
  </conditionalFormatting>
  <conditionalFormatting sqref="S11 S19 S27 S35 S43 S51 S59 S67 S75 S83 S91 S99 S107 S115 S123 S131 S139 S147 S155 S163 S171 S179 S187 S195 S203 S211 S219 S227 S235 S243 S251">
    <cfRule type="expression" dxfId="21" priority="66" stopIfTrue="1">
      <formula>OR(Q11="■",Q11="×")</formula>
    </cfRule>
  </conditionalFormatting>
  <conditionalFormatting sqref="S10 S18 S26 S34 S42 S50 S58 S66 S74 S82 S90 S98 S106 S114 S122 S130 S138 S146 S154 S162 S170 S178 S186 S194 S202 S210 S218 S226 S234 S242 S250">
    <cfRule type="expression" dxfId="20" priority="67"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19" priority="68" stopIfTrue="1">
      <formula>OR(Q11="■",Q11="×")</formula>
    </cfRule>
  </conditionalFormatting>
  <conditionalFormatting sqref="S6 S14 S22 S30 S38 S46 S54 S62 S70 S78 S86 S94 S102 S110 S118 S126 S134 S142 S150 S158 S166 S174 S182 S190 S198 S206 S214 S222 S230 S238 S246">
    <cfRule type="expression" dxfId="18" priority="69" stopIfTrue="1">
      <formula>OR(Q11="■",Q11="×")</formula>
    </cfRule>
  </conditionalFormatting>
  <conditionalFormatting sqref="S7 S15 S23 S31 S39 S47 S55 S63 S71 S79 S87 S95 S103 S111 S119 S127 S135 S143 S151 S159 S167 S175 S183 S191 S199 S207 S215 S223 S231 S239 S247">
    <cfRule type="expression" dxfId="17" priority="70" stopIfTrue="1">
      <formula>OR(Q11="■",Q11="×")</formula>
    </cfRule>
  </conditionalFormatting>
  <conditionalFormatting sqref="B5 B13 B21 B29 B37 B45 B53 B61 B69 B77 B85 B93 B101 B109 B117 B125 B133 B141 B149 B157 B165 B173 B181 B189 B197 B205 B213 B221 B229 B237 B245">
    <cfRule type="expression" dxfId="16" priority="71"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15" priority="72" stopIfTrue="1">
      <formula>OR(Q11="■",Q11="×")</formula>
    </cfRule>
  </conditionalFormatting>
  <conditionalFormatting sqref="Q11 Q19 Q27 Q35 Q43 Q51 Q59 Q67 Q75 Q83 Q91 Q99 Q107 Q115 Q123 Q131 Q139 Q147 Q155 Q163 Q171 Q179 Q187 Q195 Q203 Q211 Q219 Q227 Q235 Q243 Q251">
    <cfRule type="expression" dxfId="14" priority="73" stopIfTrue="1">
      <formula>OR(Q11="■",Q11="×")</formula>
    </cfRule>
  </conditionalFormatting>
  <conditionalFormatting sqref="M6 M14 M22 M30 M38 M46 M54 M62 M70 M78 M86 M94 M102 M110 M118 M126 M134 M142 M150 M158 M166 M174 M182 M190 M198 M206 M214 M222 M230 M238 M246">
    <cfRule type="expression" dxfId="13" priority="74" stopIfTrue="1">
      <formula>OR(#REF!="■",#REF!="×")</formula>
    </cfRule>
  </conditionalFormatting>
  <conditionalFormatting sqref="M7 M15 M23 M31 M39 M47 M55 M63 M71 M79 M87 M95 M103 M111 M119 M127 M135 M143 M151 M159 M167 M175 M183 M191 M199 M207 M215 M223 M231 M239 M247">
    <cfRule type="expression" dxfId="12" priority="75" stopIfTrue="1">
      <formula>OR(#REF!="■",#REF!="×")</formula>
    </cfRule>
  </conditionalFormatting>
  <conditionalFormatting sqref="M8 M16 M24 M32 M40 M48 M56 M64 M72 M80 M88 M96 M104 M112 M120 M128 M136 M144 M152 M160 M168 M176 M184 M192 M200 M208 M216 M224 M232 M240 M248">
    <cfRule type="expression" dxfId="11" priority="76" stopIfTrue="1">
      <formula>OR(#REF!="■",#REF!="×")</formula>
    </cfRule>
  </conditionalFormatting>
  <conditionalFormatting sqref="M9 M17 M25 M33 M41 M49 M57 M65 M73 M81 M89 M97 M105 M113 M121 M129 M137 M145 M153 M161 M169 M177 M185 M193 M201 M209 M217 M225 M233 M241 M249">
    <cfRule type="expression" dxfId="10" priority="77" stopIfTrue="1">
      <formula>OR(#REF!="■",#REF!="×")</formula>
    </cfRule>
  </conditionalFormatting>
  <conditionalFormatting sqref="M10 M18 M26 M34 M42 M50 M58 M66 M74 M82 M90 M98 M106 M114 M122 M130 M138 M146 M154 M162 M170 M178 M186 M194 M202 M210 M218 M226 M234 M242 M250">
    <cfRule type="expression" dxfId="9" priority="78" stopIfTrue="1">
      <formula>OR(#REF!="■",#REF!="×")</formula>
    </cfRule>
  </conditionalFormatting>
  <conditionalFormatting sqref="M11 M19 M27 M35 M43 M51 M59 M67 M75 M83 M91 M99 M107 M115 M123 M131 M139 M147 M155 M163 M171 M179 M187 M195 M203 M211 M219 M227 M235 M243 M251">
    <cfRule type="expression" dxfId="8" priority="79" stopIfTrue="1">
      <formula>OR(#REF!="■",#REF!="×")</formula>
    </cfRule>
  </conditionalFormatting>
  <conditionalFormatting sqref="M5 M13 M21 M29 M37 M45 M53 M61 M69 M77 M85 M93 M101 M109 M117 M125 M133 M141 M149 M157 M165 M173 M181 M189 M197 M205 M213 M221 M229 M237 M245">
    <cfRule type="expression" dxfId="7" priority="80"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6" priority="81" stopIfTrue="1">
      <formula>OR(Z11="■",Z11="×")</formula>
    </cfRule>
  </conditionalFormatting>
  <conditionalFormatting sqref="J4 J12 J20 J28 J36 J44 J52 J60 J68 J76 J84 J92 J100 J108 J116 J124 J132 J140 J148 J156 J164 J172 J180 J188 J196 J204 J212 J220 J228 J236 J244">
    <cfRule type="expression" dxfId="5" priority="82" stopIfTrue="1">
      <formula>OR(#REF!="■",#REF!="×")</formula>
    </cfRule>
  </conditionalFormatting>
  <conditionalFormatting sqref="M4">
    <cfRule type="expression" dxfId="4" priority="83"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3" priority="84" stopIfTrue="1">
      <formula>OR(#REF!="■",#REF!="×")</formula>
    </cfRule>
  </conditionalFormatting>
  <conditionalFormatting sqref="P12:S12">
    <cfRule type="expression" dxfId="2" priority="85"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1" priority="86" stopIfTrue="1">
      <formula>OR(Y11="■",Y11="×")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45"/>
  <sheetViews>
    <sheetView topLeftCell="P16" zoomScale="85" workbookViewId="0">
      <selection activeCell="BD33" sqref="BD33:BE33"/>
    </sheetView>
  </sheetViews>
  <sheetFormatPr defaultColWidth="9" defaultRowHeight="15" customHeight="1"/>
  <cols>
    <col min="1" max="1" width="1" style="20" customWidth="1"/>
    <col min="2" max="2" width="6.75" style="20" customWidth="1"/>
    <col min="3" max="3" width="4.25" style="20" bestFit="1" customWidth="1"/>
    <col min="4" max="5" width="3.875" style="21" bestFit="1" customWidth="1"/>
    <col min="6" max="6" width="7.125" style="21" bestFit="1" customWidth="1"/>
    <col min="7" max="7" width="9.625" style="20" bestFit="1" customWidth="1"/>
    <col min="8" max="8" width="7.125" style="20" bestFit="1" customWidth="1"/>
    <col min="9" max="9" width="3.875" style="20" bestFit="1" customWidth="1"/>
    <col min="10" max="10" width="6.25" style="21" bestFit="1" customWidth="1"/>
    <col min="11" max="11" width="9.625" style="20" bestFit="1" customWidth="1"/>
    <col min="12" max="12" width="6.25" style="20" bestFit="1" customWidth="1"/>
    <col min="13" max="13" width="3.875" style="20" bestFit="1" customWidth="1"/>
    <col min="14" max="14" width="6.25" style="21" bestFit="1" customWidth="1"/>
    <col min="15" max="15" width="9.625" style="20" bestFit="1" customWidth="1"/>
    <col min="16" max="16" width="6.25" style="20" bestFit="1" customWidth="1"/>
    <col min="17" max="17" width="3.875" style="20" bestFit="1" customWidth="1"/>
    <col min="18" max="18" width="6.25" style="21" bestFit="1" customWidth="1"/>
    <col min="19" max="19" width="9.625" style="20" bestFit="1" customWidth="1"/>
    <col min="20" max="20" width="6.25" style="20" bestFit="1" customWidth="1"/>
    <col min="21" max="21" width="3.875" style="20" bestFit="1" customWidth="1"/>
    <col min="22" max="22" width="6.25" style="21" bestFit="1" customWidth="1"/>
    <col min="23" max="23" width="9.625" style="20" bestFit="1" customWidth="1"/>
    <col min="24" max="24" width="6.25" style="20" bestFit="1" customWidth="1"/>
    <col min="25" max="25" width="3.875" style="20" bestFit="1" customWidth="1"/>
    <col min="26" max="26" width="6.25" style="21" bestFit="1" customWidth="1"/>
    <col min="27" max="27" width="9.625" style="20" bestFit="1" customWidth="1"/>
    <col min="28" max="28" width="6.25" style="20" bestFit="1" customWidth="1"/>
    <col min="29" max="29" width="3.875" style="20" bestFit="1" customWidth="1"/>
    <col min="30" max="30" width="6.25" style="21" bestFit="1" customWidth="1"/>
    <col min="31" max="31" width="9.625" style="20" bestFit="1" customWidth="1"/>
    <col min="32" max="32" width="6.25" style="20" bestFit="1" customWidth="1"/>
    <col min="33" max="33" width="3.875" style="20" bestFit="1" customWidth="1"/>
    <col min="34" max="34" width="6.25" style="21" bestFit="1" customWidth="1"/>
    <col min="35" max="35" width="9.625" style="20" bestFit="1" customWidth="1"/>
    <col min="36" max="36" width="6.25" style="20" bestFit="1" customWidth="1"/>
    <col min="37" max="37" width="3.875" style="20" bestFit="1" customWidth="1"/>
    <col min="38" max="38" width="6.25" style="21" bestFit="1" customWidth="1"/>
    <col min="39" max="39" width="9.625" style="20" bestFit="1" customWidth="1"/>
    <col min="40" max="40" width="6.25" style="20" bestFit="1" customWidth="1"/>
    <col min="41" max="41" width="3.875" style="20" bestFit="1" customWidth="1"/>
    <col min="42" max="42" width="6.25" style="21" bestFit="1" customWidth="1"/>
    <col min="43" max="43" width="9.625" style="20" bestFit="1" customWidth="1"/>
    <col min="44" max="44" width="6.25" style="20" bestFit="1" customWidth="1"/>
    <col min="45" max="45" width="3.875" style="20" bestFit="1" customWidth="1"/>
    <col min="46" max="46" width="6.25" style="21" bestFit="1" customWidth="1"/>
    <col min="47" max="47" width="9.625" style="20" bestFit="1" customWidth="1"/>
    <col min="48" max="48" width="6.25" style="20" bestFit="1" customWidth="1"/>
    <col min="49" max="49" width="3.875" style="20" bestFit="1" customWidth="1"/>
    <col min="50" max="50" width="6.25" style="21" bestFit="1" customWidth="1"/>
    <col min="51" max="51" width="9.625" style="20" bestFit="1" customWidth="1"/>
    <col min="52" max="52" width="6.25" style="20" bestFit="1" customWidth="1"/>
    <col min="53" max="53" width="20.5" style="20" customWidth="1"/>
    <col min="54" max="70" width="3.5" style="20" bestFit="1" customWidth="1"/>
    <col min="71" max="16384" width="9" style="20"/>
  </cols>
  <sheetData>
    <row r="1" spans="3:52" ht="30" customHeight="1" thickBot="1"/>
    <row r="2" spans="3:52" ht="24.95" customHeight="1">
      <c r="C2" s="95"/>
      <c r="D2" s="96"/>
      <c r="E2" s="92" t="s">
        <v>47</v>
      </c>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4"/>
    </row>
    <row r="3" spans="3:52" s="22" customFormat="1" ht="24.95" customHeight="1">
      <c r="C3" s="97"/>
      <c r="D3" s="98"/>
      <c r="E3" s="82" t="s">
        <v>36</v>
      </c>
      <c r="F3" s="83"/>
      <c r="G3" s="83"/>
      <c r="H3" s="85"/>
      <c r="I3" s="82" t="s">
        <v>37</v>
      </c>
      <c r="J3" s="83"/>
      <c r="K3" s="83"/>
      <c r="L3" s="85"/>
      <c r="M3" s="82" t="s">
        <v>38</v>
      </c>
      <c r="N3" s="83"/>
      <c r="O3" s="83"/>
      <c r="P3" s="85"/>
      <c r="Q3" s="82" t="s">
        <v>39</v>
      </c>
      <c r="R3" s="83"/>
      <c r="S3" s="83"/>
      <c r="T3" s="85"/>
      <c r="U3" s="82" t="s">
        <v>78</v>
      </c>
      <c r="V3" s="83"/>
      <c r="W3" s="83"/>
      <c r="X3" s="85"/>
      <c r="Y3" s="82" t="s">
        <v>40</v>
      </c>
      <c r="Z3" s="83"/>
      <c r="AA3" s="83"/>
      <c r="AB3" s="85"/>
      <c r="AC3" s="82" t="s">
        <v>41</v>
      </c>
      <c r="AD3" s="83"/>
      <c r="AE3" s="83"/>
      <c r="AF3" s="85"/>
      <c r="AG3" s="82" t="s">
        <v>42</v>
      </c>
      <c r="AH3" s="83"/>
      <c r="AI3" s="83"/>
      <c r="AJ3" s="85"/>
      <c r="AK3" s="82" t="s">
        <v>43</v>
      </c>
      <c r="AL3" s="83"/>
      <c r="AM3" s="83"/>
      <c r="AN3" s="85"/>
      <c r="AO3" s="82" t="s">
        <v>44</v>
      </c>
      <c r="AP3" s="83"/>
      <c r="AQ3" s="83"/>
      <c r="AR3" s="85"/>
      <c r="AS3" s="82" t="s">
        <v>45</v>
      </c>
      <c r="AT3" s="83"/>
      <c r="AU3" s="83"/>
      <c r="AV3" s="85"/>
      <c r="AW3" s="82" t="s">
        <v>46</v>
      </c>
      <c r="AX3" s="83"/>
      <c r="AY3" s="83"/>
      <c r="AZ3" s="84"/>
    </row>
    <row r="4" spans="3:52" s="22" customFormat="1" ht="50.1" customHeight="1">
      <c r="C4" s="99"/>
      <c r="D4" s="100"/>
      <c r="E4" s="23"/>
      <c r="F4" s="24" t="s">
        <v>77</v>
      </c>
      <c r="G4" s="24" t="s">
        <v>59</v>
      </c>
      <c r="H4" s="24" t="s">
        <v>60</v>
      </c>
      <c r="I4" s="23"/>
      <c r="J4" s="24" t="s">
        <v>77</v>
      </c>
      <c r="K4" s="24" t="s">
        <v>59</v>
      </c>
      <c r="L4" s="24" t="s">
        <v>60</v>
      </c>
      <c r="M4" s="23"/>
      <c r="N4" s="24" t="s">
        <v>77</v>
      </c>
      <c r="O4" s="24" t="s">
        <v>59</v>
      </c>
      <c r="P4" s="24" t="s">
        <v>60</v>
      </c>
      <c r="Q4" s="23"/>
      <c r="R4" s="24" t="s">
        <v>77</v>
      </c>
      <c r="S4" s="24" t="s">
        <v>59</v>
      </c>
      <c r="T4" s="24" t="s">
        <v>60</v>
      </c>
      <c r="U4" s="23"/>
      <c r="V4" s="24" t="s">
        <v>77</v>
      </c>
      <c r="W4" s="24" t="s">
        <v>59</v>
      </c>
      <c r="X4" s="24" t="s">
        <v>60</v>
      </c>
      <c r="Y4" s="23"/>
      <c r="Z4" s="24" t="s">
        <v>77</v>
      </c>
      <c r="AA4" s="24" t="s">
        <v>59</v>
      </c>
      <c r="AB4" s="24" t="s">
        <v>60</v>
      </c>
      <c r="AC4" s="23"/>
      <c r="AD4" s="24" t="s">
        <v>77</v>
      </c>
      <c r="AE4" s="24" t="s">
        <v>59</v>
      </c>
      <c r="AF4" s="24" t="s">
        <v>60</v>
      </c>
      <c r="AG4" s="23"/>
      <c r="AH4" s="24" t="s">
        <v>77</v>
      </c>
      <c r="AI4" s="24" t="s">
        <v>59</v>
      </c>
      <c r="AJ4" s="24" t="s">
        <v>60</v>
      </c>
      <c r="AK4" s="23"/>
      <c r="AL4" s="24" t="s">
        <v>77</v>
      </c>
      <c r="AM4" s="24" t="s">
        <v>59</v>
      </c>
      <c r="AN4" s="24" t="s">
        <v>60</v>
      </c>
      <c r="AO4" s="23"/>
      <c r="AP4" s="24" t="s">
        <v>77</v>
      </c>
      <c r="AQ4" s="24" t="s">
        <v>59</v>
      </c>
      <c r="AR4" s="24" t="s">
        <v>60</v>
      </c>
      <c r="AS4" s="23"/>
      <c r="AT4" s="24" t="s">
        <v>77</v>
      </c>
      <c r="AU4" s="24" t="s">
        <v>59</v>
      </c>
      <c r="AV4" s="24" t="s">
        <v>60</v>
      </c>
      <c r="AW4" s="23"/>
      <c r="AX4" s="24" t="s">
        <v>77</v>
      </c>
      <c r="AY4" s="24" t="s">
        <v>59</v>
      </c>
      <c r="AZ4" s="25" t="s">
        <v>60</v>
      </c>
    </row>
    <row r="5" spans="3:52" ht="24.95" customHeight="1">
      <c r="C5" s="101" t="s">
        <v>48</v>
      </c>
      <c r="D5" s="26">
        <v>1</v>
      </c>
      <c r="E5" s="27" t="str">
        <f ca="1">OFFSET(Ｊａｎ!$Q$11,(ROW()-5)*8,0)</f>
        <v>■</v>
      </c>
      <c r="F5" s="28">
        <f ca="1">OFFSET(Ｊａｎ!$S$11,(ROW()-5)*8,0)</f>
        <v>0</v>
      </c>
      <c r="G5" s="28">
        <f ca="1">OFFSET(Ｊａｎ!$S$6,(ROW()-5)*8,0)</f>
        <v>0</v>
      </c>
      <c r="H5" s="28">
        <f ca="1">IF(OR(E5="◎"),F5,OFFSET(Ｊａｎ!$S$9,(ROW()-5)*8,0))</f>
        <v>0</v>
      </c>
      <c r="I5" s="28" t="str">
        <f ca="1">OFFSET(Ｆｅｂ!$Q$11,(ROW()-5)*8,0)</f>
        <v>○</v>
      </c>
      <c r="J5" s="28">
        <f ca="1">OFFSET(Ｆｅｂ!$S$11,(ROW()-5)*8,0)</f>
        <v>8.75</v>
      </c>
      <c r="K5" s="28">
        <f ca="1">OFFSET(Ｆｅｂ!$S$6,(ROW()-5)*8,0)</f>
        <v>7.75</v>
      </c>
      <c r="L5" s="28">
        <f ca="1">IF(OR(I5="◎"),J5,OFFSET(Ｆｅｂ!$S$9,(ROW()-5)*8,0))</f>
        <v>1</v>
      </c>
      <c r="M5" s="28" t="str">
        <f ca="1">OFFSET(Ｍａｒ!$Q$11,(ROW()-5)*8,0)</f>
        <v>○</v>
      </c>
      <c r="N5" s="28">
        <f ca="1">OFFSET(Ｍａｒ!$S$11,(ROW()-5)*8,0)</f>
        <v>7.75</v>
      </c>
      <c r="O5" s="28">
        <f ca="1">OFFSET(Ｍａｒ!$S$6,(ROW()-5)*8,0)</f>
        <v>5</v>
      </c>
      <c r="P5" s="28">
        <f ca="1">IF(OR(M5="◎"),N5,OFFSET(Ｍａｒ!$S$9,(ROW()-5)*8,0))</f>
        <v>0</v>
      </c>
      <c r="Q5" s="28" t="str">
        <f ca="1">OFFSET(Ａｐｒ!$Q$11,(ROW()-5)*8,0)</f>
        <v>○</v>
      </c>
      <c r="R5" s="28">
        <f ca="1">OFFSET(Ａｐｒ!$S$11,(ROW()-5)*8,0)</f>
        <v>7.75</v>
      </c>
      <c r="S5" s="28">
        <f ca="1">OFFSET(Ａｐｒ!$S$6,(ROW()-5)*8,0)</f>
        <v>6.75</v>
      </c>
      <c r="T5" s="28">
        <f ca="1">IF(OR(Q5="◎"),R5,OFFSET(Ａｐｒ!$S$9,(ROW()-5)*8,0))</f>
        <v>0</v>
      </c>
      <c r="U5" s="28" t="str">
        <f ca="1">OFFSET(Ｍａｒ!$Q$11,(ROW()-5)*8,0)</f>
        <v>○</v>
      </c>
      <c r="V5" s="28">
        <f ca="1">OFFSET(Ｍａｙ!$S$11,(ROW()-5)*8,0)</f>
        <v>0</v>
      </c>
      <c r="W5" s="28">
        <f ca="1">OFFSET(Ｍａｒ!$S$6,(ROW()-5)*8,0)</f>
        <v>5</v>
      </c>
      <c r="X5" s="28">
        <f ca="1">IF(OR(U5="◎"),V5,OFFSET(Ｍａｙ!$S$9,(ROW()-5)*8,0))</f>
        <v>0</v>
      </c>
      <c r="Y5" s="28" t="str">
        <f ca="1">OFFSET(Ｊｕｎ!$Q$11,(ROW()-5)*8,0)</f>
        <v>○</v>
      </c>
      <c r="Z5" s="28">
        <f ca="1">OFFSET(Ｊｕｎ!$S$11,(ROW()-5)*8,0)</f>
        <v>7.75</v>
      </c>
      <c r="AA5" s="28">
        <f ca="1">OFFSET(Ｊｕｎ!$S$6,(ROW()-5)*8,0)</f>
        <v>0</v>
      </c>
      <c r="AB5" s="28">
        <f ca="1">IF(OR(Y5="◎"),Z5,OFFSET(Ｊｕｎ!$S$9,(ROW()-5)*8,0))</f>
        <v>0</v>
      </c>
      <c r="AC5" s="28" t="str">
        <f ca="1">OFFSET(Ｊｕｌ!$Q$11,(ROW()-5)*8,0)</f>
        <v>■</v>
      </c>
      <c r="AD5" s="28">
        <f ca="1">OFFSET(Ｊｕｌ!$S$11,(ROW()-5)*8,0)</f>
        <v>0</v>
      </c>
      <c r="AE5" s="28">
        <f ca="1">OFFSET(Ｊｕｌ!$S$6,(ROW()-5)*8,0)</f>
        <v>0</v>
      </c>
      <c r="AF5" s="28">
        <f ca="1">IF(OR(AC5="◎"),AD5,OFFSET(Ｊｕｌ!$S$9,(ROW()-5)*8,0))</f>
        <v>0</v>
      </c>
      <c r="AG5" s="28" t="str">
        <f ca="1">OFFSET(Ａｕｇ!$Q$11,(ROW()-5)*8,0)</f>
        <v>○</v>
      </c>
      <c r="AH5" s="28">
        <f ca="1">OFFSET(Ａｕｇ!$S$11,(ROW()-5)*8,0)</f>
        <v>7.75</v>
      </c>
      <c r="AI5" s="28">
        <f ca="1">OFFSET(Ａｕｇ!$S$6,(ROW()-5)*8,0)</f>
        <v>0</v>
      </c>
      <c r="AJ5" s="28">
        <f ca="1">IF(OR(AG5="◎"),AH5,OFFSET(Ａｕｇ!$S$9,(ROW()-5)*8,0))</f>
        <v>0</v>
      </c>
      <c r="AK5" s="28" t="str">
        <f ca="1">OFFSET(Ｓｅｐ!$Q$11,(ROW()-5)*8,0)</f>
        <v>■</v>
      </c>
      <c r="AL5" s="28">
        <f ca="1">OFFSET(Ｓｅｐ!$S$11,(ROW()-5)*8,0)</f>
        <v>0</v>
      </c>
      <c r="AM5" s="28">
        <f ca="1">OFFSET(Ｓｅｐ!$S$6,(ROW()-5)*8,0)</f>
        <v>0</v>
      </c>
      <c r="AN5" s="28">
        <f ca="1">IF(OR(AK5="◎"),AL5,OFFSET(Ｓｅｐ!$S$9,(ROW()-5)*8,0))</f>
        <v>0</v>
      </c>
      <c r="AO5" s="28" t="str">
        <f ca="1">OFFSET(Ｏｃｔ!$Q$11,(ROW()-5)*8,0)</f>
        <v>■</v>
      </c>
      <c r="AP5" s="28">
        <f ca="1">OFFSET(Ｏｃｔ!$S$11,(ROW()-5)*8,0)</f>
        <v>0</v>
      </c>
      <c r="AQ5" s="28">
        <f ca="1">OFFSET(Ｏｃｔ!$S$6,(ROW()-5)*8,0)</f>
        <v>0</v>
      </c>
      <c r="AR5" s="28">
        <f ca="1">IF(OR(AO5="◎"),AP5,OFFSET(Ｏｃｔ!$S$9,(ROW()-5)*8,0))</f>
        <v>0</v>
      </c>
      <c r="AS5" s="28" t="str">
        <f ca="1">OFFSET(Ｎｏｖ!$Q$11,(ROW()-5)*8,0)</f>
        <v>■</v>
      </c>
      <c r="AT5" s="28">
        <f ca="1">OFFSET(Ｎｏｖ!$S$11,(ROW()-5)*8,0)</f>
        <v>0</v>
      </c>
      <c r="AU5" s="28">
        <f ca="1">OFFSET(Ｎｏｖ!$S$6,(ROW()-5)*8,0)</f>
        <v>0</v>
      </c>
      <c r="AV5" s="28">
        <f ca="1">IF(OR(AS5="◎"),AT5,OFFSET(Ｎｏｖ!$S$9,(ROW()-5)*8,0))</f>
        <v>0</v>
      </c>
      <c r="AW5" s="28" t="str">
        <f ca="1">OFFSET(Ｄｅｃ!$Q$11,(ROW()-5)*8,0)</f>
        <v>■</v>
      </c>
      <c r="AX5" s="28">
        <f ca="1">OFFSET(Ｄｅｃ!$S$11,(ROW()-5)*8,0)</f>
        <v>0</v>
      </c>
      <c r="AY5" s="28">
        <f ca="1">OFFSET(Ｄｅｃ!$S$6,(ROW()-5)*8,0)</f>
        <v>0</v>
      </c>
      <c r="AZ5" s="29">
        <f ca="1">IF(OR(AW5="◎"),AX5,OFFSET(Ｄｅｃ!$S$9,(ROW()-5)*8,0))</f>
        <v>0</v>
      </c>
    </row>
    <row r="6" spans="3:52" ht="24.95" customHeight="1">
      <c r="C6" s="102"/>
      <c r="D6" s="26">
        <v>2</v>
      </c>
      <c r="E6" s="27" t="str">
        <f ca="1">OFFSET(Ｊａｎ!$Q$11,(ROW()-5)*8,0)</f>
        <v>■</v>
      </c>
      <c r="F6" s="28">
        <f ca="1">OFFSET(Ｊａｎ!$S$11,(ROW()-5)*8,0)</f>
        <v>0</v>
      </c>
      <c r="G6" s="28">
        <f ca="1">OFFSET(Ｊａｎ!$S$6,(ROW()-5)*8,0)</f>
        <v>0</v>
      </c>
      <c r="H6" s="28">
        <f ca="1">IF(OR(E6="◎"),F6,OFFSET(Ｊａｎ!$S$9,(ROW()-5)*8,0))</f>
        <v>0</v>
      </c>
      <c r="I6" s="28" t="str">
        <f ca="1">OFFSET(Ｆｅｂ!$Q$11,(ROW()-5)*8,0)</f>
        <v>○</v>
      </c>
      <c r="J6" s="28">
        <f ca="1">OFFSET(Ｆｅｂ!$S$11,(ROW()-5)*8,0)</f>
        <v>8.75</v>
      </c>
      <c r="K6" s="28">
        <f ca="1">OFFSET(Ｆｅｂ!$S$6,(ROW()-5)*8,0)</f>
        <v>7.75</v>
      </c>
      <c r="L6" s="28">
        <f ca="1">IF(OR(I6="◎"),J6,OFFSET(Ｆｅｂ!$S$9,(ROW()-5)*8,0))</f>
        <v>1</v>
      </c>
      <c r="M6" s="28" t="str">
        <f ca="1">OFFSET(Ｍａｒ!$Q$11,(ROW()-5)*8,0)</f>
        <v>○</v>
      </c>
      <c r="N6" s="28">
        <f ca="1">OFFSET(Ｍａｒ!$S$11,(ROW()-5)*8,0)</f>
        <v>7.75</v>
      </c>
      <c r="O6" s="28">
        <f ca="1">OFFSET(Ｍａｒ!$S$6,(ROW()-5)*8,0)</f>
        <v>4</v>
      </c>
      <c r="P6" s="28">
        <f ca="1">IF(OR(M6="◎"),N6,OFFSET(Ｍａｒ!$S$9,(ROW()-5)*8,0))</f>
        <v>0</v>
      </c>
      <c r="Q6" s="28" t="str">
        <f ca="1">OFFSET(Ａｐｒ!$Q$11,(ROW()-5)*8,0)</f>
        <v>■</v>
      </c>
      <c r="R6" s="28">
        <f ca="1">OFFSET(Ａｐｒ!$S$11,(ROW()-5)*8,0)</f>
        <v>0</v>
      </c>
      <c r="S6" s="28">
        <f ca="1">OFFSET(Ａｐｒ!$S$6,(ROW()-5)*8,0)</f>
        <v>0</v>
      </c>
      <c r="T6" s="28">
        <f ca="1">IF(OR(Q6="◎"),R6,OFFSET(Ａｐｒ!$S$9,(ROW()-5)*8,0))</f>
        <v>0</v>
      </c>
      <c r="U6" s="28" t="str">
        <f ca="1">OFFSET(Ｍａｒ!$Q$11,(ROW()-5)*8,0)</f>
        <v>○</v>
      </c>
      <c r="V6" s="28">
        <f ca="1">OFFSET(Ｍａｙ!$S$11,(ROW()-5)*8,0)</f>
        <v>0</v>
      </c>
      <c r="W6" s="28">
        <f ca="1">OFFSET(Ｍａｒ!$S$6,(ROW()-5)*8,0)</f>
        <v>4</v>
      </c>
      <c r="X6" s="28">
        <f ca="1">IF(OR(U6="◎"),V6,OFFSET(Ｍａｙ!$S$9,(ROW()-5)*8,0))</f>
        <v>0</v>
      </c>
      <c r="Y6" s="28" t="str">
        <f ca="1">OFFSET(Ｊｕｎ!$Q$11,(ROW()-5)*8,0)</f>
        <v>×</v>
      </c>
      <c r="Z6" s="28">
        <f ca="1">OFFSET(Ｊｕｎ!$S$11,(ROW()-5)*8,0)</f>
        <v>0</v>
      </c>
      <c r="AA6" s="28">
        <f ca="1">OFFSET(Ｊｕｎ!$S$6,(ROW()-5)*8,0)</f>
        <v>0</v>
      </c>
      <c r="AB6" s="28">
        <f ca="1">IF(OR(Y6="◎"),Z6,OFFSET(Ｊｕｎ!$S$9,(ROW()-5)*8,0))</f>
        <v>0</v>
      </c>
      <c r="AC6" s="28" t="str">
        <f ca="1">OFFSET(Ｊｕｌ!$Q$11,(ROW()-5)*8,0)</f>
        <v>■</v>
      </c>
      <c r="AD6" s="28">
        <f ca="1">OFFSET(Ｊｕｌ!$S$11,(ROW()-5)*8,0)</f>
        <v>0</v>
      </c>
      <c r="AE6" s="28">
        <f ca="1">OFFSET(Ｊｕｌ!$S$6,(ROW()-5)*8,0)</f>
        <v>0</v>
      </c>
      <c r="AF6" s="28">
        <f ca="1">IF(OR(AC6="◎"),AD6,OFFSET(Ｊｕｌ!$S$9,(ROW()-5)*8,0))</f>
        <v>0</v>
      </c>
      <c r="AG6" s="28" t="str">
        <f ca="1">OFFSET(Ａｕｇ!$Q$11,(ROW()-5)*8,0)</f>
        <v>○</v>
      </c>
      <c r="AH6" s="28">
        <f ca="1">OFFSET(Ａｕｇ!$S$11,(ROW()-5)*8,0)</f>
        <v>7.75</v>
      </c>
      <c r="AI6" s="28">
        <f ca="1">OFFSET(Ａｕｇ!$S$6,(ROW()-5)*8,0)</f>
        <v>1</v>
      </c>
      <c r="AJ6" s="28">
        <f ca="1">IF(OR(AG6="◎"),AH6,OFFSET(Ａｕｇ!$S$9,(ROW()-5)*8,0))</f>
        <v>0</v>
      </c>
      <c r="AK6" s="28" t="str">
        <f ca="1">OFFSET(Ｓｅｐ!$Q$11,(ROW()-5)*8,0)</f>
        <v>■</v>
      </c>
      <c r="AL6" s="28">
        <f ca="1">OFFSET(Ｓｅｐ!$S$11,(ROW()-5)*8,0)</f>
        <v>0</v>
      </c>
      <c r="AM6" s="28">
        <f ca="1">OFFSET(Ｓｅｐ!$S$6,(ROW()-5)*8,0)</f>
        <v>0</v>
      </c>
      <c r="AN6" s="28">
        <f ca="1">IF(OR(AK6="◎"),AL6,OFFSET(Ｓｅｐ!$S$9,(ROW()-5)*8,0))</f>
        <v>0</v>
      </c>
      <c r="AO6" s="28" t="str">
        <f ca="1">OFFSET(Ｏｃｔ!$Q$11,(ROW()-5)*8,0)</f>
        <v>■</v>
      </c>
      <c r="AP6" s="28">
        <f ca="1">OFFSET(Ｏｃｔ!$S$11,(ROW()-5)*8,0)</f>
        <v>0</v>
      </c>
      <c r="AQ6" s="28">
        <f ca="1">OFFSET(Ｏｃｔ!$S$6,(ROW()-5)*8,0)</f>
        <v>0</v>
      </c>
      <c r="AR6" s="28">
        <f ca="1">IF(OR(AO6="◎"),AP6,OFFSET(Ｏｃｔ!$S$9,(ROW()-5)*8,0))</f>
        <v>0</v>
      </c>
      <c r="AS6" s="28" t="str">
        <f ca="1">OFFSET(Ｎｏｖ!$Q$11,(ROW()-5)*8,0)</f>
        <v>■</v>
      </c>
      <c r="AT6" s="28">
        <f ca="1">OFFSET(Ｎｏｖ!$S$11,(ROW()-5)*8,0)</f>
        <v>0</v>
      </c>
      <c r="AU6" s="28">
        <f ca="1">OFFSET(Ｎｏｖ!$S$6,(ROW()-5)*8,0)</f>
        <v>0</v>
      </c>
      <c r="AV6" s="28">
        <f ca="1">IF(OR(AS6="◎"),AT6,OFFSET(Ｎｏｖ!$S$9,(ROW()-5)*8,0))</f>
        <v>0</v>
      </c>
      <c r="AW6" s="28" t="str">
        <f ca="1">OFFSET(Ｄｅｃ!$Q$11,(ROW()-5)*8,0)</f>
        <v>■</v>
      </c>
      <c r="AX6" s="28">
        <f ca="1">OFFSET(Ｄｅｃ!$S$11,(ROW()-5)*8,0)</f>
        <v>0</v>
      </c>
      <c r="AY6" s="28">
        <f ca="1">OFFSET(Ｄｅｃ!$S$6,(ROW()-5)*8,0)</f>
        <v>0</v>
      </c>
      <c r="AZ6" s="29">
        <f ca="1">IF(OR(AW6="◎"),AX6,OFFSET(Ｄｅｃ!$S$9,(ROW()-5)*8,0))</f>
        <v>0</v>
      </c>
    </row>
    <row r="7" spans="3:52" ht="24.95" customHeight="1">
      <c r="C7" s="102"/>
      <c r="D7" s="26">
        <v>3</v>
      </c>
      <c r="E7" s="27" t="str">
        <f ca="1">OFFSET(Ｊａｎ!$Q$11,(ROW()-5)*8,0)</f>
        <v>○</v>
      </c>
      <c r="F7" s="28">
        <f ca="1">OFFSET(Ｊａｎ!$S$11,(ROW()-5)*8,0)</f>
        <v>7.75</v>
      </c>
      <c r="G7" s="28">
        <f ca="1">OFFSET(Ｊａｎ!$S$6,(ROW()-5)*8,0)</f>
        <v>0</v>
      </c>
      <c r="H7" s="28">
        <f ca="1">IF(OR(E7="◎"),F7,OFFSET(Ｊａｎ!$S$9,(ROW()-5)*8,0))</f>
        <v>0</v>
      </c>
      <c r="I7" s="28" t="str">
        <f ca="1">OFFSET(Ｆｅｂ!$Q$11,(ROW()-5)*8,0)</f>
        <v>○</v>
      </c>
      <c r="J7" s="28">
        <f ca="1">OFFSET(Ｆｅｂ!$S$11,(ROW()-5)*8,0)</f>
        <v>8.75</v>
      </c>
      <c r="K7" s="28">
        <f ca="1">OFFSET(Ｆｅｂ!$S$6,(ROW()-5)*8,0)</f>
        <v>7.75</v>
      </c>
      <c r="L7" s="28">
        <f ca="1">IF(OR(I7="◎"),J7,OFFSET(Ｆｅｂ!$S$9,(ROW()-5)*8,0))</f>
        <v>1</v>
      </c>
      <c r="M7" s="28" t="str">
        <f ca="1">OFFSET(Ｍａｒ!$Q$11,(ROW()-5)*8,0)</f>
        <v>○</v>
      </c>
      <c r="N7" s="28">
        <f ca="1">OFFSET(Ｍａｒ!$S$11,(ROW()-5)*8,0)</f>
        <v>7.75</v>
      </c>
      <c r="O7" s="28">
        <f ca="1">OFFSET(Ｍａｒ!$S$6,(ROW()-5)*8,0)</f>
        <v>5</v>
      </c>
      <c r="P7" s="28">
        <f ca="1">IF(OR(M7="◎"),N7,OFFSET(Ｍａｒ!$S$9,(ROW()-5)*8,0))</f>
        <v>0</v>
      </c>
      <c r="Q7" s="28" t="str">
        <f ca="1">OFFSET(Ａｐｒ!$Q$11,(ROW()-5)*8,0)</f>
        <v>○</v>
      </c>
      <c r="R7" s="28">
        <f ca="1">OFFSET(Ａｐｒ!$S$11,(ROW()-5)*8,0)</f>
        <v>8.75</v>
      </c>
      <c r="S7" s="28">
        <f ca="1">OFFSET(Ａｐｒ!$S$6,(ROW()-5)*8,0)</f>
        <v>7.75</v>
      </c>
      <c r="T7" s="28">
        <f ca="1">IF(OR(Q7="◎"),R7,OFFSET(Ａｐｒ!$S$9,(ROW()-5)*8,0))</f>
        <v>1</v>
      </c>
      <c r="U7" s="28" t="str">
        <f ca="1">OFFSET(Ｍａｒ!$Q$11,(ROW()-5)*8,0)</f>
        <v>○</v>
      </c>
      <c r="V7" s="28">
        <f ca="1">OFFSET(Ｍａｙ!$S$11,(ROW()-5)*8,0)</f>
        <v>7.75</v>
      </c>
      <c r="W7" s="28">
        <f ca="1">OFFSET(Ｍａｒ!$S$6,(ROW()-5)*8,0)</f>
        <v>5</v>
      </c>
      <c r="X7" s="28">
        <f ca="1">IF(OR(U7="◎"),V7,OFFSET(Ｍａｙ!$S$9,(ROW()-5)*8,0))</f>
        <v>0</v>
      </c>
      <c r="Y7" s="28" t="str">
        <f ca="1">OFFSET(Ｊｕｎ!$Q$11,(ROW()-5)*8,0)</f>
        <v>■</v>
      </c>
      <c r="Z7" s="28">
        <f ca="1">OFFSET(Ｊｕｎ!$S$11,(ROW()-5)*8,0)</f>
        <v>0</v>
      </c>
      <c r="AA7" s="28">
        <f ca="1">OFFSET(Ｊｕｎ!$S$6,(ROW()-5)*8,0)</f>
        <v>0</v>
      </c>
      <c r="AB7" s="28">
        <f ca="1">IF(OR(Y7="◎"),Z7,OFFSET(Ｊｕｎ!$S$9,(ROW()-5)*8,0))</f>
        <v>0</v>
      </c>
      <c r="AC7" s="28" t="str">
        <f ca="1">OFFSET(Ｊｕｌ!$Q$11,(ROW()-5)*8,0)</f>
        <v>○</v>
      </c>
      <c r="AD7" s="28">
        <f ca="1">OFFSET(Ｊｕｌ!$S$11,(ROW()-5)*8,0)</f>
        <v>7.75</v>
      </c>
      <c r="AE7" s="28">
        <f ca="1">OFFSET(Ｊｕｌ!$S$6,(ROW()-5)*8,0)</f>
        <v>3.75</v>
      </c>
      <c r="AF7" s="28">
        <f ca="1">IF(OR(AC7="◎"),AD7,OFFSET(Ｊｕｌ!$S$9,(ROW()-5)*8,0))</f>
        <v>0</v>
      </c>
      <c r="AG7" s="28" t="str">
        <f ca="1">OFFSET(Ａｕｇ!$Q$11,(ROW()-5)*8,0)</f>
        <v>○</v>
      </c>
      <c r="AH7" s="28">
        <f ca="1">OFFSET(Ａｕｇ!$S$11,(ROW()-5)*8,0)</f>
        <v>7.75</v>
      </c>
      <c r="AI7" s="28">
        <f ca="1">OFFSET(Ａｕｇ!$S$6,(ROW()-5)*8,0)</f>
        <v>4.75</v>
      </c>
      <c r="AJ7" s="28">
        <f ca="1">IF(OR(AG7="◎"),AH7,OFFSET(Ａｕｇ!$S$9,(ROW()-5)*8,0))</f>
        <v>0</v>
      </c>
      <c r="AK7" s="28" t="str">
        <f ca="1">OFFSET(Ｓｅｐ!$Q$11,(ROW()-5)*8,0)</f>
        <v>■</v>
      </c>
      <c r="AL7" s="28">
        <f ca="1">OFFSET(Ｓｅｐ!$S$11,(ROW()-5)*8,0)</f>
        <v>0</v>
      </c>
      <c r="AM7" s="28">
        <f ca="1">OFFSET(Ｓｅｐ!$S$6,(ROW()-5)*8,0)</f>
        <v>0</v>
      </c>
      <c r="AN7" s="28">
        <f ca="1">IF(OR(AK7="◎"),AL7,OFFSET(Ｓｅｐ!$S$9,(ROW()-5)*8,0))</f>
        <v>0</v>
      </c>
      <c r="AO7" s="28" t="str">
        <f ca="1">OFFSET(Ｏｃｔ!$Q$11,(ROW()-5)*8,0)</f>
        <v>■</v>
      </c>
      <c r="AP7" s="28">
        <f ca="1">OFFSET(Ｏｃｔ!$S$11,(ROW()-5)*8,0)</f>
        <v>0</v>
      </c>
      <c r="AQ7" s="28">
        <f ca="1">OFFSET(Ｏｃｔ!$S$6,(ROW()-5)*8,0)</f>
        <v>0</v>
      </c>
      <c r="AR7" s="28">
        <f ca="1">IF(OR(AO7="◎"),AP7,OFFSET(Ｏｃｔ!$S$9,(ROW()-5)*8,0))</f>
        <v>0</v>
      </c>
      <c r="AS7" s="28" t="str">
        <f ca="1">OFFSET(Ｎｏｖ!$Q$11,(ROW()-5)*8,0)</f>
        <v>■</v>
      </c>
      <c r="AT7" s="28">
        <f ca="1">OFFSET(Ｎｏｖ!$S$11,(ROW()-5)*8,0)</f>
        <v>0</v>
      </c>
      <c r="AU7" s="28">
        <f ca="1">OFFSET(Ｎｏｖ!$S$6,(ROW()-5)*8,0)</f>
        <v>0</v>
      </c>
      <c r="AV7" s="28">
        <f ca="1">IF(OR(AS7="◎"),AT7,OFFSET(Ｎｏｖ!$S$9,(ROW()-5)*8,0))</f>
        <v>0</v>
      </c>
      <c r="AW7" s="28" t="str">
        <f ca="1">OFFSET(Ｄｅｃ!$Q$11,(ROW()-5)*8,0)</f>
        <v>■</v>
      </c>
      <c r="AX7" s="28">
        <f ca="1">OFFSET(Ｄｅｃ!$S$11,(ROW()-5)*8,0)</f>
        <v>0</v>
      </c>
      <c r="AY7" s="28">
        <f ca="1">OFFSET(Ｄｅｃ!$S$6,(ROW()-5)*8,0)</f>
        <v>0</v>
      </c>
      <c r="AZ7" s="29">
        <f ca="1">IF(OR(AW7="◎"),AX7,OFFSET(Ｄｅｃ!$S$9,(ROW()-5)*8,0))</f>
        <v>0</v>
      </c>
    </row>
    <row r="8" spans="3:52" ht="24.95" customHeight="1">
      <c r="C8" s="102"/>
      <c r="D8" s="26">
        <v>4</v>
      </c>
      <c r="E8" s="27" t="str">
        <f ca="1">OFFSET(Ｊａｎ!$Q$11,(ROW()-5)*8,0)</f>
        <v>○</v>
      </c>
      <c r="F8" s="28">
        <f ca="1">OFFSET(Ｊａｎ!$S$11,(ROW()-5)*8,0)</f>
        <v>7.75</v>
      </c>
      <c r="G8" s="28">
        <f ca="1">OFFSET(Ｊａｎ!$S$6,(ROW()-5)*8,0)</f>
        <v>0</v>
      </c>
      <c r="H8" s="28">
        <f ca="1">IF(OR(E8="◎"),F8,OFFSET(Ｊａｎ!$S$9,(ROW()-5)*8,0))</f>
        <v>0</v>
      </c>
      <c r="I8" s="28" t="str">
        <f ca="1">OFFSET(Ｆｅｂ!$Q$11,(ROW()-5)*8,0)</f>
        <v>○</v>
      </c>
      <c r="J8" s="28">
        <f ca="1">OFFSET(Ｆｅｂ!$S$11,(ROW()-5)*8,0)</f>
        <v>7.75</v>
      </c>
      <c r="K8" s="28">
        <f ca="1">OFFSET(Ｆｅｂ!$S$6,(ROW()-5)*8,0)</f>
        <v>6.75</v>
      </c>
      <c r="L8" s="28">
        <f ca="1">IF(OR(I8="◎"),J8,OFFSET(Ｆｅｂ!$S$9,(ROW()-5)*8,0))</f>
        <v>0</v>
      </c>
      <c r="M8" s="28" t="str">
        <f ca="1">OFFSET(Ｍａｒ!$Q$11,(ROW()-5)*8,0)</f>
        <v>○</v>
      </c>
      <c r="N8" s="28">
        <f ca="1">OFFSET(Ｍａｒ!$S$11,(ROW()-5)*8,0)</f>
        <v>7.75</v>
      </c>
      <c r="O8" s="28">
        <f ca="1">OFFSET(Ｍａｒ!$S$6,(ROW()-5)*8,0)</f>
        <v>6.75</v>
      </c>
      <c r="P8" s="28">
        <f ca="1">IF(OR(M8="◎"),N8,OFFSET(Ｍａｒ!$S$9,(ROW()-5)*8,0))</f>
        <v>0</v>
      </c>
      <c r="Q8" s="28" t="str">
        <f ca="1">OFFSET(Ａｐｒ!$Q$11,(ROW()-5)*8,0)</f>
        <v>○</v>
      </c>
      <c r="R8" s="28">
        <f ca="1">OFFSET(Ａｐｒ!$S$11,(ROW()-5)*8,0)</f>
        <v>8.75</v>
      </c>
      <c r="S8" s="28">
        <f ca="1">OFFSET(Ａｐｒ!$S$6,(ROW()-5)*8,0)</f>
        <v>7.75</v>
      </c>
      <c r="T8" s="28">
        <f ca="1">IF(OR(Q8="◎"),R8,OFFSET(Ａｐｒ!$S$9,(ROW()-5)*8,0))</f>
        <v>1</v>
      </c>
      <c r="U8" s="28" t="str">
        <f ca="1">OFFSET(Ｍａｒ!$Q$11,(ROW()-5)*8,0)</f>
        <v>○</v>
      </c>
      <c r="V8" s="28">
        <f ca="1">OFFSET(Ｍａｙ!$S$11,(ROW()-5)*8,0)</f>
        <v>7.75</v>
      </c>
      <c r="W8" s="28">
        <f ca="1">OFFSET(Ｍａｒ!$S$6,(ROW()-5)*8,0)</f>
        <v>6.75</v>
      </c>
      <c r="X8" s="28">
        <f ca="1">IF(OR(U8="◎"),V8,OFFSET(Ｍａｙ!$S$9,(ROW()-5)*8,0))</f>
        <v>0</v>
      </c>
      <c r="Y8" s="28" t="str">
        <f ca="1">OFFSET(Ｊｕｎ!$Q$11,(ROW()-5)*8,0)</f>
        <v>■</v>
      </c>
      <c r="Z8" s="28">
        <f ca="1">OFFSET(Ｊｕｎ!$S$11,(ROW()-5)*8,0)</f>
        <v>0</v>
      </c>
      <c r="AA8" s="28">
        <f ca="1">OFFSET(Ｊｕｎ!$S$6,(ROW()-5)*8,0)</f>
        <v>0</v>
      </c>
      <c r="AB8" s="28">
        <f ca="1">IF(OR(Y8="◎"),Z8,OFFSET(Ｊｕｎ!$S$9,(ROW()-5)*8,0))</f>
        <v>0</v>
      </c>
      <c r="AC8" s="28" t="str">
        <f ca="1">OFFSET(Ｊｕｌ!$Q$11,(ROW()-5)*8,0)</f>
        <v>○</v>
      </c>
      <c r="AD8" s="28">
        <f ca="1">OFFSET(Ｊｕｌ!$S$11,(ROW()-5)*8,0)</f>
        <v>7.75</v>
      </c>
      <c r="AE8" s="28">
        <f ca="1">OFFSET(Ｊｕｌ!$S$6,(ROW()-5)*8,0)</f>
        <v>6.75</v>
      </c>
      <c r="AF8" s="28">
        <f ca="1">IF(OR(AC8="◎"),AD8,OFFSET(Ｊｕｌ!$S$9,(ROW()-5)*8,0))</f>
        <v>0</v>
      </c>
      <c r="AG8" s="28" t="str">
        <f ca="1">OFFSET(Ａｕｇ!$Q$11,(ROW()-5)*8,0)</f>
        <v>○</v>
      </c>
      <c r="AH8" s="28">
        <f ca="1">OFFSET(Ａｕｇ!$S$11,(ROW()-5)*8,0)</f>
        <v>7.75</v>
      </c>
      <c r="AI8" s="28">
        <f ca="1">OFFSET(Ａｕｇ!$S$6,(ROW()-5)*8,0)</f>
        <v>6.75</v>
      </c>
      <c r="AJ8" s="28">
        <f ca="1">IF(OR(AG8="◎"),AH8,OFFSET(Ａｕｇ!$S$9,(ROW()-5)*8,0))</f>
        <v>0</v>
      </c>
      <c r="AK8" s="28" t="str">
        <f ca="1">OFFSET(Ｓｅｐ!$Q$11,(ROW()-5)*8,0)</f>
        <v>○</v>
      </c>
      <c r="AL8" s="28">
        <f ca="1">OFFSET(Ｓｅｐ!$S$11,(ROW()-5)*8,0)</f>
        <v>7.75</v>
      </c>
      <c r="AM8" s="28">
        <f ca="1">OFFSET(Ｓｅｐ!$S$6,(ROW()-5)*8,0)</f>
        <v>0</v>
      </c>
      <c r="AN8" s="28">
        <f ca="1">IF(OR(AK8="◎"),AL8,OFFSET(Ｓｅｐ!$S$9,(ROW()-5)*8,0))</f>
        <v>0</v>
      </c>
      <c r="AO8" s="28" t="str">
        <f ca="1">OFFSET(Ｏｃｔ!$Q$11,(ROW()-5)*8,0)</f>
        <v>■</v>
      </c>
      <c r="AP8" s="28">
        <f ca="1">OFFSET(Ｏｃｔ!$S$11,(ROW()-5)*8,0)</f>
        <v>0</v>
      </c>
      <c r="AQ8" s="28">
        <f ca="1">OFFSET(Ｏｃｔ!$S$6,(ROW()-5)*8,0)</f>
        <v>0</v>
      </c>
      <c r="AR8" s="28">
        <f ca="1">IF(OR(AO8="◎"),AP8,OFFSET(Ｏｃｔ!$S$9,(ROW()-5)*8,0))</f>
        <v>0</v>
      </c>
      <c r="AS8" s="28" t="str">
        <f ca="1">OFFSET(Ｎｏｖ!$Q$11,(ROW()-5)*8,0)</f>
        <v>■</v>
      </c>
      <c r="AT8" s="28">
        <f ca="1">OFFSET(Ｎｏｖ!$S$11,(ROW()-5)*8,0)</f>
        <v>0</v>
      </c>
      <c r="AU8" s="28">
        <f ca="1">OFFSET(Ｎｏｖ!$S$6,(ROW()-5)*8,0)</f>
        <v>0</v>
      </c>
      <c r="AV8" s="28">
        <f ca="1">IF(OR(AS8="◎"),AT8,OFFSET(Ｎｏｖ!$S$9,(ROW()-5)*8,0))</f>
        <v>0</v>
      </c>
      <c r="AW8" s="28" t="str">
        <f ca="1">OFFSET(Ｄｅｃ!$Q$11,(ROW()-5)*8,0)</f>
        <v>■</v>
      </c>
      <c r="AX8" s="28">
        <f ca="1">OFFSET(Ｄｅｃ!$S$11,(ROW()-5)*8,0)</f>
        <v>0</v>
      </c>
      <c r="AY8" s="28">
        <f ca="1">OFFSET(Ｄｅｃ!$S$6,(ROW()-5)*8,0)</f>
        <v>0</v>
      </c>
      <c r="AZ8" s="29">
        <f ca="1">IF(OR(AW8="◎"),AX8,OFFSET(Ｄｅｃ!$S$9,(ROW()-5)*8,0))</f>
        <v>0</v>
      </c>
    </row>
    <row r="9" spans="3:52" ht="24.95" customHeight="1">
      <c r="C9" s="102"/>
      <c r="D9" s="26">
        <v>5</v>
      </c>
      <c r="E9" s="27" t="str">
        <f ca="1">OFFSET(Ｊａｎ!$Q$11,(ROW()-5)*8,0)</f>
        <v>○</v>
      </c>
      <c r="F9" s="28">
        <f ca="1">OFFSET(Ｊａｎ!$S$11,(ROW()-5)*8,0)</f>
        <v>7.75</v>
      </c>
      <c r="G9" s="28">
        <f ca="1">OFFSET(Ｊａｎ!$S$6,(ROW()-5)*8,0)</f>
        <v>4.5</v>
      </c>
      <c r="H9" s="28">
        <f ca="1">IF(OR(E9="◎"),F9,OFFSET(Ｊａｎ!$S$9,(ROW()-5)*8,0))</f>
        <v>0</v>
      </c>
      <c r="I9" s="28" t="str">
        <f ca="1">OFFSET(Ｆｅｂ!$Q$11,(ROW()-5)*8,0)</f>
        <v>■</v>
      </c>
      <c r="J9" s="28">
        <f ca="1">OFFSET(Ｆｅｂ!$S$11,(ROW()-5)*8,0)</f>
        <v>0</v>
      </c>
      <c r="K9" s="28">
        <f ca="1">OFFSET(Ｆｅｂ!$S$6,(ROW()-5)*8,0)</f>
        <v>0</v>
      </c>
      <c r="L9" s="28">
        <f ca="1">IF(OR(I9="◎"),J9,OFFSET(Ｆｅｂ!$S$9,(ROW()-5)*8,0))</f>
        <v>0</v>
      </c>
      <c r="M9" s="28" t="str">
        <f ca="1">OFFSET(Ｍａｒ!$Q$11,(ROW()-5)*8,0)</f>
        <v>■</v>
      </c>
      <c r="N9" s="28">
        <f ca="1">OFFSET(Ｍａｒ!$S$11,(ROW()-5)*8,0)</f>
        <v>0</v>
      </c>
      <c r="O9" s="28">
        <f ca="1">OFFSET(Ｍａｒ!$S$6,(ROW()-5)*8,0)</f>
        <v>0</v>
      </c>
      <c r="P9" s="28">
        <f ca="1">IF(OR(M9="◎"),N9,OFFSET(Ｍａｒ!$S$9,(ROW()-5)*8,0))</f>
        <v>0</v>
      </c>
      <c r="Q9" s="28" t="str">
        <f ca="1">OFFSET(Ａｐｒ!$Q$11,(ROW()-5)*8,0)</f>
        <v>○</v>
      </c>
      <c r="R9" s="28">
        <f ca="1">OFFSET(Ａｐｒ!$S$11,(ROW()-5)*8,0)</f>
        <v>7.75</v>
      </c>
      <c r="S9" s="28">
        <f ca="1">OFFSET(Ａｐｒ!$S$6,(ROW()-5)*8,0)</f>
        <v>0</v>
      </c>
      <c r="T9" s="28">
        <f ca="1">IF(OR(Q9="◎"),R9,OFFSET(Ａｐｒ!$S$9,(ROW()-5)*8,0))</f>
        <v>0</v>
      </c>
      <c r="U9" s="28" t="str">
        <f ca="1">OFFSET(Ｍａｒ!$Q$11,(ROW()-5)*8,0)</f>
        <v>■</v>
      </c>
      <c r="V9" s="28">
        <f ca="1">OFFSET(Ｍａｙ!$S$11,(ROW()-5)*8,0)</f>
        <v>7.75</v>
      </c>
      <c r="W9" s="28">
        <f ca="1">OFFSET(Ｍａｒ!$S$6,(ROW()-5)*8,0)</f>
        <v>0</v>
      </c>
      <c r="X9" s="28">
        <f ca="1">IF(OR(U9="◎"),V9,OFFSET(Ｍａｙ!$S$9,(ROW()-5)*8,0))</f>
        <v>0</v>
      </c>
      <c r="Y9" s="28" t="str">
        <f ca="1">OFFSET(Ｊｕｎ!$Q$11,(ROW()-5)*8,0)</f>
        <v>○</v>
      </c>
      <c r="Z9" s="28">
        <f ca="1">OFFSET(Ｊｕｎ!$S$11,(ROW()-5)*8,0)</f>
        <v>7.75</v>
      </c>
      <c r="AA9" s="28">
        <f ca="1">OFFSET(Ｊｕｎ!$S$6,(ROW()-5)*8,0)</f>
        <v>0</v>
      </c>
      <c r="AB9" s="28">
        <f ca="1">IF(OR(Y9="◎"),Z9,OFFSET(Ｊｕｎ!$S$9,(ROW()-5)*8,0))</f>
        <v>0</v>
      </c>
      <c r="AC9" s="28" t="str">
        <f ca="1">OFFSET(Ｊｕｌ!$Q$11,(ROW()-5)*8,0)</f>
        <v>○</v>
      </c>
      <c r="AD9" s="28">
        <f ca="1">OFFSET(Ｊｕｌ!$S$11,(ROW()-5)*8,0)</f>
        <v>7.75</v>
      </c>
      <c r="AE9" s="28">
        <f ca="1">OFFSET(Ｊｕｌ!$S$6,(ROW()-5)*8,0)</f>
        <v>6.75</v>
      </c>
      <c r="AF9" s="28">
        <f ca="1">IF(OR(AC9="◎"),AD9,OFFSET(Ｊｕｌ!$S$9,(ROW()-5)*8,0))</f>
        <v>0</v>
      </c>
      <c r="AG9" s="28" t="str">
        <f ca="1">OFFSET(Ａｕｇ!$Q$11,(ROW()-5)*8,0)</f>
        <v>○</v>
      </c>
      <c r="AH9" s="28">
        <f ca="1">OFFSET(Ａｕｇ!$S$11,(ROW()-5)*8,0)</f>
        <v>7.75</v>
      </c>
      <c r="AI9" s="28">
        <f ca="1">OFFSET(Ａｕｇ!$S$6,(ROW()-5)*8,0)</f>
        <v>6.75</v>
      </c>
      <c r="AJ9" s="28">
        <f ca="1">IF(OR(AG9="◎"),AH9,OFFSET(Ａｕｇ!$S$9,(ROW()-5)*8,0))</f>
        <v>0</v>
      </c>
      <c r="AK9" s="28" t="str">
        <f ca="1">OFFSET(Ｓｅｐ!$Q$11,(ROW()-5)*8,0)</f>
        <v>○</v>
      </c>
      <c r="AL9" s="28">
        <f ca="1">OFFSET(Ｓｅｐ!$S$11,(ROW()-5)*8,0)</f>
        <v>7.75</v>
      </c>
      <c r="AM9" s="28">
        <f ca="1">OFFSET(Ｓｅｐ!$S$6,(ROW()-5)*8,0)</f>
        <v>0</v>
      </c>
      <c r="AN9" s="28">
        <f ca="1">IF(OR(AK9="◎"),AL9,OFFSET(Ｓｅｐ!$S$9,(ROW()-5)*8,0))</f>
        <v>0</v>
      </c>
      <c r="AO9" s="28" t="str">
        <f ca="1">OFFSET(Ｏｃｔ!$Q$11,(ROW()-5)*8,0)</f>
        <v>■</v>
      </c>
      <c r="AP9" s="28">
        <f ca="1">OFFSET(Ｏｃｔ!$S$11,(ROW()-5)*8,0)</f>
        <v>0</v>
      </c>
      <c r="AQ9" s="28">
        <f ca="1">OFFSET(Ｏｃｔ!$S$6,(ROW()-5)*8,0)</f>
        <v>0</v>
      </c>
      <c r="AR9" s="28">
        <f ca="1">IF(OR(AO9="◎"),AP9,OFFSET(Ｏｃｔ!$S$9,(ROW()-5)*8,0))</f>
        <v>0</v>
      </c>
      <c r="AS9" s="28" t="str">
        <f ca="1">OFFSET(Ｎｏｖ!$Q$11,(ROW()-5)*8,0)</f>
        <v>■</v>
      </c>
      <c r="AT9" s="28">
        <f ca="1">OFFSET(Ｎｏｖ!$S$11,(ROW()-5)*8,0)</f>
        <v>0</v>
      </c>
      <c r="AU9" s="28">
        <f ca="1">OFFSET(Ｎｏｖ!$S$6,(ROW()-5)*8,0)</f>
        <v>0</v>
      </c>
      <c r="AV9" s="28">
        <f ca="1">IF(OR(AS9="◎"),AT9,OFFSET(Ｎｏｖ!$S$9,(ROW()-5)*8,0))</f>
        <v>0</v>
      </c>
      <c r="AW9" s="28" t="str">
        <f ca="1">OFFSET(Ｄｅｃ!$Q$11,(ROW()-5)*8,0)</f>
        <v>■</v>
      </c>
      <c r="AX9" s="28">
        <f ca="1">OFFSET(Ｄｅｃ!$S$11,(ROW()-5)*8,0)</f>
        <v>0</v>
      </c>
      <c r="AY9" s="28">
        <f ca="1">OFFSET(Ｄｅｃ!$S$6,(ROW()-5)*8,0)</f>
        <v>0</v>
      </c>
      <c r="AZ9" s="29">
        <f ca="1">IF(OR(AW9="◎"),AX9,OFFSET(Ｄｅｃ!$S$9,(ROW()-5)*8,0))</f>
        <v>0</v>
      </c>
    </row>
    <row r="10" spans="3:52" ht="24.95" customHeight="1">
      <c r="C10" s="102"/>
      <c r="D10" s="26">
        <v>6</v>
      </c>
      <c r="E10" s="27" t="str">
        <f ca="1">OFFSET(Ｊａｎ!$Q$11,(ROW()-5)*8,0)</f>
        <v>○</v>
      </c>
      <c r="F10" s="28">
        <f ca="1">OFFSET(Ｊａｎ!$S$11,(ROW()-5)*8,0)</f>
        <v>7.75</v>
      </c>
      <c r="G10" s="28">
        <f ca="1">OFFSET(Ｊａｎ!$S$6,(ROW()-5)*8,0)</f>
        <v>0</v>
      </c>
      <c r="H10" s="28">
        <f ca="1">IF(OR(E10="◎"),F10,OFFSET(Ｊａｎ!$S$9,(ROW()-5)*8,0))</f>
        <v>0</v>
      </c>
      <c r="I10" s="28" t="str">
        <f ca="1">OFFSET(Ｆｅｂ!$Q$11,(ROW()-5)*8,0)</f>
        <v>○</v>
      </c>
      <c r="J10" s="28">
        <f ca="1">OFFSET(Ｆｅｂ!$S$11,(ROW()-5)*8,0)</f>
        <v>8.75</v>
      </c>
      <c r="K10" s="28">
        <f ca="1">OFFSET(Ｆｅｂ!$S$6,(ROW()-5)*8,0)</f>
        <v>7.75</v>
      </c>
      <c r="L10" s="28">
        <f ca="1">IF(OR(I10="◎"),J10,OFFSET(Ｆｅｂ!$S$9,(ROW()-5)*8,0))</f>
        <v>1</v>
      </c>
      <c r="M10" s="28" t="str">
        <f ca="1">OFFSET(Ｍａｒ!$Q$11,(ROW()-5)*8,0)</f>
        <v>○</v>
      </c>
      <c r="N10" s="28">
        <f ca="1">OFFSET(Ｍａｒ!$S$11,(ROW()-5)*8,0)</f>
        <v>7.75</v>
      </c>
      <c r="O10" s="28">
        <f ca="1">OFFSET(Ｍａｒ!$S$6,(ROW()-5)*8,0)</f>
        <v>6.5</v>
      </c>
      <c r="P10" s="28">
        <f ca="1">IF(OR(M10="◎"),N10,OFFSET(Ｍａｒ!$S$9,(ROW()-5)*8,0))</f>
        <v>0</v>
      </c>
      <c r="Q10" s="28" t="str">
        <f ca="1">OFFSET(Ａｐｒ!$Q$11,(ROW()-5)*8,0)</f>
        <v>○</v>
      </c>
      <c r="R10" s="28">
        <f ca="1">OFFSET(Ａｐｒ!$S$11,(ROW()-5)*8,0)</f>
        <v>7.75</v>
      </c>
      <c r="S10" s="28">
        <f ca="1">OFFSET(Ａｐｒ!$S$6,(ROW()-5)*8,0)</f>
        <v>0</v>
      </c>
      <c r="T10" s="28">
        <f ca="1">IF(OR(Q10="◎"),R10,OFFSET(Ａｐｒ!$S$9,(ROW()-5)*8,0))</f>
        <v>0</v>
      </c>
      <c r="U10" s="28" t="str">
        <f ca="1">OFFSET(Ｍａｒ!$Q$11,(ROW()-5)*8,0)</f>
        <v>○</v>
      </c>
      <c r="V10" s="28">
        <f ca="1">OFFSET(Ｍａｙ!$S$11,(ROW()-5)*8,0)</f>
        <v>7.75</v>
      </c>
      <c r="W10" s="28">
        <f ca="1">OFFSET(Ｍａｒ!$S$6,(ROW()-5)*8,0)</f>
        <v>6.5</v>
      </c>
      <c r="X10" s="28">
        <f ca="1">IF(OR(U10="◎"),V10,OFFSET(Ｍａｙ!$S$9,(ROW()-5)*8,0))</f>
        <v>0</v>
      </c>
      <c r="Y10" s="28" t="str">
        <f ca="1">OFFSET(Ｊｕｎ!$Q$11,(ROW()-5)*8,0)</f>
        <v>○</v>
      </c>
      <c r="Z10" s="28">
        <f ca="1">OFFSET(Ｊｕｎ!$S$11,(ROW()-5)*8,0)</f>
        <v>7.75</v>
      </c>
      <c r="AA10" s="28">
        <f ca="1">OFFSET(Ｊｕｎ!$S$6,(ROW()-5)*8,0)</f>
        <v>5</v>
      </c>
      <c r="AB10" s="28">
        <f ca="1">IF(OR(Y10="◎"),Z10,OFFSET(Ｊｕｎ!$S$9,(ROW()-5)*8,0))</f>
        <v>0</v>
      </c>
      <c r="AC10" s="28" t="str">
        <f ca="1">OFFSET(Ｊｕｌ!$Q$11,(ROW()-5)*8,0)</f>
        <v>○</v>
      </c>
      <c r="AD10" s="28">
        <f ca="1">OFFSET(Ｊｕｌ!$S$11,(ROW()-5)*8,0)</f>
        <v>7.75</v>
      </c>
      <c r="AE10" s="28">
        <f ca="1">OFFSET(Ｊｕｌ!$S$6,(ROW()-5)*8,0)</f>
        <v>3</v>
      </c>
      <c r="AF10" s="28">
        <f ca="1">IF(OR(AC10="◎"),AD10,OFFSET(Ｊｕｌ!$S$9,(ROW()-5)*8,0))</f>
        <v>0</v>
      </c>
      <c r="AG10" s="28" t="str">
        <f ca="1">OFFSET(Ａｕｇ!$Q$11,(ROW()-5)*8,0)</f>
        <v>■</v>
      </c>
      <c r="AH10" s="28">
        <f ca="1">OFFSET(Ａｕｇ!$S$11,(ROW()-5)*8,0)</f>
        <v>0</v>
      </c>
      <c r="AI10" s="28">
        <f ca="1">OFFSET(Ａｕｇ!$S$6,(ROW()-5)*8,0)</f>
        <v>0</v>
      </c>
      <c r="AJ10" s="28">
        <f ca="1">IF(OR(AG10="◎"),AH10,OFFSET(Ａｕｇ!$S$9,(ROW()-5)*8,0))</f>
        <v>0</v>
      </c>
      <c r="AK10" s="28" t="str">
        <f ca="1">OFFSET(Ｓｅｐ!$Q$11,(ROW()-5)*8,0)</f>
        <v>○</v>
      </c>
      <c r="AL10" s="28">
        <f ca="1">OFFSET(Ｓｅｐ!$S$11,(ROW()-5)*8,0)</f>
        <v>7.75</v>
      </c>
      <c r="AM10" s="28">
        <f ca="1">OFFSET(Ｓｅｐ!$S$6,(ROW()-5)*8,0)</f>
        <v>3</v>
      </c>
      <c r="AN10" s="28">
        <f ca="1">IF(OR(AK10="◎"),AL10,OFFSET(Ｓｅｐ!$S$9,(ROW()-5)*8,0))</f>
        <v>0</v>
      </c>
      <c r="AO10" s="28" t="str">
        <f ca="1">OFFSET(Ｏｃｔ!$Q$11,(ROW()-5)*8,0)</f>
        <v>■</v>
      </c>
      <c r="AP10" s="28">
        <f ca="1">OFFSET(Ｏｃｔ!$S$11,(ROW()-5)*8,0)</f>
        <v>0</v>
      </c>
      <c r="AQ10" s="28">
        <f ca="1">OFFSET(Ｏｃｔ!$S$6,(ROW()-5)*8,0)</f>
        <v>0</v>
      </c>
      <c r="AR10" s="28">
        <f ca="1">IF(OR(AO10="◎"),AP10,OFFSET(Ｏｃｔ!$S$9,(ROW()-5)*8,0))</f>
        <v>0</v>
      </c>
      <c r="AS10" s="28" t="str">
        <f ca="1">OFFSET(Ｎｏｖ!$Q$11,(ROW()-5)*8,0)</f>
        <v>■</v>
      </c>
      <c r="AT10" s="28">
        <f ca="1">OFFSET(Ｎｏｖ!$S$11,(ROW()-5)*8,0)</f>
        <v>0</v>
      </c>
      <c r="AU10" s="28">
        <f ca="1">OFFSET(Ｎｏｖ!$S$6,(ROW()-5)*8,0)</f>
        <v>0</v>
      </c>
      <c r="AV10" s="28">
        <f ca="1">IF(OR(AS10="◎"),AT10,OFFSET(Ｎｏｖ!$S$9,(ROW()-5)*8,0))</f>
        <v>0</v>
      </c>
      <c r="AW10" s="28" t="str">
        <f ca="1">OFFSET(Ｄｅｃ!$Q$11,(ROW()-5)*8,0)</f>
        <v>■</v>
      </c>
      <c r="AX10" s="28">
        <f ca="1">OFFSET(Ｄｅｃ!$S$11,(ROW()-5)*8,0)</f>
        <v>0</v>
      </c>
      <c r="AY10" s="28">
        <f ca="1">OFFSET(Ｄｅｃ!$S$6,(ROW()-5)*8,0)</f>
        <v>0</v>
      </c>
      <c r="AZ10" s="29">
        <f ca="1">IF(OR(AW10="◎"),AX10,OFFSET(Ｄｅｃ!$S$9,(ROW()-5)*8,0))</f>
        <v>0</v>
      </c>
    </row>
    <row r="11" spans="3:52" ht="24.95" customHeight="1">
      <c r="C11" s="102"/>
      <c r="D11" s="26">
        <v>7</v>
      </c>
      <c r="E11" s="27" t="str">
        <f ca="1">OFFSET(Ｊａｎ!$Q$11,(ROW()-5)*8,0)</f>
        <v>○</v>
      </c>
      <c r="F11" s="28">
        <f ca="1">OFFSET(Ｊａｎ!$S$11,(ROW()-5)*8,0)</f>
        <v>7.75</v>
      </c>
      <c r="G11" s="28">
        <f ca="1">OFFSET(Ｊａｎ!$S$6,(ROW()-5)*8,0)</f>
        <v>6.75</v>
      </c>
      <c r="H11" s="28">
        <f ca="1">IF(OR(E11="◎"),F11,OFFSET(Ｊａｎ!$S$9,(ROW()-5)*8,0))</f>
        <v>0</v>
      </c>
      <c r="I11" s="28" t="str">
        <f ca="1">OFFSET(Ｆｅｂ!$Q$11,(ROW()-5)*8,0)</f>
        <v>○</v>
      </c>
      <c r="J11" s="28">
        <f ca="1">OFFSET(Ｆｅｂ!$S$11,(ROW()-5)*8,0)</f>
        <v>8.75</v>
      </c>
      <c r="K11" s="28">
        <f ca="1">OFFSET(Ｆｅｂ!$S$6,(ROW()-5)*8,0)</f>
        <v>7.75</v>
      </c>
      <c r="L11" s="28">
        <f ca="1">IF(OR(I11="◎"),J11,OFFSET(Ｆｅｂ!$S$9,(ROW()-5)*8,0))</f>
        <v>1</v>
      </c>
      <c r="M11" s="28" t="str">
        <f ca="1">OFFSET(Ｍａｒ!$Q$11,(ROW()-5)*8,0)</f>
        <v>○</v>
      </c>
      <c r="N11" s="28">
        <f ca="1">OFFSET(Ｍａｒ!$S$11,(ROW()-5)*8,0)</f>
        <v>7.75</v>
      </c>
      <c r="O11" s="28">
        <f ca="1">OFFSET(Ｍａｒ!$S$6,(ROW()-5)*8,0)</f>
        <v>5</v>
      </c>
      <c r="P11" s="28">
        <f ca="1">IF(OR(M11="◎"),N11,OFFSET(Ｍａｒ!$S$9,(ROW()-5)*8,0))</f>
        <v>0</v>
      </c>
      <c r="Q11" s="28" t="str">
        <f ca="1">OFFSET(Ａｐｒ!$Q$11,(ROW()-5)*8,0)</f>
        <v>×</v>
      </c>
      <c r="R11" s="28">
        <f ca="1">OFFSET(Ａｐｒ!$S$11,(ROW()-5)*8,0)</f>
        <v>0</v>
      </c>
      <c r="S11" s="28">
        <f ca="1">OFFSET(Ａｐｒ!$S$6,(ROW()-5)*8,0)</f>
        <v>0</v>
      </c>
      <c r="T11" s="28">
        <f ca="1">IF(OR(Q11="◎"),R11,OFFSET(Ａｐｒ!$S$9,(ROW()-5)*8,0))</f>
        <v>0</v>
      </c>
      <c r="U11" s="28" t="str">
        <f ca="1">OFFSET(Ｍａｒ!$Q$11,(ROW()-5)*8,0)</f>
        <v>○</v>
      </c>
      <c r="V11" s="28">
        <f ca="1">OFFSET(Ｍａｙ!$S$11,(ROW()-5)*8,0)</f>
        <v>0</v>
      </c>
      <c r="W11" s="28">
        <f ca="1">OFFSET(Ｍａｒ!$S$6,(ROW()-5)*8,0)</f>
        <v>5</v>
      </c>
      <c r="X11" s="28">
        <f ca="1">IF(OR(U11="◎"),V11,OFFSET(Ｍａｙ!$S$9,(ROW()-5)*8,0))</f>
        <v>0</v>
      </c>
      <c r="Y11" s="28" t="str">
        <f ca="1">OFFSET(Ｊｕｎ!$Q$11,(ROW()-5)*8,0)</f>
        <v>○</v>
      </c>
      <c r="Z11" s="28">
        <f ca="1">OFFSET(Ｊｕｎ!$S$11,(ROW()-5)*8,0)</f>
        <v>7.75</v>
      </c>
      <c r="AA11" s="28">
        <f ca="1">OFFSET(Ｊｕｎ!$S$6,(ROW()-5)*8,0)</f>
        <v>5</v>
      </c>
      <c r="AB11" s="28">
        <f ca="1">IF(OR(Y11="◎"),Z11,OFFSET(Ｊｕｎ!$S$9,(ROW()-5)*8,0))</f>
        <v>0</v>
      </c>
      <c r="AC11" s="28" t="str">
        <f ca="1">OFFSET(Ｊｕｌ!$Q$11,(ROW()-5)*8,0)</f>
        <v>○</v>
      </c>
      <c r="AD11" s="28">
        <f ca="1">OFFSET(Ｊｕｌ!$S$11,(ROW()-5)*8,0)</f>
        <v>7.75</v>
      </c>
      <c r="AE11" s="28">
        <f ca="1">OFFSET(Ｊｕｌ!$S$6,(ROW()-5)*8,0)</f>
        <v>6.75</v>
      </c>
      <c r="AF11" s="28">
        <f ca="1">IF(OR(AC11="◎"),AD11,OFFSET(Ｊｕｌ!$S$9,(ROW()-5)*8,0))</f>
        <v>0</v>
      </c>
      <c r="AG11" s="28" t="str">
        <f ca="1">OFFSET(Ａｕｇ!$Q$11,(ROW()-5)*8,0)</f>
        <v>○</v>
      </c>
      <c r="AH11" s="28">
        <f ca="1">OFFSET(Ａｕｇ!$S$11,(ROW()-5)*8,0)</f>
        <v>7.75</v>
      </c>
      <c r="AI11" s="28">
        <f ca="1">OFFSET(Ａｕｇ!$S$6,(ROW()-5)*8,0)</f>
        <v>4.75</v>
      </c>
      <c r="AJ11" s="28">
        <f ca="1">IF(OR(AG11="◎"),AH11,OFFSET(Ａｕｇ!$S$9,(ROW()-5)*8,0))</f>
        <v>0</v>
      </c>
      <c r="AK11" s="28" t="str">
        <f ca="1">OFFSET(Ｓｅｐ!$Q$11,(ROW()-5)*8,0)</f>
        <v>○</v>
      </c>
      <c r="AL11" s="28">
        <f ca="1">OFFSET(Ｓｅｐ!$S$11,(ROW()-5)*8,0)</f>
        <v>7.75</v>
      </c>
      <c r="AM11" s="28">
        <f ca="1">OFFSET(Ｓｅｐ!$S$6,(ROW()-5)*8,0)</f>
        <v>6.75</v>
      </c>
      <c r="AN11" s="28">
        <f ca="1">IF(OR(AK11="◎"),AL11,OFFSET(Ｓｅｐ!$S$9,(ROW()-5)*8,0))</f>
        <v>0</v>
      </c>
      <c r="AO11" s="28" t="str">
        <f ca="1">OFFSET(Ｏｃｔ!$Q$11,(ROW()-5)*8,0)</f>
        <v>■</v>
      </c>
      <c r="AP11" s="28">
        <f ca="1">OFFSET(Ｏｃｔ!$S$11,(ROW()-5)*8,0)</f>
        <v>0</v>
      </c>
      <c r="AQ11" s="28">
        <f ca="1">OFFSET(Ｏｃｔ!$S$6,(ROW()-5)*8,0)</f>
        <v>0</v>
      </c>
      <c r="AR11" s="28">
        <f ca="1">IF(OR(AO11="◎"),AP11,OFFSET(Ｏｃｔ!$S$9,(ROW()-5)*8,0))</f>
        <v>0</v>
      </c>
      <c r="AS11" s="28" t="str">
        <f ca="1">OFFSET(Ｎｏｖ!$Q$11,(ROW()-5)*8,0)</f>
        <v>■</v>
      </c>
      <c r="AT11" s="28">
        <f ca="1">OFFSET(Ｎｏｖ!$S$11,(ROW()-5)*8,0)</f>
        <v>0</v>
      </c>
      <c r="AU11" s="28">
        <f ca="1">OFFSET(Ｎｏｖ!$S$6,(ROW()-5)*8,0)</f>
        <v>0</v>
      </c>
      <c r="AV11" s="28">
        <f ca="1">IF(OR(AS11="◎"),AT11,OFFSET(Ｎｏｖ!$S$9,(ROW()-5)*8,0))</f>
        <v>0</v>
      </c>
      <c r="AW11" s="28" t="str">
        <f ca="1">OFFSET(Ｄｅｃ!$Q$11,(ROW()-5)*8,0)</f>
        <v>■</v>
      </c>
      <c r="AX11" s="28">
        <f ca="1">OFFSET(Ｄｅｃ!$S$11,(ROW()-5)*8,0)</f>
        <v>0</v>
      </c>
      <c r="AY11" s="28">
        <f ca="1">OFFSET(Ｄｅｃ!$S$6,(ROW()-5)*8,0)</f>
        <v>0</v>
      </c>
      <c r="AZ11" s="29">
        <f ca="1">IF(OR(AW11="◎"),AX11,OFFSET(Ｄｅｃ!$S$9,(ROW()-5)*8,0))</f>
        <v>0</v>
      </c>
    </row>
    <row r="12" spans="3:52" ht="24.95" customHeight="1">
      <c r="C12" s="102"/>
      <c r="D12" s="26">
        <v>8</v>
      </c>
      <c r="E12" s="27" t="str">
        <f ca="1">OFFSET(Ｊａｎ!$Q$11,(ROW()-5)*8,0)</f>
        <v>■</v>
      </c>
      <c r="F12" s="28">
        <f ca="1">OFFSET(Ｊａｎ!$S$11,(ROW()-5)*8,0)</f>
        <v>0</v>
      </c>
      <c r="G12" s="28">
        <f ca="1">OFFSET(Ｊａｎ!$S$6,(ROW()-5)*8,0)</f>
        <v>0</v>
      </c>
      <c r="H12" s="28">
        <f ca="1">IF(OR(E12="◎"),F12,OFFSET(Ｊａｎ!$S$9,(ROW()-5)*8,0))</f>
        <v>0</v>
      </c>
      <c r="I12" s="28" t="str">
        <f ca="1">OFFSET(Ｆｅｂ!$Q$11,(ROW()-5)*8,0)</f>
        <v>○</v>
      </c>
      <c r="J12" s="28">
        <f ca="1">OFFSET(Ｆｅｂ!$S$11,(ROW()-5)*8,0)</f>
        <v>8.75</v>
      </c>
      <c r="K12" s="28">
        <f ca="1">OFFSET(Ｆｅｂ!$S$6,(ROW()-5)*8,0)</f>
        <v>7.75</v>
      </c>
      <c r="L12" s="28">
        <f ca="1">IF(OR(I12="◎"),J12,OFFSET(Ｆｅｂ!$S$9,(ROW()-5)*8,0))</f>
        <v>1</v>
      </c>
      <c r="M12" s="28" t="str">
        <f ca="1">OFFSET(Ｍａｒ!$Q$11,(ROW()-5)*8,0)</f>
        <v>○</v>
      </c>
      <c r="N12" s="28">
        <f ca="1">OFFSET(Ｍａｒ!$S$11,(ROW()-5)*8,0)</f>
        <v>7.75</v>
      </c>
      <c r="O12" s="28">
        <f ca="1">OFFSET(Ｍａｒ!$S$6,(ROW()-5)*8,0)</f>
        <v>0</v>
      </c>
      <c r="P12" s="28">
        <f ca="1">IF(OR(M12="◎"),N12,OFFSET(Ｍａｒ!$S$9,(ROW()-5)*8,0))</f>
        <v>0</v>
      </c>
      <c r="Q12" s="28" t="str">
        <f ca="1">OFFSET(Ａｐｒ!$Q$11,(ROW()-5)*8,0)</f>
        <v>■</v>
      </c>
      <c r="R12" s="28">
        <f ca="1">OFFSET(Ａｐｒ!$S$11,(ROW()-5)*8,0)</f>
        <v>0</v>
      </c>
      <c r="S12" s="28">
        <f ca="1">OFFSET(Ａｐｒ!$S$6,(ROW()-5)*8,0)</f>
        <v>0</v>
      </c>
      <c r="T12" s="28">
        <f ca="1">IF(OR(Q12="◎"),R12,OFFSET(Ａｐｒ!$S$9,(ROW()-5)*8,0))</f>
        <v>0</v>
      </c>
      <c r="U12" s="28" t="str">
        <f ca="1">OFFSET(Ｍａｒ!$Q$11,(ROW()-5)*8,0)</f>
        <v>○</v>
      </c>
      <c r="V12" s="28">
        <f ca="1">OFFSET(Ｍａｙ!$S$11,(ROW()-5)*8,0)</f>
        <v>7.75</v>
      </c>
      <c r="W12" s="28">
        <f ca="1">OFFSET(Ｍａｒ!$S$6,(ROW()-5)*8,0)</f>
        <v>0</v>
      </c>
      <c r="X12" s="28">
        <f ca="1">IF(OR(U12="◎"),V12,OFFSET(Ｍａｙ!$S$9,(ROW()-5)*8,0))</f>
        <v>0</v>
      </c>
      <c r="Y12" s="28" t="str">
        <f ca="1">OFFSET(Ｊｕｎ!$Q$11,(ROW()-5)*8,0)</f>
        <v>○</v>
      </c>
      <c r="Z12" s="28">
        <f ca="1">OFFSET(Ｊｕｎ!$S$11,(ROW()-5)*8,0)</f>
        <v>7.75</v>
      </c>
      <c r="AA12" s="28">
        <f ca="1">OFFSET(Ｊｕｎ!$S$6,(ROW()-5)*8,0)</f>
        <v>5</v>
      </c>
      <c r="AB12" s="28">
        <f ca="1">IF(OR(Y12="◎"),Z12,OFFSET(Ｊｕｎ!$S$9,(ROW()-5)*8,0))</f>
        <v>0</v>
      </c>
      <c r="AC12" s="28" t="str">
        <f ca="1">OFFSET(Ｊｕｌ!$Q$11,(ROW()-5)*8,0)</f>
        <v>■</v>
      </c>
      <c r="AD12" s="28">
        <f ca="1">OFFSET(Ｊｕｌ!$S$11,(ROW()-5)*8,0)</f>
        <v>0</v>
      </c>
      <c r="AE12" s="28">
        <f ca="1">OFFSET(Ｊｕｌ!$S$6,(ROW()-5)*8,0)</f>
        <v>0</v>
      </c>
      <c r="AF12" s="28">
        <f ca="1">IF(OR(AC12="◎"),AD12,OFFSET(Ｊｕｌ!$S$9,(ROW()-5)*8,0))</f>
        <v>0</v>
      </c>
      <c r="AG12" s="28" t="str">
        <f ca="1">OFFSET(Ａｕｇ!$Q$11,(ROW()-5)*8,0)</f>
        <v>○</v>
      </c>
      <c r="AH12" s="28">
        <f ca="1">OFFSET(Ａｕｇ!$S$11,(ROW()-5)*8,0)</f>
        <v>7.75</v>
      </c>
      <c r="AI12" s="28">
        <f ca="1">OFFSET(Ａｕｇ!$S$6,(ROW()-5)*8,0)</f>
        <v>0</v>
      </c>
      <c r="AJ12" s="28">
        <f ca="1">IF(OR(AG12="◎"),AH12,OFFSET(Ａｕｇ!$S$9,(ROW()-5)*8,0))</f>
        <v>0</v>
      </c>
      <c r="AK12" s="28" t="str">
        <f ca="1">OFFSET(Ｓｅｐ!$Q$11,(ROW()-5)*8,0)</f>
        <v>○</v>
      </c>
      <c r="AL12" s="28">
        <f ca="1">OFFSET(Ｓｅｐ!$S$11,(ROW()-5)*8,0)</f>
        <v>7.75</v>
      </c>
      <c r="AM12" s="28">
        <f ca="1">OFFSET(Ｓｅｐ!$S$6,(ROW()-5)*8,0)</f>
        <v>6.75</v>
      </c>
      <c r="AN12" s="28">
        <f ca="1">IF(OR(AK12="◎"),AL12,OFFSET(Ｓｅｐ!$S$9,(ROW()-5)*8,0))</f>
        <v>0</v>
      </c>
      <c r="AO12" s="28" t="str">
        <f ca="1">OFFSET(Ｏｃｔ!$Q$11,(ROW()-5)*8,0)</f>
        <v>■</v>
      </c>
      <c r="AP12" s="28">
        <f ca="1">OFFSET(Ｏｃｔ!$S$11,(ROW()-5)*8,0)</f>
        <v>0</v>
      </c>
      <c r="AQ12" s="28">
        <f ca="1">OFFSET(Ｏｃｔ!$S$6,(ROW()-5)*8,0)</f>
        <v>0</v>
      </c>
      <c r="AR12" s="28">
        <f ca="1">IF(OR(AO12="◎"),AP12,OFFSET(Ｏｃｔ!$S$9,(ROW()-5)*8,0))</f>
        <v>0</v>
      </c>
      <c r="AS12" s="28" t="str">
        <f ca="1">OFFSET(Ｎｏｖ!$Q$11,(ROW()-5)*8,0)</f>
        <v>■</v>
      </c>
      <c r="AT12" s="28">
        <f ca="1">OFFSET(Ｎｏｖ!$S$11,(ROW()-5)*8,0)</f>
        <v>0</v>
      </c>
      <c r="AU12" s="28">
        <f ca="1">OFFSET(Ｎｏｖ!$S$6,(ROW()-5)*8,0)</f>
        <v>0</v>
      </c>
      <c r="AV12" s="28">
        <f ca="1">IF(OR(AS12="◎"),AT12,OFFSET(Ｎｏｖ!$S$9,(ROW()-5)*8,0))</f>
        <v>0</v>
      </c>
      <c r="AW12" s="28" t="str">
        <f ca="1">OFFSET(Ｄｅｃ!$Q$11,(ROW()-5)*8,0)</f>
        <v>■</v>
      </c>
      <c r="AX12" s="28">
        <f ca="1">OFFSET(Ｄｅｃ!$S$11,(ROW()-5)*8,0)</f>
        <v>0</v>
      </c>
      <c r="AY12" s="28">
        <f ca="1">OFFSET(Ｄｅｃ!$S$6,(ROW()-5)*8,0)</f>
        <v>0</v>
      </c>
      <c r="AZ12" s="29">
        <f ca="1">IF(OR(AW12="◎"),AX12,OFFSET(Ｄｅｃ!$S$9,(ROW()-5)*8,0))</f>
        <v>0</v>
      </c>
    </row>
    <row r="13" spans="3:52" ht="24.95" customHeight="1">
      <c r="C13" s="102"/>
      <c r="D13" s="26">
        <v>9</v>
      </c>
      <c r="E13" s="27" t="str">
        <f ca="1">OFFSET(Ｊａｎ!$Q$11,(ROW()-5)*8,0)</f>
        <v>○</v>
      </c>
      <c r="F13" s="28">
        <f ca="1">OFFSET(Ｊａｎ!$S$11,(ROW()-5)*8,0)</f>
        <v>7.75</v>
      </c>
      <c r="G13" s="28">
        <f ca="1">OFFSET(Ｊａｎ!$S$6,(ROW()-5)*8,0)</f>
        <v>0</v>
      </c>
      <c r="H13" s="28">
        <f ca="1">IF(OR(E13="◎"),F13,OFFSET(Ｊａｎ!$S$9,(ROW()-5)*8,0))</f>
        <v>0</v>
      </c>
      <c r="I13" s="28" t="str">
        <f ca="1">OFFSET(Ｆｅｂ!$Q$11,(ROW()-5)*8,0)</f>
        <v>○</v>
      </c>
      <c r="J13" s="28">
        <f ca="1">OFFSET(Ｆｅｂ!$S$11,(ROW()-5)*8,0)</f>
        <v>8.75</v>
      </c>
      <c r="K13" s="28">
        <f ca="1">OFFSET(Ｆｅｂ!$S$6,(ROW()-5)*8,0)</f>
        <v>7.75</v>
      </c>
      <c r="L13" s="28">
        <f ca="1">IF(OR(I13="◎"),J13,OFFSET(Ｆｅｂ!$S$9,(ROW()-5)*8,0))</f>
        <v>1</v>
      </c>
      <c r="M13" s="28" t="str">
        <f ca="1">OFFSET(Ｍａｒ!$Q$11,(ROW()-5)*8,0)</f>
        <v>○</v>
      </c>
      <c r="N13" s="28">
        <f ca="1">OFFSET(Ｍａｒ!$S$11,(ROW()-5)*8,0)</f>
        <v>7.75</v>
      </c>
      <c r="O13" s="28">
        <f ca="1">OFFSET(Ｍａｒ!$S$6,(ROW()-5)*8,0)</f>
        <v>0</v>
      </c>
      <c r="P13" s="28">
        <f ca="1">IF(OR(M13="◎"),N13,OFFSET(Ｍａｒ!$S$9,(ROW()-5)*8,0))</f>
        <v>0</v>
      </c>
      <c r="Q13" s="28" t="str">
        <f ca="1">OFFSET(Ａｐｒ!$Q$11,(ROW()-5)*8,0)</f>
        <v>■</v>
      </c>
      <c r="R13" s="28">
        <f ca="1">OFFSET(Ａｐｒ!$S$11,(ROW()-5)*8,0)</f>
        <v>0</v>
      </c>
      <c r="S13" s="28">
        <f ca="1">OFFSET(Ａｐｒ!$S$6,(ROW()-5)*8,0)</f>
        <v>0</v>
      </c>
      <c r="T13" s="28">
        <f ca="1">IF(OR(Q13="◎"),R13,OFFSET(Ａｐｒ!$S$9,(ROW()-5)*8,0))</f>
        <v>0</v>
      </c>
      <c r="U13" s="28" t="str">
        <f ca="1">OFFSET(Ｍａｒ!$Q$11,(ROW()-5)*8,0)</f>
        <v>○</v>
      </c>
      <c r="V13" s="28">
        <f ca="1">OFFSET(Ｍａｙ!$S$11,(ROW()-5)*8,0)</f>
        <v>7.75</v>
      </c>
      <c r="W13" s="28">
        <f ca="1">OFFSET(Ｍａｒ!$S$6,(ROW()-5)*8,0)</f>
        <v>0</v>
      </c>
      <c r="X13" s="28">
        <f ca="1">IF(OR(U13="◎"),V13,OFFSET(Ｍａｙ!$S$9,(ROW()-5)*8,0))</f>
        <v>0</v>
      </c>
      <c r="Y13" s="28" t="str">
        <f ca="1">OFFSET(Ｊｕｎ!$Q$11,(ROW()-5)*8,0)</f>
        <v>○</v>
      </c>
      <c r="Z13" s="28">
        <f ca="1">OFFSET(Ｊｕｎ!$S$11,(ROW()-5)*8,0)</f>
        <v>7.75</v>
      </c>
      <c r="AA13" s="28">
        <f ca="1">OFFSET(Ｊｕｎ!$S$6,(ROW()-5)*8,0)</f>
        <v>5</v>
      </c>
      <c r="AB13" s="28">
        <f ca="1">IF(OR(Y13="◎"),Z13,OFFSET(Ｊｕｎ!$S$9,(ROW()-5)*8,0))</f>
        <v>0</v>
      </c>
      <c r="AC13" s="28" t="str">
        <f ca="1">OFFSET(Ｊｕｌ!$Q$11,(ROW()-5)*8,0)</f>
        <v>■</v>
      </c>
      <c r="AD13" s="28">
        <f ca="1">OFFSET(Ｊｕｌ!$S$11,(ROW()-5)*8,0)</f>
        <v>0</v>
      </c>
      <c r="AE13" s="28">
        <f ca="1">OFFSET(Ｊｕｌ!$S$6,(ROW()-5)*8,0)</f>
        <v>0</v>
      </c>
      <c r="AF13" s="28">
        <f ca="1">IF(OR(AC13="◎"),AD13,OFFSET(Ｊｕｌ!$S$9,(ROW()-5)*8,0))</f>
        <v>0</v>
      </c>
      <c r="AG13" s="28" t="str">
        <f ca="1">OFFSET(Ａｕｇ!$Q$11,(ROW()-5)*8,0)</f>
        <v>○</v>
      </c>
      <c r="AH13" s="28">
        <f ca="1">OFFSET(Ａｕｇ!$S$11,(ROW()-5)*8,0)</f>
        <v>7.75</v>
      </c>
      <c r="AI13" s="28">
        <f ca="1">OFFSET(Ａｕｇ!$S$6,(ROW()-5)*8,0)</f>
        <v>2</v>
      </c>
      <c r="AJ13" s="28">
        <f ca="1">IF(OR(AG13="◎"),AH13,OFFSET(Ａｕｇ!$S$9,(ROW()-5)*8,0))</f>
        <v>0</v>
      </c>
      <c r="AK13" s="28" t="str">
        <f ca="1">OFFSET(Ｓｅｐ!$Q$11,(ROW()-5)*8,0)</f>
        <v>■</v>
      </c>
      <c r="AL13" s="28">
        <f ca="1">OFFSET(Ｓｅｐ!$S$11,(ROW()-5)*8,0)</f>
        <v>0</v>
      </c>
      <c r="AM13" s="28">
        <f ca="1">OFFSET(Ｓｅｐ!$S$6,(ROW()-5)*8,0)</f>
        <v>0</v>
      </c>
      <c r="AN13" s="28">
        <f ca="1">IF(OR(AK13="◎"),AL13,OFFSET(Ｓｅｐ!$S$9,(ROW()-5)*8,0))</f>
        <v>0</v>
      </c>
      <c r="AO13" s="28" t="str">
        <f ca="1">OFFSET(Ｏｃｔ!$Q$11,(ROW()-5)*8,0)</f>
        <v>■</v>
      </c>
      <c r="AP13" s="28">
        <f ca="1">OFFSET(Ｏｃｔ!$S$11,(ROW()-5)*8,0)</f>
        <v>0</v>
      </c>
      <c r="AQ13" s="28">
        <f ca="1">OFFSET(Ｏｃｔ!$S$6,(ROW()-5)*8,0)</f>
        <v>0</v>
      </c>
      <c r="AR13" s="28">
        <f ca="1">IF(OR(AO13="◎"),AP13,OFFSET(Ｏｃｔ!$S$9,(ROW()-5)*8,0))</f>
        <v>0</v>
      </c>
      <c r="AS13" s="28" t="str">
        <f ca="1">OFFSET(Ｎｏｖ!$Q$11,(ROW()-5)*8,0)</f>
        <v>■</v>
      </c>
      <c r="AT13" s="28">
        <f ca="1">OFFSET(Ｎｏｖ!$S$11,(ROW()-5)*8,0)</f>
        <v>0</v>
      </c>
      <c r="AU13" s="28">
        <f ca="1">OFFSET(Ｎｏｖ!$S$6,(ROW()-5)*8,0)</f>
        <v>0</v>
      </c>
      <c r="AV13" s="28">
        <f ca="1">IF(OR(AS13="◎"),AT13,OFFSET(Ｎｏｖ!$S$9,(ROW()-5)*8,0))</f>
        <v>0</v>
      </c>
      <c r="AW13" s="28" t="str">
        <f ca="1">OFFSET(Ｄｅｃ!$Q$11,(ROW()-5)*8,0)</f>
        <v>■</v>
      </c>
      <c r="AX13" s="28">
        <f ca="1">OFFSET(Ｄｅｃ!$S$11,(ROW()-5)*8,0)</f>
        <v>0</v>
      </c>
      <c r="AY13" s="28">
        <f ca="1">OFFSET(Ｄｅｃ!$S$6,(ROW()-5)*8,0)</f>
        <v>0</v>
      </c>
      <c r="AZ13" s="29">
        <f ca="1">IF(OR(AW13="◎"),AX13,OFFSET(Ｄｅｃ!$S$9,(ROW()-5)*8,0))</f>
        <v>0</v>
      </c>
    </row>
    <row r="14" spans="3:52" ht="24.95" customHeight="1">
      <c r="C14" s="102"/>
      <c r="D14" s="26">
        <v>10</v>
      </c>
      <c r="E14" s="27" t="str">
        <f ca="1">OFFSET(Ｊａｎ!$Q$11,(ROW()-5)*8,0)</f>
        <v>○</v>
      </c>
      <c r="F14" s="28">
        <f ca="1">OFFSET(Ｊａｎ!$S$11,(ROW()-5)*8,0)</f>
        <v>7.75</v>
      </c>
      <c r="G14" s="28">
        <f ca="1">OFFSET(Ｊａｎ!$S$6,(ROW()-5)*8,0)</f>
        <v>0.5</v>
      </c>
      <c r="H14" s="28">
        <f ca="1">IF(OR(E14="◎"),F14,OFFSET(Ｊａｎ!$S$9,(ROW()-5)*8,0))</f>
        <v>0</v>
      </c>
      <c r="I14" s="28" t="str">
        <f ca="1">OFFSET(Ｆｅｂ!$Q$11,(ROW()-5)*8,0)</f>
        <v>○</v>
      </c>
      <c r="J14" s="28">
        <f ca="1">OFFSET(Ｆｅｂ!$S$11,(ROW()-5)*8,0)</f>
        <v>8.75</v>
      </c>
      <c r="K14" s="28">
        <f ca="1">OFFSET(Ｆｅｂ!$S$6,(ROW()-5)*8,0)</f>
        <v>7.75</v>
      </c>
      <c r="L14" s="28">
        <f ca="1">IF(OR(I14="◎"),J14,OFFSET(Ｆｅｂ!$S$9,(ROW()-5)*8,0))</f>
        <v>1</v>
      </c>
      <c r="M14" s="28" t="str">
        <f ca="1">OFFSET(Ｍａｒ!$Q$11,(ROW()-5)*8,0)</f>
        <v>○</v>
      </c>
      <c r="N14" s="28">
        <f ca="1">OFFSET(Ｍａｒ!$S$11,(ROW()-5)*8,0)</f>
        <v>7.75</v>
      </c>
      <c r="O14" s="28">
        <f ca="1">OFFSET(Ｍａｒ!$S$6,(ROW()-5)*8,0)</f>
        <v>0</v>
      </c>
      <c r="P14" s="28">
        <f ca="1">IF(OR(M14="◎"),N14,OFFSET(Ｍａｒ!$S$9,(ROW()-5)*8,0))</f>
        <v>0</v>
      </c>
      <c r="Q14" s="28" t="str">
        <f ca="1">OFFSET(Ａｐｒ!$Q$11,(ROW()-5)*8,0)</f>
        <v>○</v>
      </c>
      <c r="R14" s="28">
        <f ca="1">OFFSET(Ａｐｒ!$S$11,(ROW()-5)*8,0)</f>
        <v>7.75</v>
      </c>
      <c r="S14" s="28">
        <f ca="1">OFFSET(Ａｐｒ!$S$6,(ROW()-5)*8,0)</f>
        <v>6.5</v>
      </c>
      <c r="T14" s="28">
        <f ca="1">IF(OR(Q14="◎"),R14,OFFSET(Ａｐｒ!$S$9,(ROW()-5)*8,0))</f>
        <v>0</v>
      </c>
      <c r="U14" s="28" t="str">
        <f ca="1">OFFSET(Ｍａｒ!$Q$11,(ROW()-5)*8,0)</f>
        <v>○</v>
      </c>
      <c r="V14" s="28">
        <f ca="1">OFFSET(Ｍａｙ!$S$11,(ROW()-5)*8,0)</f>
        <v>7.75</v>
      </c>
      <c r="W14" s="28">
        <f ca="1">OFFSET(Ｍａｒ!$S$6,(ROW()-5)*8,0)</f>
        <v>0</v>
      </c>
      <c r="X14" s="28">
        <f ca="1">IF(OR(U14="◎"),V14,OFFSET(Ｍａｙ!$S$9,(ROW()-5)*8,0))</f>
        <v>0</v>
      </c>
      <c r="Y14" s="28" t="str">
        <f ca="1">OFFSET(Ｊｕｎ!$Q$11,(ROW()-5)*8,0)</f>
        <v>■</v>
      </c>
      <c r="Z14" s="28">
        <f ca="1">OFFSET(Ｊｕｎ!$S$11,(ROW()-5)*8,0)</f>
        <v>0</v>
      </c>
      <c r="AA14" s="28">
        <f ca="1">OFFSET(Ｊｕｎ!$S$6,(ROW()-5)*8,0)</f>
        <v>0</v>
      </c>
      <c r="AB14" s="28">
        <f ca="1">IF(OR(Y14="◎"),Z14,OFFSET(Ｊｕｎ!$S$9,(ROW()-5)*8,0))</f>
        <v>0</v>
      </c>
      <c r="AC14" s="28" t="str">
        <f ca="1">OFFSET(Ｊｕｌ!$Q$11,(ROW()-5)*8,0)</f>
        <v>○</v>
      </c>
      <c r="AD14" s="28">
        <f ca="1">OFFSET(Ｊｕｌ!$S$11,(ROW()-5)*8,0)</f>
        <v>7.75</v>
      </c>
      <c r="AE14" s="28">
        <f ca="1">OFFSET(Ｊｕｌ!$S$6,(ROW()-5)*8,0)</f>
        <v>0</v>
      </c>
      <c r="AF14" s="28">
        <f ca="1">IF(OR(AC14="◎"),AD14,OFFSET(Ｊｕｌ!$S$9,(ROW()-5)*8,0))</f>
        <v>0</v>
      </c>
      <c r="AG14" s="28" t="str">
        <f ca="1">OFFSET(Ａｕｇ!$Q$11,(ROW()-5)*8,0)</f>
        <v>○</v>
      </c>
      <c r="AH14" s="28">
        <f ca="1">OFFSET(Ａｕｇ!$S$11,(ROW()-5)*8,0)</f>
        <v>7.75</v>
      </c>
      <c r="AI14" s="28">
        <f ca="1">OFFSET(Ａｕｇ!$S$6,(ROW()-5)*8,0)</f>
        <v>0</v>
      </c>
      <c r="AJ14" s="28">
        <f ca="1">IF(OR(AG14="◎"),AH14,OFFSET(Ａｕｇ!$S$9,(ROW()-5)*8,0))</f>
        <v>0</v>
      </c>
      <c r="AK14" s="28" t="str">
        <f ca="1">OFFSET(Ｓｅｐ!$Q$11,(ROW()-5)*8,0)</f>
        <v>■</v>
      </c>
      <c r="AL14" s="28">
        <f ca="1">OFFSET(Ｓｅｐ!$S$11,(ROW()-5)*8,0)</f>
        <v>0</v>
      </c>
      <c r="AM14" s="28">
        <f ca="1">OFFSET(Ｓｅｐ!$S$6,(ROW()-5)*8,0)</f>
        <v>0</v>
      </c>
      <c r="AN14" s="28">
        <f ca="1">IF(OR(AK14="◎"),AL14,OFFSET(Ｓｅｐ!$S$9,(ROW()-5)*8,0))</f>
        <v>0</v>
      </c>
      <c r="AO14" s="28" t="str">
        <f ca="1">OFFSET(Ｏｃｔ!$Q$11,(ROW()-5)*8,0)</f>
        <v>■</v>
      </c>
      <c r="AP14" s="28">
        <f ca="1">OFFSET(Ｏｃｔ!$S$11,(ROW()-5)*8,0)</f>
        <v>0</v>
      </c>
      <c r="AQ14" s="28">
        <f ca="1">OFFSET(Ｏｃｔ!$S$6,(ROW()-5)*8,0)</f>
        <v>0</v>
      </c>
      <c r="AR14" s="28">
        <f ca="1">IF(OR(AO14="◎"),AP14,OFFSET(Ｏｃｔ!$S$9,(ROW()-5)*8,0))</f>
        <v>0</v>
      </c>
      <c r="AS14" s="28" t="str">
        <f ca="1">OFFSET(Ｎｏｖ!$Q$11,(ROW()-5)*8,0)</f>
        <v>■</v>
      </c>
      <c r="AT14" s="28">
        <f ca="1">OFFSET(Ｎｏｖ!$S$11,(ROW()-5)*8,0)</f>
        <v>0</v>
      </c>
      <c r="AU14" s="28">
        <f ca="1">OFFSET(Ｎｏｖ!$S$6,(ROW()-5)*8,0)</f>
        <v>0</v>
      </c>
      <c r="AV14" s="28">
        <f ca="1">IF(OR(AS14="◎"),AT14,OFFSET(Ｎｏｖ!$S$9,(ROW()-5)*8,0))</f>
        <v>0</v>
      </c>
      <c r="AW14" s="28" t="str">
        <f ca="1">OFFSET(Ｄｅｃ!$Q$11,(ROW()-5)*8,0)</f>
        <v>■</v>
      </c>
      <c r="AX14" s="28">
        <f ca="1">OFFSET(Ｄｅｃ!$S$11,(ROW()-5)*8,0)</f>
        <v>0</v>
      </c>
      <c r="AY14" s="28">
        <f ca="1">OFFSET(Ｄｅｃ!$S$6,(ROW()-5)*8,0)</f>
        <v>0</v>
      </c>
      <c r="AZ14" s="29">
        <f ca="1">IF(OR(AW14="◎"),AX14,OFFSET(Ｄｅｃ!$S$9,(ROW()-5)*8,0))</f>
        <v>0</v>
      </c>
    </row>
    <row r="15" spans="3:52" ht="24.95" customHeight="1">
      <c r="C15" s="102"/>
      <c r="D15" s="26">
        <v>11</v>
      </c>
      <c r="E15" s="27" t="str">
        <f ca="1">OFFSET(Ｊａｎ!$Q$11,(ROW()-5)*8,0)</f>
        <v>○</v>
      </c>
      <c r="F15" s="28">
        <f ca="1">OFFSET(Ｊａｎ!$S$11,(ROW()-5)*8,0)</f>
        <v>7.75</v>
      </c>
      <c r="G15" s="28">
        <f ca="1">OFFSET(Ｊａｎ!$S$6,(ROW()-5)*8,0)</f>
        <v>0</v>
      </c>
      <c r="H15" s="28">
        <f ca="1">IF(OR(E15="◎"),F15,OFFSET(Ｊａｎ!$S$9,(ROW()-5)*8,0))</f>
        <v>0</v>
      </c>
      <c r="I15" s="28" t="str">
        <f ca="1">OFFSET(Ｆｅｂ!$Q$11,(ROW()-5)*8,0)</f>
        <v>○</v>
      </c>
      <c r="J15" s="28">
        <f ca="1">OFFSET(Ｆｅｂ!$S$11,(ROW()-5)*8,0)</f>
        <v>9</v>
      </c>
      <c r="K15" s="28">
        <f ca="1">OFFSET(Ｆｅｂ!$S$6,(ROW()-5)*8,0)</f>
        <v>8</v>
      </c>
      <c r="L15" s="28">
        <f ca="1">IF(OR(I15="◎"),J15,OFFSET(Ｆｅｂ!$S$9,(ROW()-5)*8,0))</f>
        <v>1.25</v>
      </c>
      <c r="M15" s="28" t="str">
        <f ca="1">OFFSET(Ｍａｒ!$Q$11,(ROW()-5)*8,0)</f>
        <v>■</v>
      </c>
      <c r="N15" s="28">
        <f ca="1">OFFSET(Ｍａｒ!$S$11,(ROW()-5)*8,0)</f>
        <v>0</v>
      </c>
      <c r="O15" s="28">
        <f ca="1">OFFSET(Ｍａｒ!$S$6,(ROW()-5)*8,0)</f>
        <v>0</v>
      </c>
      <c r="P15" s="28">
        <f ca="1">IF(OR(M15="◎"),N15,OFFSET(Ｍａｒ!$S$9,(ROW()-5)*8,0))</f>
        <v>0</v>
      </c>
      <c r="Q15" s="28" t="str">
        <f ca="1">OFFSET(Ａｐｒ!$Q$11,(ROW()-5)*8,0)</f>
        <v>○</v>
      </c>
      <c r="R15" s="28">
        <f ca="1">OFFSET(Ａｐｒ!$S$11,(ROW()-5)*8,0)</f>
        <v>7.75</v>
      </c>
      <c r="S15" s="28">
        <f ca="1">OFFSET(Ａｐｒ!$S$6,(ROW()-5)*8,0)</f>
        <v>6.75</v>
      </c>
      <c r="T15" s="28">
        <f ca="1">IF(OR(Q15="◎"),R15,OFFSET(Ａｐｒ!$S$9,(ROW()-5)*8,0))</f>
        <v>0</v>
      </c>
      <c r="U15" s="28" t="str">
        <f ca="1">OFFSET(Ｍａｒ!$Q$11,(ROW()-5)*8,0)</f>
        <v>■</v>
      </c>
      <c r="V15" s="28">
        <f ca="1">OFFSET(Ｍａｙ!$S$11,(ROW()-5)*8,0)</f>
        <v>7.75</v>
      </c>
      <c r="W15" s="28">
        <f ca="1">OFFSET(Ｍａｒ!$S$6,(ROW()-5)*8,0)</f>
        <v>0</v>
      </c>
      <c r="X15" s="28">
        <f ca="1">IF(OR(U15="◎"),V15,OFFSET(Ｍａｙ!$S$9,(ROW()-5)*8,0))</f>
        <v>0</v>
      </c>
      <c r="Y15" s="28" t="str">
        <f ca="1">OFFSET(Ｊｕｎ!$Q$11,(ROW()-5)*8,0)</f>
        <v>■</v>
      </c>
      <c r="Z15" s="28">
        <f ca="1">OFFSET(Ｊｕｎ!$S$11,(ROW()-5)*8,0)</f>
        <v>0</v>
      </c>
      <c r="AA15" s="28">
        <f ca="1">OFFSET(Ｊｕｎ!$S$6,(ROW()-5)*8,0)</f>
        <v>0</v>
      </c>
      <c r="AB15" s="28">
        <f ca="1">IF(OR(Y15="◎"),Z15,OFFSET(Ｊｕｎ!$S$9,(ROW()-5)*8,0))</f>
        <v>0</v>
      </c>
      <c r="AC15" s="28" t="str">
        <f ca="1">OFFSET(Ｊｕｌ!$Q$11,(ROW()-5)*8,0)</f>
        <v>○</v>
      </c>
      <c r="AD15" s="28">
        <f ca="1">OFFSET(Ｊｕｌ!$S$11,(ROW()-5)*8,0)</f>
        <v>7.75</v>
      </c>
      <c r="AE15" s="28">
        <f ca="1">OFFSET(Ｊｕｌ!$S$6,(ROW()-5)*8,0)</f>
        <v>2</v>
      </c>
      <c r="AF15" s="28">
        <f ca="1">IF(OR(AC15="◎"),AD15,OFFSET(Ｊｕｌ!$S$9,(ROW()-5)*8,0))</f>
        <v>0</v>
      </c>
      <c r="AG15" s="28" t="str">
        <f ca="1">OFFSET(Ａｕｇ!$Q$11,(ROW()-5)*8,0)</f>
        <v>×</v>
      </c>
      <c r="AH15" s="28">
        <f ca="1">OFFSET(Ａｕｇ!$S$11,(ROW()-5)*8,0)</f>
        <v>0</v>
      </c>
      <c r="AI15" s="28">
        <f ca="1">OFFSET(Ａｕｇ!$S$6,(ROW()-5)*8,0)</f>
        <v>0</v>
      </c>
      <c r="AJ15" s="28">
        <f ca="1">IF(OR(AG15="◎"),AH15,OFFSET(Ａｕｇ!$S$9,(ROW()-5)*8,0))</f>
        <v>0</v>
      </c>
      <c r="AK15" s="28" t="str">
        <f ca="1">OFFSET(Ｓｅｐ!$Q$11,(ROW()-5)*8,0)</f>
        <v>○</v>
      </c>
      <c r="AL15" s="28">
        <f ca="1">OFFSET(Ｓｅｐ!$S$11,(ROW()-5)*8,0)</f>
        <v>7.75</v>
      </c>
      <c r="AM15" s="28">
        <f ca="1">OFFSET(Ｓｅｐ!$S$6,(ROW()-5)*8,0)</f>
        <v>6.75</v>
      </c>
      <c r="AN15" s="28">
        <f ca="1">IF(OR(AK15="◎"),AL15,OFFSET(Ｓｅｐ!$S$9,(ROW()-5)*8,0))</f>
        <v>0</v>
      </c>
      <c r="AO15" s="28" t="str">
        <f ca="1">OFFSET(Ｏｃｔ!$Q$11,(ROW()-5)*8,0)</f>
        <v>■</v>
      </c>
      <c r="AP15" s="28">
        <f ca="1">OFFSET(Ｏｃｔ!$S$11,(ROW()-5)*8,0)</f>
        <v>0</v>
      </c>
      <c r="AQ15" s="28">
        <f ca="1">OFFSET(Ｏｃｔ!$S$6,(ROW()-5)*8,0)</f>
        <v>0</v>
      </c>
      <c r="AR15" s="28">
        <f ca="1">IF(OR(AO15="◎"),AP15,OFFSET(Ｏｃｔ!$S$9,(ROW()-5)*8,0))</f>
        <v>0</v>
      </c>
      <c r="AS15" s="28" t="str">
        <f ca="1">OFFSET(Ｎｏｖ!$Q$11,(ROW()-5)*8,0)</f>
        <v>■</v>
      </c>
      <c r="AT15" s="28">
        <f ca="1">OFFSET(Ｎｏｖ!$S$11,(ROW()-5)*8,0)</f>
        <v>0</v>
      </c>
      <c r="AU15" s="28">
        <f ca="1">OFFSET(Ｎｏｖ!$S$6,(ROW()-5)*8,0)</f>
        <v>0</v>
      </c>
      <c r="AV15" s="28">
        <f ca="1">IF(OR(AS15="◎"),AT15,OFFSET(Ｎｏｖ!$S$9,(ROW()-5)*8,0))</f>
        <v>0</v>
      </c>
      <c r="AW15" s="28" t="str">
        <f ca="1">OFFSET(Ｄｅｃ!$Q$11,(ROW()-5)*8,0)</f>
        <v>■</v>
      </c>
      <c r="AX15" s="28">
        <f ca="1">OFFSET(Ｄｅｃ!$S$11,(ROW()-5)*8,0)</f>
        <v>0</v>
      </c>
      <c r="AY15" s="28">
        <f ca="1">OFFSET(Ｄｅｃ!$S$6,(ROW()-5)*8,0)</f>
        <v>0</v>
      </c>
      <c r="AZ15" s="29">
        <f ca="1">IF(OR(AW15="◎"),AX15,OFFSET(Ｄｅｃ!$S$9,(ROW()-5)*8,0))</f>
        <v>0</v>
      </c>
    </row>
    <row r="16" spans="3:52" ht="24.95" customHeight="1">
      <c r="C16" s="102"/>
      <c r="D16" s="26">
        <v>12</v>
      </c>
      <c r="E16" s="27" t="str">
        <f ca="1">OFFSET(Ｊａｎ!$Q$11,(ROW()-5)*8,0)</f>
        <v>○</v>
      </c>
      <c r="F16" s="28">
        <f ca="1">OFFSET(Ｊａｎ!$S$11,(ROW()-5)*8,0)</f>
        <v>7.75</v>
      </c>
      <c r="G16" s="28">
        <f ca="1">OFFSET(Ｊａｎ!$S$6,(ROW()-5)*8,0)</f>
        <v>0</v>
      </c>
      <c r="H16" s="28">
        <f ca="1">IF(OR(E16="◎"),F16,OFFSET(Ｊａｎ!$S$9,(ROW()-5)*8,0))</f>
        <v>0</v>
      </c>
      <c r="I16" s="28" t="str">
        <f ca="1">OFFSET(Ｆｅｂ!$Q$11,(ROW()-5)*8,0)</f>
        <v>■</v>
      </c>
      <c r="J16" s="28">
        <f ca="1">OFFSET(Ｆｅｂ!$S$11,(ROW()-5)*8,0)</f>
        <v>0</v>
      </c>
      <c r="K16" s="28">
        <f ca="1">OFFSET(Ｆｅｂ!$S$6,(ROW()-5)*8,0)</f>
        <v>0</v>
      </c>
      <c r="L16" s="28">
        <f ca="1">IF(OR(I16="◎"),J16,OFFSET(Ｆｅｂ!$S$9,(ROW()-5)*8,0))</f>
        <v>0</v>
      </c>
      <c r="M16" s="28" t="str">
        <f ca="1">OFFSET(Ｍａｒ!$Q$11,(ROW()-5)*8,0)</f>
        <v>■</v>
      </c>
      <c r="N16" s="28">
        <f ca="1">OFFSET(Ｍａｒ!$S$11,(ROW()-5)*8,0)</f>
        <v>0</v>
      </c>
      <c r="O16" s="28">
        <f ca="1">OFFSET(Ｍａｒ!$S$6,(ROW()-5)*8,0)</f>
        <v>0</v>
      </c>
      <c r="P16" s="28">
        <f ca="1">IF(OR(M16="◎"),N16,OFFSET(Ｍａｒ!$S$9,(ROW()-5)*8,0))</f>
        <v>0</v>
      </c>
      <c r="Q16" s="28" t="str">
        <f ca="1">OFFSET(Ａｐｒ!$Q$11,(ROW()-5)*8,0)</f>
        <v>○</v>
      </c>
      <c r="R16" s="28">
        <f ca="1">OFFSET(Ａｐｒ!$S$11,(ROW()-5)*8,0)</f>
        <v>7.75</v>
      </c>
      <c r="S16" s="28">
        <f ca="1">OFFSET(Ａｐｒ!$S$6,(ROW()-5)*8,0)</f>
        <v>6.75</v>
      </c>
      <c r="T16" s="28">
        <f ca="1">IF(OR(Q16="◎"),R16,OFFSET(Ａｐｒ!$S$9,(ROW()-5)*8,0))</f>
        <v>0</v>
      </c>
      <c r="U16" s="28" t="str">
        <f ca="1">OFFSET(Ｍａｒ!$Q$11,(ROW()-5)*8,0)</f>
        <v>■</v>
      </c>
      <c r="V16" s="28">
        <f ca="1">OFFSET(Ｍａｙ!$S$11,(ROW()-5)*8,0)</f>
        <v>0</v>
      </c>
      <c r="W16" s="28">
        <f ca="1">OFFSET(Ｍａｒ!$S$6,(ROW()-5)*8,0)</f>
        <v>0</v>
      </c>
      <c r="X16" s="28">
        <f ca="1">IF(OR(U16="◎"),V16,OFFSET(Ｍａｙ!$S$9,(ROW()-5)*8,0))</f>
        <v>0</v>
      </c>
      <c r="Y16" s="28" t="str">
        <f ca="1">OFFSET(Ｊｕｎ!$Q$11,(ROW()-5)*8,0)</f>
        <v>○</v>
      </c>
      <c r="Z16" s="28">
        <f ca="1">OFFSET(Ｊｕｎ!$S$11,(ROW()-5)*8,0)</f>
        <v>7.75</v>
      </c>
      <c r="AA16" s="28">
        <f ca="1">OFFSET(Ｊｕｎ!$S$6,(ROW()-5)*8,0)</f>
        <v>6.75</v>
      </c>
      <c r="AB16" s="28">
        <f ca="1">IF(OR(Y16="◎"),Z16,OFFSET(Ｊｕｎ!$S$9,(ROW()-5)*8,0))</f>
        <v>0</v>
      </c>
      <c r="AC16" s="28" t="str">
        <f ca="1">OFFSET(Ｊｕｌ!$Q$11,(ROW()-5)*8,0)</f>
        <v>○</v>
      </c>
      <c r="AD16" s="28">
        <f ca="1">OFFSET(Ｊｕｌ!$S$11,(ROW()-5)*8,0)</f>
        <v>7.75</v>
      </c>
      <c r="AE16" s="28">
        <f ca="1">OFFSET(Ｊｕｌ!$S$6,(ROW()-5)*8,0)</f>
        <v>5</v>
      </c>
      <c r="AF16" s="28">
        <f ca="1">IF(OR(AC16="◎"),AD16,OFFSET(Ｊｕｌ!$S$9,(ROW()-5)*8,0))</f>
        <v>0</v>
      </c>
      <c r="AG16" s="28" t="str">
        <f ca="1">OFFSET(Ａｕｇ!$Q$11,(ROW()-5)*8,0)</f>
        <v>■</v>
      </c>
      <c r="AH16" s="28">
        <f ca="1">OFFSET(Ａｕｇ!$S$11,(ROW()-5)*8,0)</f>
        <v>0</v>
      </c>
      <c r="AI16" s="28">
        <f ca="1">OFFSET(Ａｕｇ!$S$6,(ROW()-5)*8,0)</f>
        <v>0</v>
      </c>
      <c r="AJ16" s="28">
        <f ca="1">IF(OR(AG16="◎"),AH16,OFFSET(Ａｕｇ!$S$9,(ROW()-5)*8,0))</f>
        <v>0</v>
      </c>
      <c r="AK16" s="28" t="str">
        <f ca="1">OFFSET(Ｓｅｐ!$Q$11,(ROW()-5)*8,0)</f>
        <v>○</v>
      </c>
      <c r="AL16" s="28">
        <f ca="1">OFFSET(Ｓｅｐ!$S$11,(ROW()-5)*8,0)</f>
        <v>7.75</v>
      </c>
      <c r="AM16" s="28">
        <f ca="1">OFFSET(Ｓｅｐ!$S$6,(ROW()-5)*8,0)</f>
        <v>6.75</v>
      </c>
      <c r="AN16" s="28">
        <f ca="1">IF(OR(AK16="◎"),AL16,OFFSET(Ｓｅｐ!$S$9,(ROW()-5)*8,0))</f>
        <v>0</v>
      </c>
      <c r="AO16" s="28" t="str">
        <f ca="1">OFFSET(Ｏｃｔ!$Q$11,(ROW()-5)*8,0)</f>
        <v>■</v>
      </c>
      <c r="AP16" s="28">
        <f ca="1">OFFSET(Ｏｃｔ!$S$11,(ROW()-5)*8,0)</f>
        <v>0</v>
      </c>
      <c r="AQ16" s="28">
        <f ca="1">OFFSET(Ｏｃｔ!$S$6,(ROW()-5)*8,0)</f>
        <v>0</v>
      </c>
      <c r="AR16" s="28">
        <f ca="1">IF(OR(AO16="◎"),AP16,OFFSET(Ｏｃｔ!$S$9,(ROW()-5)*8,0))</f>
        <v>0</v>
      </c>
      <c r="AS16" s="28" t="str">
        <f ca="1">OFFSET(Ｎｏｖ!$Q$11,(ROW()-5)*8,0)</f>
        <v>■</v>
      </c>
      <c r="AT16" s="28">
        <f ca="1">OFFSET(Ｎｏｖ!$S$11,(ROW()-5)*8,0)</f>
        <v>0</v>
      </c>
      <c r="AU16" s="28">
        <f ca="1">OFFSET(Ｎｏｖ!$S$6,(ROW()-5)*8,0)</f>
        <v>0</v>
      </c>
      <c r="AV16" s="28">
        <f ca="1">IF(OR(AS16="◎"),AT16,OFFSET(Ｎｏｖ!$S$9,(ROW()-5)*8,0))</f>
        <v>0</v>
      </c>
      <c r="AW16" s="28" t="str">
        <f ca="1">OFFSET(Ｄｅｃ!$Q$11,(ROW()-5)*8,0)</f>
        <v>■</v>
      </c>
      <c r="AX16" s="28">
        <f ca="1">OFFSET(Ｄｅｃ!$S$11,(ROW()-5)*8,0)</f>
        <v>0</v>
      </c>
      <c r="AY16" s="28">
        <f ca="1">OFFSET(Ｄｅｃ!$S$6,(ROW()-5)*8,0)</f>
        <v>0</v>
      </c>
      <c r="AZ16" s="29">
        <f ca="1">IF(OR(AW16="◎"),AX16,OFFSET(Ｄｅｃ!$S$9,(ROW()-5)*8,0))</f>
        <v>0</v>
      </c>
    </row>
    <row r="17" spans="3:52" ht="24.95" customHeight="1">
      <c r="C17" s="102"/>
      <c r="D17" s="26">
        <v>13</v>
      </c>
      <c r="E17" s="27" t="str">
        <f ca="1">OFFSET(Ｊａｎ!$Q$11,(ROW()-5)*8,0)</f>
        <v>○</v>
      </c>
      <c r="F17" s="28">
        <f ca="1">OFFSET(Ｊａｎ!$S$11,(ROW()-5)*8,0)</f>
        <v>7.75</v>
      </c>
      <c r="G17" s="28">
        <f ca="1">OFFSET(Ｊａｎ!$S$6,(ROW()-5)*8,0)</f>
        <v>0</v>
      </c>
      <c r="H17" s="28">
        <f ca="1">IF(OR(E17="◎"),F17,OFFSET(Ｊａｎ!$S$9,(ROW()-5)*8,0))</f>
        <v>0</v>
      </c>
      <c r="I17" s="28" t="str">
        <f ca="1">OFFSET(Ｆｅｂ!$Q$11,(ROW()-5)*8,0)</f>
        <v>○</v>
      </c>
      <c r="J17" s="28">
        <f ca="1">OFFSET(Ｆｅｂ!$S$11,(ROW()-5)*8,0)</f>
        <v>8.75</v>
      </c>
      <c r="K17" s="28">
        <f ca="1">OFFSET(Ｆｅｂ!$S$6,(ROW()-5)*8,0)</f>
        <v>7.75</v>
      </c>
      <c r="L17" s="28">
        <f ca="1">IF(OR(I17="◎"),J17,OFFSET(Ｆｅｂ!$S$9,(ROW()-5)*8,0))</f>
        <v>1</v>
      </c>
      <c r="M17" s="28" t="str">
        <f ca="1">OFFSET(Ｍａｒ!$Q$11,(ROW()-5)*8,0)</f>
        <v>○</v>
      </c>
      <c r="N17" s="28">
        <f ca="1">OFFSET(Ｍａｒ!$S$11,(ROW()-5)*8,0)</f>
        <v>8.75</v>
      </c>
      <c r="O17" s="28">
        <f ca="1">OFFSET(Ｍａｒ!$S$6,(ROW()-5)*8,0)</f>
        <v>7.75</v>
      </c>
      <c r="P17" s="28">
        <f ca="1">IF(OR(M17="◎"),N17,OFFSET(Ｍａｒ!$S$9,(ROW()-5)*8,0))</f>
        <v>1</v>
      </c>
      <c r="Q17" s="28" t="str">
        <f ca="1">OFFSET(Ａｐｒ!$Q$11,(ROW()-5)*8,0)</f>
        <v>○</v>
      </c>
      <c r="R17" s="28">
        <f ca="1">OFFSET(Ａｐｒ!$S$11,(ROW()-5)*8,0)</f>
        <v>7.75</v>
      </c>
      <c r="S17" s="28">
        <f ca="1">OFFSET(Ａｐｒ!$S$6,(ROW()-5)*8,0)</f>
        <v>6.75</v>
      </c>
      <c r="T17" s="28">
        <f ca="1">IF(OR(Q17="◎"),R17,OFFSET(Ａｐｒ!$S$9,(ROW()-5)*8,0))</f>
        <v>0</v>
      </c>
      <c r="U17" s="28" t="str">
        <f ca="1">OFFSET(Ｍａｒ!$Q$11,(ROW()-5)*8,0)</f>
        <v>○</v>
      </c>
      <c r="V17" s="28">
        <f ca="1">OFFSET(Ｍａｙ!$S$11,(ROW()-5)*8,0)</f>
        <v>0</v>
      </c>
      <c r="W17" s="28">
        <f ca="1">OFFSET(Ｍａｒ!$S$6,(ROW()-5)*8,0)</f>
        <v>7.75</v>
      </c>
      <c r="X17" s="28">
        <f ca="1">IF(OR(U17="◎"),V17,OFFSET(Ｍａｙ!$S$9,(ROW()-5)*8,0))</f>
        <v>0</v>
      </c>
      <c r="Y17" s="28" t="str">
        <f ca="1">OFFSET(Ｊｕｎ!$Q$11,(ROW()-5)*8,0)</f>
        <v>○</v>
      </c>
      <c r="Z17" s="28">
        <f ca="1">OFFSET(Ｊｕｎ!$S$11,(ROW()-5)*8,0)</f>
        <v>7.75</v>
      </c>
      <c r="AA17" s="28">
        <f ca="1">OFFSET(Ｊｕｎ!$S$6,(ROW()-5)*8,0)</f>
        <v>6.75</v>
      </c>
      <c r="AB17" s="28">
        <f ca="1">IF(OR(Y17="◎"),Z17,OFFSET(Ｊｕｎ!$S$9,(ROW()-5)*8,0))</f>
        <v>0</v>
      </c>
      <c r="AC17" s="28" t="str">
        <f ca="1">OFFSET(Ｊｕｌ!$Q$11,(ROW()-5)*8,0)</f>
        <v>○</v>
      </c>
      <c r="AD17" s="28">
        <f ca="1">OFFSET(Ｊｕｌ!$S$11,(ROW()-5)*8,0)</f>
        <v>7.75</v>
      </c>
      <c r="AE17" s="28">
        <f ca="1">OFFSET(Ｊｕｌ!$S$6,(ROW()-5)*8,0)</f>
        <v>0</v>
      </c>
      <c r="AF17" s="28">
        <f ca="1">IF(OR(AC17="◎"),AD17,OFFSET(Ｊｕｌ!$S$9,(ROW()-5)*8,0))</f>
        <v>0</v>
      </c>
      <c r="AG17" s="28" t="str">
        <f ca="1">OFFSET(Ａｕｇ!$Q$11,(ROW()-5)*8,0)</f>
        <v>■</v>
      </c>
      <c r="AH17" s="28">
        <f ca="1">OFFSET(Ａｕｇ!$S$11,(ROW()-5)*8,0)</f>
        <v>0</v>
      </c>
      <c r="AI17" s="28">
        <f ca="1">OFFSET(Ａｕｇ!$S$6,(ROW()-5)*8,0)</f>
        <v>0</v>
      </c>
      <c r="AJ17" s="28">
        <f ca="1">IF(OR(AG17="◎"),AH17,OFFSET(Ａｕｇ!$S$9,(ROW()-5)*8,0))</f>
        <v>0</v>
      </c>
      <c r="AK17" s="28" t="str">
        <f ca="1">OFFSET(Ｓｅｐ!$Q$11,(ROW()-5)*8,0)</f>
        <v>○</v>
      </c>
      <c r="AL17" s="28">
        <f ca="1">OFFSET(Ｓｅｐ!$S$11,(ROW()-5)*8,0)</f>
        <v>7.75</v>
      </c>
      <c r="AM17" s="28">
        <f ca="1">OFFSET(Ｓｅｐ!$S$6,(ROW()-5)*8,0)</f>
        <v>6.75</v>
      </c>
      <c r="AN17" s="28">
        <f ca="1">IF(OR(AK17="◎"),AL17,OFFSET(Ｓｅｐ!$S$9,(ROW()-5)*8,0))</f>
        <v>0</v>
      </c>
      <c r="AO17" s="28" t="str">
        <f ca="1">OFFSET(Ｏｃｔ!$Q$11,(ROW()-5)*8,0)</f>
        <v>■</v>
      </c>
      <c r="AP17" s="28">
        <f ca="1">OFFSET(Ｏｃｔ!$S$11,(ROW()-5)*8,0)</f>
        <v>0</v>
      </c>
      <c r="AQ17" s="28">
        <f ca="1">OFFSET(Ｏｃｔ!$S$6,(ROW()-5)*8,0)</f>
        <v>0</v>
      </c>
      <c r="AR17" s="28">
        <f ca="1">IF(OR(AO17="◎"),AP17,OFFSET(Ｏｃｔ!$S$9,(ROW()-5)*8,0))</f>
        <v>0</v>
      </c>
      <c r="AS17" s="28" t="str">
        <f ca="1">OFFSET(Ｎｏｖ!$Q$11,(ROW()-5)*8,0)</f>
        <v>■</v>
      </c>
      <c r="AT17" s="28">
        <f ca="1">OFFSET(Ｎｏｖ!$S$11,(ROW()-5)*8,0)</f>
        <v>0</v>
      </c>
      <c r="AU17" s="28">
        <f ca="1">OFFSET(Ｎｏｖ!$S$6,(ROW()-5)*8,0)</f>
        <v>0</v>
      </c>
      <c r="AV17" s="28">
        <f ca="1">IF(OR(AS17="◎"),AT17,OFFSET(Ｎｏｖ!$S$9,(ROW()-5)*8,0))</f>
        <v>0</v>
      </c>
      <c r="AW17" s="28" t="str">
        <f ca="1">OFFSET(Ｄｅｃ!$Q$11,(ROW()-5)*8,0)</f>
        <v>■</v>
      </c>
      <c r="AX17" s="28">
        <f ca="1">OFFSET(Ｄｅｃ!$S$11,(ROW()-5)*8,0)</f>
        <v>0</v>
      </c>
      <c r="AY17" s="28">
        <f ca="1">OFFSET(Ｄｅｃ!$S$6,(ROW()-5)*8,0)</f>
        <v>0</v>
      </c>
      <c r="AZ17" s="29">
        <f ca="1">IF(OR(AW17="◎"),AX17,OFFSET(Ｄｅｃ!$S$9,(ROW()-5)*8,0))</f>
        <v>0</v>
      </c>
    </row>
    <row r="18" spans="3:52" ht="24.95" customHeight="1">
      <c r="C18" s="102"/>
      <c r="D18" s="26">
        <v>14</v>
      </c>
      <c r="E18" s="27" t="str">
        <f ca="1">OFFSET(Ｊａｎ!$Q$11,(ROW()-5)*8,0)</f>
        <v>○</v>
      </c>
      <c r="F18" s="28">
        <f ca="1">OFFSET(Ｊａｎ!$S$11,(ROW()-5)*8,0)</f>
        <v>7.75</v>
      </c>
      <c r="G18" s="28">
        <f ca="1">OFFSET(Ｊａｎ!$S$6,(ROW()-5)*8,0)</f>
        <v>0</v>
      </c>
      <c r="H18" s="28">
        <f ca="1">IF(OR(E18="◎"),F18,OFFSET(Ｊａｎ!$S$9,(ROW()-5)*8,0))</f>
        <v>0</v>
      </c>
      <c r="I18" s="28" t="str">
        <f ca="1">OFFSET(Ｆｅｂ!$Q$11,(ROW()-5)*8,0)</f>
        <v>○</v>
      </c>
      <c r="J18" s="28">
        <f ca="1">OFFSET(Ｆｅｂ!$S$11,(ROW()-5)*8,0)</f>
        <v>7.75</v>
      </c>
      <c r="K18" s="28">
        <f ca="1">OFFSET(Ｆｅｂ!$S$6,(ROW()-5)*8,0)</f>
        <v>6.75</v>
      </c>
      <c r="L18" s="28">
        <f ca="1">IF(OR(I18="◎"),J18,OFFSET(Ｆｅｂ!$S$9,(ROW()-5)*8,0))</f>
        <v>0</v>
      </c>
      <c r="M18" s="28" t="str">
        <f ca="1">OFFSET(Ｍａｒ!$Q$11,(ROW()-5)*8,0)</f>
        <v>○</v>
      </c>
      <c r="N18" s="28">
        <f ca="1">OFFSET(Ｍａｒ!$S$11,(ROW()-5)*8,0)</f>
        <v>8.75</v>
      </c>
      <c r="O18" s="28">
        <f ca="1">OFFSET(Ｍａｒ!$S$6,(ROW()-5)*8,0)</f>
        <v>7.75</v>
      </c>
      <c r="P18" s="28">
        <f ca="1">IF(OR(M18="◎"),N18,OFFSET(Ｍａｒ!$S$9,(ROW()-5)*8,0))</f>
        <v>1</v>
      </c>
      <c r="Q18" s="28" t="str">
        <f ca="1">OFFSET(Ａｐｒ!$Q$11,(ROW()-5)*8,0)</f>
        <v>○</v>
      </c>
      <c r="R18" s="28">
        <f ca="1">OFFSET(Ａｐｒ!$S$11,(ROW()-5)*8,0)</f>
        <v>7.75</v>
      </c>
      <c r="S18" s="28">
        <f ca="1">OFFSET(Ａｐｒ!$S$6,(ROW()-5)*8,0)</f>
        <v>0</v>
      </c>
      <c r="T18" s="28">
        <f ca="1">IF(OR(Q18="◎"),R18,OFFSET(Ａｐｒ!$S$9,(ROW()-5)*8,0))</f>
        <v>0</v>
      </c>
      <c r="U18" s="28" t="str">
        <f ca="1">OFFSET(Ｍａｒ!$Q$11,(ROW()-5)*8,0)</f>
        <v>○</v>
      </c>
      <c r="V18" s="28">
        <f ca="1">OFFSET(Ｍａｙ!$S$11,(ROW()-5)*8,0)</f>
        <v>0</v>
      </c>
      <c r="W18" s="28">
        <f ca="1">OFFSET(Ｍａｒ!$S$6,(ROW()-5)*8,0)</f>
        <v>7.75</v>
      </c>
      <c r="X18" s="28">
        <f ca="1">IF(OR(U18="◎"),V18,OFFSET(Ｍａｙ!$S$9,(ROW()-5)*8,0))</f>
        <v>0</v>
      </c>
      <c r="Y18" s="28" t="str">
        <f ca="1">OFFSET(Ｊｕｎ!$Q$11,(ROW()-5)*8,0)</f>
        <v>○</v>
      </c>
      <c r="Z18" s="28">
        <f ca="1">OFFSET(Ｊｕｎ!$S$11,(ROW()-5)*8,0)</f>
        <v>7.75</v>
      </c>
      <c r="AA18" s="28">
        <f ca="1">OFFSET(Ｊｕｎ!$S$6,(ROW()-5)*8,0)</f>
        <v>6.75</v>
      </c>
      <c r="AB18" s="28">
        <f ca="1">IF(OR(Y18="◎"),Z18,OFFSET(Ｊｕｎ!$S$9,(ROW()-5)*8,0))</f>
        <v>0</v>
      </c>
      <c r="AC18" s="28" t="str">
        <f ca="1">OFFSET(Ｊｕｌ!$Q$11,(ROW()-5)*8,0)</f>
        <v>○</v>
      </c>
      <c r="AD18" s="28">
        <f ca="1">OFFSET(Ｊｕｌ!$S$11,(ROW()-5)*8,0)</f>
        <v>7.75</v>
      </c>
      <c r="AE18" s="28">
        <f ca="1">OFFSET(Ｊｕｌ!$S$6,(ROW()-5)*8,0)</f>
        <v>6</v>
      </c>
      <c r="AF18" s="28">
        <f ca="1">IF(OR(AC18="◎"),AD18,OFFSET(Ｊｕｌ!$S$9,(ROW()-5)*8,0))</f>
        <v>0</v>
      </c>
      <c r="AG18" s="28" t="str">
        <f ca="1">OFFSET(Ａｕｇ!$Q$11,(ROW()-5)*8,0)</f>
        <v>○</v>
      </c>
      <c r="AH18" s="28">
        <f ca="1">OFFSET(Ａｕｇ!$S$11,(ROW()-5)*8,0)</f>
        <v>7.75</v>
      </c>
      <c r="AI18" s="28">
        <f ca="1">OFFSET(Ａｕｇ!$S$6,(ROW()-5)*8,0)</f>
        <v>0</v>
      </c>
      <c r="AJ18" s="28">
        <f ca="1">IF(OR(AG18="◎"),AH18,OFFSET(Ａｕｇ!$S$9,(ROW()-5)*8,0))</f>
        <v>0</v>
      </c>
      <c r="AK18" s="28" t="str">
        <f ca="1">OFFSET(Ｓｅｐ!$Q$11,(ROW()-5)*8,0)</f>
        <v>○</v>
      </c>
      <c r="AL18" s="28">
        <f ca="1">OFFSET(Ｓｅｐ!$S$11,(ROW()-5)*8,0)</f>
        <v>7.75</v>
      </c>
      <c r="AM18" s="28">
        <f ca="1">OFFSET(Ｓｅｐ!$S$6,(ROW()-5)*8,0)</f>
        <v>3</v>
      </c>
      <c r="AN18" s="28">
        <f ca="1">IF(OR(AK18="◎"),AL18,OFFSET(Ｓｅｐ!$S$9,(ROW()-5)*8,0))</f>
        <v>0</v>
      </c>
      <c r="AO18" s="28" t="str">
        <f ca="1">OFFSET(Ｏｃｔ!$Q$11,(ROW()-5)*8,0)</f>
        <v>■</v>
      </c>
      <c r="AP18" s="28">
        <f ca="1">OFFSET(Ｏｃｔ!$S$11,(ROW()-5)*8,0)</f>
        <v>0</v>
      </c>
      <c r="AQ18" s="28">
        <f ca="1">OFFSET(Ｏｃｔ!$S$6,(ROW()-5)*8,0)</f>
        <v>0</v>
      </c>
      <c r="AR18" s="28">
        <f ca="1">IF(OR(AO18="◎"),AP18,OFFSET(Ｏｃｔ!$S$9,(ROW()-5)*8,0))</f>
        <v>0</v>
      </c>
      <c r="AS18" s="28" t="str">
        <f ca="1">OFFSET(Ｎｏｖ!$Q$11,(ROW()-5)*8,0)</f>
        <v>■</v>
      </c>
      <c r="AT18" s="28">
        <f ca="1">OFFSET(Ｎｏｖ!$S$11,(ROW()-5)*8,0)</f>
        <v>0</v>
      </c>
      <c r="AU18" s="28">
        <f ca="1">OFFSET(Ｎｏｖ!$S$6,(ROW()-5)*8,0)</f>
        <v>0</v>
      </c>
      <c r="AV18" s="28">
        <f ca="1">IF(OR(AS18="◎"),AT18,OFFSET(Ｎｏｖ!$S$9,(ROW()-5)*8,0))</f>
        <v>0</v>
      </c>
      <c r="AW18" s="28" t="str">
        <f ca="1">OFFSET(Ｄｅｃ!$Q$11,(ROW()-5)*8,0)</f>
        <v>■</v>
      </c>
      <c r="AX18" s="28">
        <f ca="1">OFFSET(Ｄｅｃ!$S$11,(ROW()-5)*8,0)</f>
        <v>0</v>
      </c>
      <c r="AY18" s="28">
        <f ca="1">OFFSET(Ｄｅｃ!$S$6,(ROW()-5)*8,0)</f>
        <v>0</v>
      </c>
      <c r="AZ18" s="29">
        <f ca="1">IF(OR(AW18="◎"),AX18,OFFSET(Ｄｅｃ!$S$9,(ROW()-5)*8,0))</f>
        <v>0</v>
      </c>
    </row>
    <row r="19" spans="3:52" ht="24.95" customHeight="1">
      <c r="C19" s="102"/>
      <c r="D19" s="26">
        <v>15</v>
      </c>
      <c r="E19" s="27" t="str">
        <f ca="1">OFFSET(Ｊａｎ!$Q$11,(ROW()-5)*8,0)</f>
        <v>■</v>
      </c>
      <c r="F19" s="28">
        <f ca="1">OFFSET(Ｊａｎ!$S$11,(ROW()-5)*8,0)</f>
        <v>0</v>
      </c>
      <c r="G19" s="28">
        <f ca="1">OFFSET(Ｊａｎ!$S$6,(ROW()-5)*8,0)</f>
        <v>0</v>
      </c>
      <c r="H19" s="28">
        <f ca="1">IF(OR(E19="◎"),F19,OFFSET(Ｊａｎ!$S$9,(ROW()-5)*8,0))</f>
        <v>0</v>
      </c>
      <c r="I19" s="28" t="str">
        <f ca="1">OFFSET(Ｆｅｂ!$Q$11,(ROW()-5)*8,0)</f>
        <v>○</v>
      </c>
      <c r="J19" s="28">
        <f ca="1">OFFSET(Ｆｅｂ!$S$11,(ROW()-5)*8,0)</f>
        <v>7.75</v>
      </c>
      <c r="K19" s="28">
        <f ca="1">OFFSET(Ｆｅｂ!$S$6,(ROW()-5)*8,0)</f>
        <v>6.75</v>
      </c>
      <c r="L19" s="28">
        <f ca="1">IF(OR(I19="◎"),J19,OFFSET(Ｆｅｂ!$S$9,(ROW()-5)*8,0))</f>
        <v>0</v>
      </c>
      <c r="M19" s="28" t="str">
        <f ca="1">OFFSET(Ｍａｒ!$Q$11,(ROW()-5)*8,0)</f>
        <v>○</v>
      </c>
      <c r="N19" s="28">
        <f ca="1">OFFSET(Ｍａｒ!$S$11,(ROW()-5)*8,0)</f>
        <v>7.75</v>
      </c>
      <c r="O19" s="28">
        <f ca="1">OFFSET(Ｍａｒ!$S$6,(ROW()-5)*8,0)</f>
        <v>3</v>
      </c>
      <c r="P19" s="28">
        <f ca="1">IF(OR(M19="◎"),N19,OFFSET(Ｍａｒ!$S$9,(ROW()-5)*8,0))</f>
        <v>0</v>
      </c>
      <c r="Q19" s="28" t="str">
        <f ca="1">OFFSET(Ａｐｒ!$Q$11,(ROW()-5)*8,0)</f>
        <v>○</v>
      </c>
      <c r="R19" s="28">
        <f ca="1">OFFSET(Ａｐｒ!$S$11,(ROW()-5)*8,0)</f>
        <v>7.75</v>
      </c>
      <c r="S19" s="28">
        <f ca="1">OFFSET(Ａｐｒ!$S$6,(ROW()-5)*8,0)</f>
        <v>0</v>
      </c>
      <c r="T19" s="28">
        <f ca="1">IF(OR(Q19="◎"),R19,OFFSET(Ａｐｒ!$S$9,(ROW()-5)*8,0))</f>
        <v>0</v>
      </c>
      <c r="U19" s="28" t="str">
        <f ca="1">OFFSET(Ｍａｒ!$Q$11,(ROW()-5)*8,0)</f>
        <v>○</v>
      </c>
      <c r="V19" s="28">
        <f ca="1">OFFSET(Ｍａｙ!$S$11,(ROW()-5)*8,0)</f>
        <v>0</v>
      </c>
      <c r="W19" s="28">
        <f ca="1">OFFSET(Ｍａｒ!$S$6,(ROW()-5)*8,0)</f>
        <v>3</v>
      </c>
      <c r="X19" s="28">
        <f ca="1">IF(OR(U19="◎"),V19,OFFSET(Ｍａｙ!$S$9,(ROW()-5)*8,0))</f>
        <v>0</v>
      </c>
      <c r="Y19" s="28" t="str">
        <f ca="1">OFFSET(Ｊｕｎ!$Q$11,(ROW()-5)*8,0)</f>
        <v>○</v>
      </c>
      <c r="Z19" s="28">
        <f ca="1">OFFSET(Ｊｕｎ!$S$11,(ROW()-5)*8,0)</f>
        <v>7.75</v>
      </c>
      <c r="AA19" s="28">
        <f ca="1">OFFSET(Ｊｕｎ!$S$6,(ROW()-5)*8,0)</f>
        <v>6.75</v>
      </c>
      <c r="AB19" s="28">
        <f ca="1">IF(OR(Y19="◎"),Z19,OFFSET(Ｊｕｎ!$S$9,(ROW()-5)*8,0))</f>
        <v>0</v>
      </c>
      <c r="AC19" s="28" t="str">
        <f ca="1">OFFSET(Ｊｕｌ!$Q$11,(ROW()-5)*8,0)</f>
        <v>○</v>
      </c>
      <c r="AD19" s="28">
        <f ca="1">OFFSET(Ｊｕｌ!$S$11,(ROW()-5)*8,0)</f>
        <v>7.75</v>
      </c>
      <c r="AE19" s="28">
        <f ca="1">OFFSET(Ｊｕｌ!$S$6,(ROW()-5)*8,0)</f>
        <v>0</v>
      </c>
      <c r="AF19" s="28">
        <f ca="1">IF(OR(AC19="◎"),AD19,OFFSET(Ｊｕｌ!$S$9,(ROW()-5)*8,0))</f>
        <v>0</v>
      </c>
      <c r="AG19" s="28" t="str">
        <f ca="1">OFFSET(Ａｕｇ!$Q$11,(ROW()-5)*8,0)</f>
        <v>○</v>
      </c>
      <c r="AH19" s="28">
        <f ca="1">OFFSET(Ａｕｇ!$S$11,(ROW()-5)*8,0)</f>
        <v>7.75</v>
      </c>
      <c r="AI19" s="28">
        <f ca="1">OFFSET(Ａｕｇ!$S$6,(ROW()-5)*8,0)</f>
        <v>0</v>
      </c>
      <c r="AJ19" s="28">
        <f ca="1">IF(OR(AG19="◎"),AH19,OFFSET(Ａｕｇ!$S$9,(ROW()-5)*8,0))</f>
        <v>0</v>
      </c>
      <c r="AK19" s="28" t="str">
        <f ca="1">OFFSET(Ｓｅｐ!$Q$11,(ROW()-5)*8,0)</f>
        <v>○</v>
      </c>
      <c r="AL19" s="28">
        <f ca="1">OFFSET(Ｓｅｐ!$S$11,(ROW()-5)*8,0)</f>
        <v>7.75</v>
      </c>
      <c r="AM19" s="28">
        <f ca="1">OFFSET(Ｓｅｐ!$S$6,(ROW()-5)*8,0)</f>
        <v>0</v>
      </c>
      <c r="AN19" s="28">
        <f ca="1">IF(OR(AK19="◎"),AL19,OFFSET(Ｓｅｐ!$S$9,(ROW()-5)*8,0))</f>
        <v>0</v>
      </c>
      <c r="AO19" s="28" t="str">
        <f ca="1">OFFSET(Ｏｃｔ!$Q$11,(ROW()-5)*8,0)</f>
        <v>■</v>
      </c>
      <c r="AP19" s="28">
        <f ca="1">OFFSET(Ｏｃｔ!$S$11,(ROW()-5)*8,0)</f>
        <v>0</v>
      </c>
      <c r="AQ19" s="28">
        <f ca="1">OFFSET(Ｏｃｔ!$S$6,(ROW()-5)*8,0)</f>
        <v>0</v>
      </c>
      <c r="AR19" s="28">
        <f ca="1">IF(OR(AO19="◎"),AP19,OFFSET(Ｏｃｔ!$S$9,(ROW()-5)*8,0))</f>
        <v>0</v>
      </c>
      <c r="AS19" s="28" t="str">
        <f ca="1">OFFSET(Ｎｏｖ!$Q$11,(ROW()-5)*8,0)</f>
        <v>■</v>
      </c>
      <c r="AT19" s="28">
        <f ca="1">OFFSET(Ｎｏｖ!$S$11,(ROW()-5)*8,0)</f>
        <v>0</v>
      </c>
      <c r="AU19" s="28">
        <f ca="1">OFFSET(Ｎｏｖ!$S$6,(ROW()-5)*8,0)</f>
        <v>0</v>
      </c>
      <c r="AV19" s="28">
        <f ca="1">IF(OR(AS19="◎"),AT19,OFFSET(Ｎｏｖ!$S$9,(ROW()-5)*8,0))</f>
        <v>0</v>
      </c>
      <c r="AW19" s="28" t="str">
        <f ca="1">OFFSET(Ｄｅｃ!$Q$11,(ROW()-5)*8,0)</f>
        <v>■</v>
      </c>
      <c r="AX19" s="28">
        <f ca="1">OFFSET(Ｄｅｃ!$S$11,(ROW()-5)*8,0)</f>
        <v>0</v>
      </c>
      <c r="AY19" s="28">
        <f ca="1">OFFSET(Ｄｅｃ!$S$6,(ROW()-5)*8,0)</f>
        <v>0</v>
      </c>
      <c r="AZ19" s="29">
        <f ca="1">IF(OR(AW19="◎"),AX19,OFFSET(Ｄｅｃ!$S$9,(ROW()-5)*8,0))</f>
        <v>0</v>
      </c>
    </row>
    <row r="20" spans="3:52" ht="24.95" customHeight="1">
      <c r="C20" s="102"/>
      <c r="D20" s="26">
        <v>16</v>
      </c>
      <c r="E20" s="27" t="str">
        <f ca="1">OFFSET(Ｊａｎ!$Q$11,(ROW()-5)*8,0)</f>
        <v>×</v>
      </c>
      <c r="F20" s="28">
        <f ca="1">OFFSET(Ｊａｎ!$S$11,(ROW()-5)*8,0)</f>
        <v>0</v>
      </c>
      <c r="G20" s="28">
        <f ca="1">OFFSET(Ｊａｎ!$S$6,(ROW()-5)*8,0)</f>
        <v>0</v>
      </c>
      <c r="H20" s="28">
        <f ca="1">IF(OR(E20="◎"),F20,OFFSET(Ｊａｎ!$S$9,(ROW()-5)*8,0))</f>
        <v>0</v>
      </c>
      <c r="I20" s="28" t="str">
        <f ca="1">OFFSET(Ｆｅｂ!$Q$11,(ROW()-5)*8,0)</f>
        <v>○</v>
      </c>
      <c r="J20" s="28">
        <f ca="1">OFFSET(Ｆｅｂ!$S$11,(ROW()-5)*8,0)</f>
        <v>7.75</v>
      </c>
      <c r="K20" s="28">
        <f ca="1">OFFSET(Ｆｅｂ!$S$6,(ROW()-5)*8,0)</f>
        <v>6.75</v>
      </c>
      <c r="L20" s="28">
        <f ca="1">IF(OR(I20="◎"),J20,OFFSET(Ｆｅｂ!$S$9,(ROW()-5)*8,0))</f>
        <v>0</v>
      </c>
      <c r="M20" s="28" t="str">
        <f ca="1">OFFSET(Ｍａｒ!$Q$11,(ROW()-5)*8,0)</f>
        <v>○</v>
      </c>
      <c r="N20" s="28">
        <f ca="1">OFFSET(Ｍａｒ!$S$11,(ROW()-5)*8,0)</f>
        <v>7.75</v>
      </c>
      <c r="O20" s="28">
        <f ca="1">OFFSET(Ｍａｒ!$S$6,(ROW()-5)*8,0)</f>
        <v>0</v>
      </c>
      <c r="P20" s="28">
        <f ca="1">IF(OR(M20="◎"),N20,OFFSET(Ｍａｒ!$S$9,(ROW()-5)*8,0))</f>
        <v>0</v>
      </c>
      <c r="Q20" s="28" t="str">
        <f ca="1">OFFSET(Ａｐｒ!$Q$11,(ROW()-5)*8,0)</f>
        <v>■</v>
      </c>
      <c r="R20" s="28">
        <f ca="1">OFFSET(Ａｐｒ!$S$11,(ROW()-5)*8,0)</f>
        <v>0</v>
      </c>
      <c r="S20" s="28">
        <f ca="1">OFFSET(Ａｐｒ!$S$6,(ROW()-5)*8,0)</f>
        <v>0</v>
      </c>
      <c r="T20" s="28">
        <f ca="1">IF(OR(Q20="◎"),R20,OFFSET(Ａｐｒ!$S$9,(ROW()-5)*8,0))</f>
        <v>0</v>
      </c>
      <c r="U20" s="28" t="str">
        <f ca="1">OFFSET(Ｍａｒ!$Q$11,(ROW()-5)*8,0)</f>
        <v>○</v>
      </c>
      <c r="V20" s="28">
        <f ca="1">OFFSET(Ｍａｙ!$S$11,(ROW()-5)*8,0)</f>
        <v>7.75</v>
      </c>
      <c r="W20" s="28">
        <f ca="1">OFFSET(Ｍａｒ!$S$6,(ROW()-5)*8,0)</f>
        <v>0</v>
      </c>
      <c r="X20" s="28">
        <f ca="1">IF(OR(U20="◎"),V20,OFFSET(Ｍａｙ!$S$9,(ROW()-5)*8,0))</f>
        <v>0</v>
      </c>
      <c r="Y20" s="28" t="str">
        <f ca="1">OFFSET(Ｊｕｎ!$Q$11,(ROW()-5)*8,0)</f>
        <v>■</v>
      </c>
      <c r="Z20" s="28">
        <f ca="1">OFFSET(Ｊｕｎ!$S$11,(ROW()-5)*8,0)</f>
        <v>0</v>
      </c>
      <c r="AA20" s="28">
        <f ca="1">OFFSET(Ｊｕｎ!$S$6,(ROW()-5)*8,0)</f>
        <v>0</v>
      </c>
      <c r="AB20" s="28">
        <f ca="1">IF(OR(Y20="◎"),Z20,OFFSET(Ｊｕｎ!$S$9,(ROW()-5)*8,0))</f>
        <v>0</v>
      </c>
      <c r="AC20" s="28" t="str">
        <f ca="1">OFFSET(Ｊｕｌ!$Q$11,(ROW()-5)*8,0)</f>
        <v>■</v>
      </c>
      <c r="AD20" s="28">
        <f ca="1">OFFSET(Ｊｕｌ!$S$11,(ROW()-5)*8,0)</f>
        <v>0</v>
      </c>
      <c r="AE20" s="28">
        <f ca="1">OFFSET(Ｊｕｌ!$S$6,(ROW()-5)*8,0)</f>
        <v>0</v>
      </c>
      <c r="AF20" s="28">
        <f ca="1">IF(OR(AC20="◎"),AD20,OFFSET(Ｊｕｌ!$S$9,(ROW()-5)*8,0))</f>
        <v>0</v>
      </c>
      <c r="AG20" s="28" t="str">
        <f ca="1">OFFSET(Ａｕｇ!$Q$11,(ROW()-5)*8,0)</f>
        <v>○</v>
      </c>
      <c r="AH20" s="28">
        <f ca="1">OFFSET(Ａｕｇ!$S$11,(ROW()-5)*8,0)</f>
        <v>7.75</v>
      </c>
      <c r="AI20" s="28">
        <f ca="1">OFFSET(Ａｕｇ!$S$6,(ROW()-5)*8,0)</f>
        <v>0</v>
      </c>
      <c r="AJ20" s="28">
        <f ca="1">IF(OR(AG20="◎"),AH20,OFFSET(Ａｕｇ!$S$9,(ROW()-5)*8,0))</f>
        <v>0</v>
      </c>
      <c r="AK20" s="28" t="str">
        <f ca="1">OFFSET(Ｓｅｐ!$Q$11,(ROW()-5)*8,0)</f>
        <v>○</v>
      </c>
      <c r="AL20" s="28">
        <f ca="1">OFFSET(Ｓｅｐ!$S$11,(ROW()-5)*8,0)</f>
        <v>7.75</v>
      </c>
      <c r="AM20" s="28">
        <f ca="1">OFFSET(Ｓｅｐ!$S$6,(ROW()-5)*8,0)</f>
        <v>0</v>
      </c>
      <c r="AN20" s="28">
        <f ca="1">IF(OR(AK20="◎"),AL20,OFFSET(Ｓｅｐ!$S$9,(ROW()-5)*8,0))</f>
        <v>0</v>
      </c>
      <c r="AO20" s="28" t="str">
        <f ca="1">OFFSET(Ｏｃｔ!$Q$11,(ROW()-5)*8,0)</f>
        <v>■</v>
      </c>
      <c r="AP20" s="28">
        <f ca="1">OFFSET(Ｏｃｔ!$S$11,(ROW()-5)*8,0)</f>
        <v>0</v>
      </c>
      <c r="AQ20" s="28">
        <f ca="1">OFFSET(Ｏｃｔ!$S$6,(ROW()-5)*8,0)</f>
        <v>0</v>
      </c>
      <c r="AR20" s="28">
        <f ca="1">IF(OR(AO20="◎"),AP20,OFFSET(Ｏｃｔ!$S$9,(ROW()-5)*8,0))</f>
        <v>0</v>
      </c>
      <c r="AS20" s="28" t="str">
        <f ca="1">OFFSET(Ｎｏｖ!$Q$11,(ROW()-5)*8,0)</f>
        <v>■</v>
      </c>
      <c r="AT20" s="28">
        <f ca="1">OFFSET(Ｎｏｖ!$S$11,(ROW()-5)*8,0)</f>
        <v>0</v>
      </c>
      <c r="AU20" s="28">
        <f ca="1">OFFSET(Ｎｏｖ!$S$6,(ROW()-5)*8,0)</f>
        <v>0</v>
      </c>
      <c r="AV20" s="28">
        <f ca="1">IF(OR(AS20="◎"),AT20,OFFSET(Ｎｏｖ!$S$9,(ROW()-5)*8,0))</f>
        <v>0</v>
      </c>
      <c r="AW20" s="28" t="str">
        <f ca="1">OFFSET(Ｄｅｃ!$Q$11,(ROW()-5)*8,0)</f>
        <v>■</v>
      </c>
      <c r="AX20" s="28">
        <f ca="1">OFFSET(Ｄｅｃ!$S$11,(ROW()-5)*8,0)</f>
        <v>0</v>
      </c>
      <c r="AY20" s="28">
        <f ca="1">OFFSET(Ｄｅｃ!$S$6,(ROW()-5)*8,0)</f>
        <v>0</v>
      </c>
      <c r="AZ20" s="29">
        <f ca="1">IF(OR(AW20="◎"),AX20,OFFSET(Ｄｅｃ!$S$9,(ROW()-5)*8,0))</f>
        <v>0</v>
      </c>
    </row>
    <row r="21" spans="3:52" ht="24.95" customHeight="1">
      <c r="C21" s="102"/>
      <c r="D21" s="26">
        <v>17</v>
      </c>
      <c r="E21" s="27" t="str">
        <f ca="1">OFFSET(Ｊａｎ!$Q$11,(ROW()-5)*8,0)</f>
        <v>×</v>
      </c>
      <c r="F21" s="28">
        <f ca="1">OFFSET(Ｊａｎ!$S$11,(ROW()-5)*8,0)</f>
        <v>0</v>
      </c>
      <c r="G21" s="28">
        <f ca="1">OFFSET(Ｊａｎ!$S$6,(ROW()-5)*8,0)</f>
        <v>0</v>
      </c>
      <c r="H21" s="28">
        <f ca="1">IF(OR(E21="◎"),F21,OFFSET(Ｊａｎ!$S$9,(ROW()-5)*8,0))</f>
        <v>0</v>
      </c>
      <c r="I21" s="28" t="str">
        <f ca="1">OFFSET(Ｆｅｂ!$Q$11,(ROW()-5)*8,0)</f>
        <v>○</v>
      </c>
      <c r="J21" s="28">
        <f ca="1">OFFSET(Ｆｅｂ!$S$11,(ROW()-5)*8,0)</f>
        <v>7.75</v>
      </c>
      <c r="K21" s="28">
        <f ca="1">OFFSET(Ｆｅｂ!$S$6,(ROW()-5)*8,0)</f>
        <v>5.75</v>
      </c>
      <c r="L21" s="28">
        <f ca="1">IF(OR(I21="◎"),J21,OFFSET(Ｆｅｂ!$S$9,(ROW()-5)*8,0))</f>
        <v>0</v>
      </c>
      <c r="M21" s="28" t="str">
        <f ca="1">OFFSET(Ｍａｒ!$Q$11,(ROW()-5)*8,0)</f>
        <v>○</v>
      </c>
      <c r="N21" s="28">
        <f ca="1">OFFSET(Ｍａｒ!$S$11,(ROW()-5)*8,0)</f>
        <v>7.75</v>
      </c>
      <c r="O21" s="28">
        <f ca="1">OFFSET(Ｍａｒ!$S$6,(ROW()-5)*8,0)</f>
        <v>0</v>
      </c>
      <c r="P21" s="28">
        <f ca="1">IF(OR(M21="◎"),N21,OFFSET(Ｍａｒ!$S$9,(ROW()-5)*8,0))</f>
        <v>0</v>
      </c>
      <c r="Q21" s="28" t="str">
        <f ca="1">OFFSET(Ａｐｒ!$Q$11,(ROW()-5)*8,0)</f>
        <v>○</v>
      </c>
      <c r="R21" s="28">
        <f ca="1">OFFSET(Ａｐｒ!$S$11,(ROW()-5)*8,0)</f>
        <v>7.75</v>
      </c>
      <c r="S21" s="28">
        <f ca="1">OFFSET(Ａｐｒ!$S$6,(ROW()-5)*8,0)</f>
        <v>0</v>
      </c>
      <c r="T21" s="28">
        <f ca="1">IF(OR(Q21="◎"),R21,OFFSET(Ａｐｒ!$S$9,(ROW()-5)*8,0))</f>
        <v>0</v>
      </c>
      <c r="U21" s="28" t="str">
        <f ca="1">OFFSET(Ｍａｒ!$Q$11,(ROW()-5)*8,0)</f>
        <v>○</v>
      </c>
      <c r="V21" s="28">
        <f ca="1">OFFSET(Ｍａｙ!$S$11,(ROW()-5)*8,0)</f>
        <v>7.75</v>
      </c>
      <c r="W21" s="28">
        <f ca="1">OFFSET(Ｍａｒ!$S$6,(ROW()-5)*8,0)</f>
        <v>0</v>
      </c>
      <c r="X21" s="28">
        <f ca="1">IF(OR(U21="◎"),V21,OFFSET(Ｍａｙ!$S$9,(ROW()-5)*8,0))</f>
        <v>0</v>
      </c>
      <c r="Y21" s="28" t="str">
        <f ca="1">OFFSET(Ｊｕｎ!$Q$11,(ROW()-5)*8,0)</f>
        <v>■</v>
      </c>
      <c r="Z21" s="28">
        <f ca="1">OFFSET(Ｊｕｎ!$S$11,(ROW()-5)*8,0)</f>
        <v>0</v>
      </c>
      <c r="AA21" s="28">
        <f ca="1">OFFSET(Ｊｕｎ!$S$6,(ROW()-5)*8,0)</f>
        <v>0</v>
      </c>
      <c r="AB21" s="28">
        <f ca="1">IF(OR(Y21="◎"),Z21,OFFSET(Ｊｕｎ!$S$9,(ROW()-5)*8,0))</f>
        <v>0</v>
      </c>
      <c r="AC21" s="28" t="str">
        <f ca="1">OFFSET(Ｊｕｌ!$Q$11,(ROW()-5)*8,0)</f>
        <v>○</v>
      </c>
      <c r="AD21" s="28">
        <f ca="1">OFFSET(Ｊｕｌ!$S$11,(ROW()-5)*8,0)</f>
        <v>7.75</v>
      </c>
      <c r="AE21" s="28">
        <f ca="1">OFFSET(Ｊｕｌ!$S$6,(ROW()-5)*8,0)</f>
        <v>0</v>
      </c>
      <c r="AF21" s="28">
        <f ca="1">IF(OR(AC21="◎"),AD21,OFFSET(Ｊｕｌ!$S$9,(ROW()-5)*8,0))</f>
        <v>0</v>
      </c>
      <c r="AG21" s="28" t="str">
        <f ca="1">OFFSET(Ａｕｇ!$Q$11,(ROW()-5)*8,0)</f>
        <v>○</v>
      </c>
      <c r="AH21" s="28">
        <f ca="1">OFFSET(Ａｕｇ!$S$11,(ROW()-5)*8,0)</f>
        <v>7.75</v>
      </c>
      <c r="AI21" s="28">
        <f ca="1">OFFSET(Ａｕｇ!$S$6,(ROW()-5)*8,0)</f>
        <v>0</v>
      </c>
      <c r="AJ21" s="28">
        <f ca="1">IF(OR(AG21="◎"),AH21,OFFSET(Ａｕｇ!$S$9,(ROW()-5)*8,0))</f>
        <v>0</v>
      </c>
      <c r="AK21" s="28" t="str">
        <f ca="1">OFFSET(Ｓｅｐ!$Q$11,(ROW()-5)*8,0)</f>
        <v>■</v>
      </c>
      <c r="AL21" s="28">
        <f ca="1">OFFSET(Ｓｅｐ!$S$11,(ROW()-5)*8,0)</f>
        <v>0</v>
      </c>
      <c r="AM21" s="28">
        <f ca="1">OFFSET(Ｓｅｐ!$S$6,(ROW()-5)*8,0)</f>
        <v>0</v>
      </c>
      <c r="AN21" s="28">
        <f ca="1">IF(OR(AK21="◎"),AL21,OFFSET(Ｓｅｐ!$S$9,(ROW()-5)*8,0))</f>
        <v>0</v>
      </c>
      <c r="AO21" s="28" t="str">
        <f ca="1">OFFSET(Ｏｃｔ!$Q$11,(ROW()-5)*8,0)</f>
        <v>■</v>
      </c>
      <c r="AP21" s="28">
        <f ca="1">OFFSET(Ｏｃｔ!$S$11,(ROW()-5)*8,0)</f>
        <v>0</v>
      </c>
      <c r="AQ21" s="28">
        <f ca="1">OFFSET(Ｏｃｔ!$S$6,(ROW()-5)*8,0)</f>
        <v>0</v>
      </c>
      <c r="AR21" s="28">
        <f ca="1">IF(OR(AO21="◎"),AP21,OFFSET(Ｏｃｔ!$S$9,(ROW()-5)*8,0))</f>
        <v>0</v>
      </c>
      <c r="AS21" s="28" t="str">
        <f ca="1">OFFSET(Ｎｏｖ!$Q$11,(ROW()-5)*8,0)</f>
        <v>■</v>
      </c>
      <c r="AT21" s="28">
        <f ca="1">OFFSET(Ｎｏｖ!$S$11,(ROW()-5)*8,0)</f>
        <v>0</v>
      </c>
      <c r="AU21" s="28">
        <f ca="1">OFFSET(Ｎｏｖ!$S$6,(ROW()-5)*8,0)</f>
        <v>0</v>
      </c>
      <c r="AV21" s="28">
        <f ca="1">IF(OR(AS21="◎"),AT21,OFFSET(Ｎｏｖ!$S$9,(ROW()-5)*8,0))</f>
        <v>0</v>
      </c>
      <c r="AW21" s="28" t="str">
        <f ca="1">OFFSET(Ｄｅｃ!$Q$11,(ROW()-5)*8,0)</f>
        <v>■</v>
      </c>
      <c r="AX21" s="28">
        <f ca="1">OFFSET(Ｄｅｃ!$S$11,(ROW()-5)*8,0)</f>
        <v>0</v>
      </c>
      <c r="AY21" s="28">
        <f ca="1">OFFSET(Ｄｅｃ!$S$6,(ROW()-5)*8,0)</f>
        <v>0</v>
      </c>
      <c r="AZ21" s="29">
        <f ca="1">IF(OR(AW21="◎"),AX21,OFFSET(Ｄｅｃ!$S$9,(ROW()-5)*8,0))</f>
        <v>0</v>
      </c>
    </row>
    <row r="22" spans="3:52" ht="24.95" customHeight="1">
      <c r="C22" s="102"/>
      <c r="D22" s="26">
        <v>18</v>
      </c>
      <c r="E22" s="27" t="str">
        <f ca="1">OFFSET(Ｊａｎ!$Q$11,(ROW()-5)*8,0)</f>
        <v>×</v>
      </c>
      <c r="F22" s="28">
        <f ca="1">OFFSET(Ｊａｎ!$S$11,(ROW()-5)*8,0)</f>
        <v>0</v>
      </c>
      <c r="G22" s="28">
        <f ca="1">OFFSET(Ｊａｎ!$S$6,(ROW()-5)*8,0)</f>
        <v>0</v>
      </c>
      <c r="H22" s="28">
        <f ca="1">IF(OR(E22="◎"),F22,OFFSET(Ｊａｎ!$S$9,(ROW()-5)*8,0))</f>
        <v>0</v>
      </c>
      <c r="I22" s="28" t="str">
        <f ca="1">OFFSET(Ｆｅｂ!$Q$11,(ROW()-5)*8,0)</f>
        <v>○</v>
      </c>
      <c r="J22" s="28">
        <f ca="1">OFFSET(Ｆｅｂ!$S$11,(ROW()-5)*8,0)</f>
        <v>7.75</v>
      </c>
      <c r="K22" s="28">
        <f ca="1">OFFSET(Ｆｅｂ!$S$6,(ROW()-5)*8,0)</f>
        <v>6.75</v>
      </c>
      <c r="L22" s="28">
        <f ca="1">IF(OR(I22="◎"),J22,OFFSET(Ｆｅｂ!$S$9,(ROW()-5)*8,0))</f>
        <v>0</v>
      </c>
      <c r="M22" s="28" t="str">
        <f ca="1">OFFSET(Ｍａｒ!$Q$11,(ROW()-5)*8,0)</f>
        <v>■</v>
      </c>
      <c r="N22" s="28">
        <f ca="1">OFFSET(Ｍａｒ!$S$11,(ROW()-5)*8,0)</f>
        <v>0</v>
      </c>
      <c r="O22" s="28">
        <f ca="1">OFFSET(Ｍａｒ!$S$6,(ROW()-5)*8,0)</f>
        <v>0</v>
      </c>
      <c r="P22" s="28">
        <f ca="1">IF(OR(M22="◎"),N22,OFFSET(Ｍａｒ!$S$9,(ROW()-5)*8,0))</f>
        <v>0</v>
      </c>
      <c r="Q22" s="28" t="str">
        <f ca="1">OFFSET(Ａｐｒ!$Q$11,(ROW()-5)*8,0)</f>
        <v>○</v>
      </c>
      <c r="R22" s="28">
        <f ca="1">OFFSET(Ａｐｒ!$S$11,(ROW()-5)*8,0)</f>
        <v>7.75</v>
      </c>
      <c r="S22" s="28">
        <f ca="1">OFFSET(Ａｐｒ!$S$6,(ROW()-5)*8,0)</f>
        <v>0</v>
      </c>
      <c r="T22" s="28">
        <f ca="1">IF(OR(Q22="◎"),R22,OFFSET(Ａｐｒ!$S$9,(ROW()-5)*8,0))</f>
        <v>0</v>
      </c>
      <c r="U22" s="28" t="str">
        <f ca="1">OFFSET(Ｍａｒ!$Q$11,(ROW()-5)*8,0)</f>
        <v>■</v>
      </c>
      <c r="V22" s="28">
        <f ca="1">OFFSET(Ｍａｙ!$S$11,(ROW()-5)*8,0)</f>
        <v>7.75</v>
      </c>
      <c r="W22" s="28">
        <f ca="1">OFFSET(Ｍａｒ!$S$6,(ROW()-5)*8,0)</f>
        <v>0</v>
      </c>
      <c r="X22" s="28">
        <f ca="1">IF(OR(U22="◎"),V22,OFFSET(Ｍａｙ!$S$9,(ROW()-5)*8,0))</f>
        <v>0</v>
      </c>
      <c r="Y22" s="28" t="str">
        <f ca="1">OFFSET(Ｊｕｎ!$Q$11,(ROW()-5)*8,0)</f>
        <v>■</v>
      </c>
      <c r="Z22" s="28">
        <f ca="1">OFFSET(Ｊｕｎ!$S$11,(ROW()-5)*8,0)</f>
        <v>0</v>
      </c>
      <c r="AA22" s="28">
        <f ca="1">OFFSET(Ｊｕｎ!$S$6,(ROW()-5)*8,0)</f>
        <v>0</v>
      </c>
      <c r="AB22" s="28">
        <f ca="1">IF(OR(Y22="◎"),Z22,OFFSET(Ｊｕｎ!$S$9,(ROW()-5)*8,0))</f>
        <v>0</v>
      </c>
      <c r="AC22" s="28" t="str">
        <f ca="1">OFFSET(Ｊｕｌ!$Q$11,(ROW()-5)*8,0)</f>
        <v>○</v>
      </c>
      <c r="AD22" s="28">
        <f ca="1">OFFSET(Ｊｕｌ!$S$11,(ROW()-5)*8,0)</f>
        <v>7.75</v>
      </c>
      <c r="AE22" s="28">
        <f ca="1">OFFSET(Ｊｕｌ!$S$6,(ROW()-5)*8,0)</f>
        <v>0</v>
      </c>
      <c r="AF22" s="28">
        <f ca="1">IF(OR(AC22="◎"),AD22,OFFSET(Ｊｕｌ!$S$9,(ROW()-5)*8,0))</f>
        <v>0</v>
      </c>
      <c r="AG22" s="28" t="str">
        <f ca="1">OFFSET(Ａｕｇ!$Q$11,(ROW()-5)*8,0)</f>
        <v>○</v>
      </c>
      <c r="AH22" s="28">
        <f ca="1">OFFSET(Ａｕｇ!$S$11,(ROW()-5)*8,0)</f>
        <v>7.75</v>
      </c>
      <c r="AI22" s="28">
        <f ca="1">OFFSET(Ａｕｇ!$S$6,(ROW()-5)*8,0)</f>
        <v>0</v>
      </c>
      <c r="AJ22" s="28">
        <f ca="1">IF(OR(AG22="◎"),AH22,OFFSET(Ａｕｇ!$S$9,(ROW()-5)*8,0))</f>
        <v>0</v>
      </c>
      <c r="AK22" s="28" t="str">
        <f ca="1">OFFSET(Ｓｅｐ!$Q$11,(ROW()-5)*8,0)</f>
        <v>○</v>
      </c>
      <c r="AL22" s="28">
        <f ca="1">OFFSET(Ｓｅｐ!$S$11,(ROW()-5)*8,0)</f>
        <v>7.75</v>
      </c>
      <c r="AM22" s="28">
        <f ca="1">OFFSET(Ｓｅｐ!$S$6,(ROW()-5)*8,0)</f>
        <v>0</v>
      </c>
      <c r="AN22" s="28">
        <f ca="1">IF(OR(AK22="◎"),AL22,OFFSET(Ｓｅｐ!$S$9,(ROW()-5)*8,0))</f>
        <v>0</v>
      </c>
      <c r="AO22" s="28" t="str">
        <f ca="1">OFFSET(Ｏｃｔ!$Q$11,(ROW()-5)*8,0)</f>
        <v>■</v>
      </c>
      <c r="AP22" s="28">
        <f ca="1">OFFSET(Ｏｃｔ!$S$11,(ROW()-5)*8,0)</f>
        <v>0</v>
      </c>
      <c r="AQ22" s="28">
        <f ca="1">OFFSET(Ｏｃｔ!$S$6,(ROW()-5)*8,0)</f>
        <v>0</v>
      </c>
      <c r="AR22" s="28">
        <f ca="1">IF(OR(AO22="◎"),AP22,OFFSET(Ｏｃｔ!$S$9,(ROW()-5)*8,0))</f>
        <v>0</v>
      </c>
      <c r="AS22" s="28" t="str">
        <f ca="1">OFFSET(Ｎｏｖ!$Q$11,(ROW()-5)*8,0)</f>
        <v>■</v>
      </c>
      <c r="AT22" s="28">
        <f ca="1">OFFSET(Ｎｏｖ!$S$11,(ROW()-5)*8,0)</f>
        <v>0</v>
      </c>
      <c r="AU22" s="28">
        <f ca="1">OFFSET(Ｎｏｖ!$S$6,(ROW()-5)*8,0)</f>
        <v>0</v>
      </c>
      <c r="AV22" s="28">
        <f ca="1">IF(OR(AS22="◎"),AT22,OFFSET(Ｎｏｖ!$S$9,(ROW()-5)*8,0))</f>
        <v>0</v>
      </c>
      <c r="AW22" s="28" t="str">
        <f ca="1">OFFSET(Ｄｅｃ!$Q$11,(ROW()-5)*8,0)</f>
        <v>■</v>
      </c>
      <c r="AX22" s="28">
        <f ca="1">OFFSET(Ｄｅｃ!$S$11,(ROW()-5)*8,0)</f>
        <v>0</v>
      </c>
      <c r="AY22" s="28">
        <f ca="1">OFFSET(Ｄｅｃ!$S$6,(ROW()-5)*8,0)</f>
        <v>0</v>
      </c>
      <c r="AZ22" s="29">
        <f ca="1">IF(OR(AW22="◎"),AX22,OFFSET(Ｄｅｃ!$S$9,(ROW()-5)*8,0))</f>
        <v>0</v>
      </c>
    </row>
    <row r="23" spans="3:52" ht="24.95" customHeight="1">
      <c r="C23" s="102"/>
      <c r="D23" s="26">
        <v>19</v>
      </c>
      <c r="E23" s="27" t="str">
        <f ca="1">OFFSET(Ｊａｎ!$Q$11,(ROW()-5)*8,0)</f>
        <v>×</v>
      </c>
      <c r="F23" s="28">
        <f ca="1">OFFSET(Ｊａｎ!$S$11,(ROW()-5)*8,0)</f>
        <v>0</v>
      </c>
      <c r="G23" s="28">
        <f ca="1">OFFSET(Ｊａｎ!$S$6,(ROW()-5)*8,0)</f>
        <v>0</v>
      </c>
      <c r="H23" s="28">
        <f ca="1">IF(OR(E23="◎"),F23,OFFSET(Ｊａｎ!$S$9,(ROW()-5)*8,0))</f>
        <v>0</v>
      </c>
      <c r="I23" s="28" t="str">
        <f ca="1">OFFSET(Ｆｅｂ!$Q$11,(ROW()-5)*8,0)</f>
        <v>■</v>
      </c>
      <c r="J23" s="28">
        <f ca="1">OFFSET(Ｆｅｂ!$S$11,(ROW()-5)*8,0)</f>
        <v>0</v>
      </c>
      <c r="K23" s="28">
        <f ca="1">OFFSET(Ｆｅｂ!$S$6,(ROW()-5)*8,0)</f>
        <v>0</v>
      </c>
      <c r="L23" s="28">
        <f ca="1">IF(OR(I23="◎"),J23,OFFSET(Ｆｅｂ!$S$9,(ROW()-5)*8,0))</f>
        <v>0</v>
      </c>
      <c r="M23" s="28" t="str">
        <f ca="1">OFFSET(Ｍａｒ!$Q$11,(ROW()-5)*8,0)</f>
        <v>■</v>
      </c>
      <c r="N23" s="28">
        <f ca="1">OFFSET(Ｍａｒ!$S$11,(ROW()-5)*8,0)</f>
        <v>0</v>
      </c>
      <c r="O23" s="28">
        <f ca="1">OFFSET(Ｍａｒ!$S$6,(ROW()-5)*8,0)</f>
        <v>0</v>
      </c>
      <c r="P23" s="28">
        <f ca="1">IF(OR(M23="◎"),N23,OFFSET(Ｍａｒ!$S$9,(ROW()-5)*8,0))</f>
        <v>0</v>
      </c>
      <c r="Q23" s="28" t="str">
        <f ca="1">OFFSET(Ａｐｒ!$Q$11,(ROW()-5)*8,0)</f>
        <v>○</v>
      </c>
      <c r="R23" s="28">
        <f ca="1">OFFSET(Ａｐｒ!$S$11,(ROW()-5)*8,0)</f>
        <v>7.75</v>
      </c>
      <c r="S23" s="28">
        <f ca="1">OFFSET(Ａｐｒ!$S$6,(ROW()-5)*8,0)</f>
        <v>6.75</v>
      </c>
      <c r="T23" s="28">
        <f ca="1">IF(OR(Q23="◎"),R23,OFFSET(Ａｐｒ!$S$9,(ROW()-5)*8,0))</f>
        <v>0</v>
      </c>
      <c r="U23" s="28" t="str">
        <f ca="1">OFFSET(Ｍａｒ!$Q$11,(ROW()-5)*8,0)</f>
        <v>■</v>
      </c>
      <c r="V23" s="28">
        <f ca="1">OFFSET(Ｍａｙ!$S$11,(ROW()-5)*8,0)</f>
        <v>0</v>
      </c>
      <c r="W23" s="28">
        <f ca="1">OFFSET(Ｍａｒ!$S$6,(ROW()-5)*8,0)</f>
        <v>0</v>
      </c>
      <c r="X23" s="28">
        <f ca="1">IF(OR(U23="◎"),V23,OFFSET(Ｍａｙ!$S$9,(ROW()-5)*8,0))</f>
        <v>0</v>
      </c>
      <c r="Y23" s="28" t="str">
        <f ca="1">OFFSET(Ｊｕｎ!$Q$11,(ROW()-5)*8,0)</f>
        <v>○</v>
      </c>
      <c r="Z23" s="28">
        <f ca="1">OFFSET(Ｊｕｎ!$S$11,(ROW()-5)*8,0)</f>
        <v>7.75</v>
      </c>
      <c r="AA23" s="28">
        <f ca="1">OFFSET(Ｊｕｎ!$S$6,(ROW()-5)*8,0)</f>
        <v>0</v>
      </c>
      <c r="AB23" s="28">
        <f ca="1">IF(OR(Y23="◎"),Z23,OFFSET(Ｊｕｎ!$S$9,(ROW()-5)*8,0))</f>
        <v>0</v>
      </c>
      <c r="AC23" s="28" t="str">
        <f ca="1">OFFSET(Ｊｕｌ!$Q$11,(ROW()-5)*8,0)</f>
        <v>○</v>
      </c>
      <c r="AD23" s="28">
        <f ca="1">OFFSET(Ｊｕｌ!$S$11,(ROW()-5)*8,0)</f>
        <v>7.75</v>
      </c>
      <c r="AE23" s="28">
        <f ca="1">OFFSET(Ｊｕｌ!$S$6,(ROW()-5)*8,0)</f>
        <v>0</v>
      </c>
      <c r="AF23" s="28">
        <f ca="1">IF(OR(AC23="◎"),AD23,OFFSET(Ｊｕｌ!$S$9,(ROW()-5)*8,0))</f>
        <v>0</v>
      </c>
      <c r="AG23" s="28" t="str">
        <f ca="1">OFFSET(Ａｕｇ!$Q$11,(ROW()-5)*8,0)</f>
        <v>■</v>
      </c>
      <c r="AH23" s="28">
        <f ca="1">OFFSET(Ａｕｇ!$S$11,(ROW()-5)*8,0)</f>
        <v>0</v>
      </c>
      <c r="AI23" s="28">
        <f ca="1">OFFSET(Ａｕｇ!$S$6,(ROW()-5)*8,0)</f>
        <v>0</v>
      </c>
      <c r="AJ23" s="28">
        <f ca="1">IF(OR(AG23="◎"),AH23,OFFSET(Ａｕｇ!$S$9,(ROW()-5)*8,0))</f>
        <v>0</v>
      </c>
      <c r="AK23" s="28" t="str">
        <f ca="1">OFFSET(Ｓｅｐ!$Q$11,(ROW()-5)*8,0)</f>
        <v>○</v>
      </c>
      <c r="AL23" s="28">
        <f ca="1">OFFSET(Ｓｅｐ!$S$11,(ROW()-5)*8,0)</f>
        <v>7.75</v>
      </c>
      <c r="AM23" s="28">
        <f ca="1">OFFSET(Ｓｅｐ!$S$6,(ROW()-5)*8,0)</f>
        <v>3</v>
      </c>
      <c r="AN23" s="28">
        <f ca="1">IF(OR(AK23="◎"),AL23,OFFSET(Ｓｅｐ!$S$9,(ROW()-5)*8,0))</f>
        <v>0</v>
      </c>
      <c r="AO23" s="28" t="str">
        <f ca="1">OFFSET(Ｏｃｔ!$Q$11,(ROW()-5)*8,0)</f>
        <v>■</v>
      </c>
      <c r="AP23" s="28">
        <f ca="1">OFFSET(Ｏｃｔ!$S$11,(ROW()-5)*8,0)</f>
        <v>0</v>
      </c>
      <c r="AQ23" s="28">
        <f ca="1">OFFSET(Ｏｃｔ!$S$6,(ROW()-5)*8,0)</f>
        <v>0</v>
      </c>
      <c r="AR23" s="28">
        <f ca="1">IF(OR(AO23="◎"),AP23,OFFSET(Ｏｃｔ!$S$9,(ROW()-5)*8,0))</f>
        <v>0</v>
      </c>
      <c r="AS23" s="28" t="str">
        <f ca="1">OFFSET(Ｎｏｖ!$Q$11,(ROW()-5)*8,0)</f>
        <v>■</v>
      </c>
      <c r="AT23" s="28">
        <f ca="1">OFFSET(Ｎｏｖ!$S$11,(ROW()-5)*8,0)</f>
        <v>0</v>
      </c>
      <c r="AU23" s="28">
        <f ca="1">OFFSET(Ｎｏｖ!$S$6,(ROW()-5)*8,0)</f>
        <v>0</v>
      </c>
      <c r="AV23" s="28">
        <f ca="1">IF(OR(AS23="◎"),AT23,OFFSET(Ｎｏｖ!$S$9,(ROW()-5)*8,0))</f>
        <v>0</v>
      </c>
      <c r="AW23" s="28" t="str">
        <f ca="1">OFFSET(Ｄｅｃ!$Q$11,(ROW()-5)*8,0)</f>
        <v>■</v>
      </c>
      <c r="AX23" s="28">
        <f ca="1">OFFSET(Ｄｅｃ!$S$11,(ROW()-5)*8,0)</f>
        <v>0</v>
      </c>
      <c r="AY23" s="28">
        <f ca="1">OFFSET(Ｄｅｃ!$S$6,(ROW()-5)*8,0)</f>
        <v>0</v>
      </c>
      <c r="AZ23" s="29">
        <f ca="1">IF(OR(AW23="◎"),AX23,OFFSET(Ｄｅｃ!$S$9,(ROW()-5)*8,0))</f>
        <v>0</v>
      </c>
    </row>
    <row r="24" spans="3:52" ht="24.95" customHeight="1">
      <c r="C24" s="102"/>
      <c r="D24" s="26">
        <v>20</v>
      </c>
      <c r="E24" s="27" t="str">
        <f ca="1">OFFSET(Ｊａｎ!$Q$11,(ROW()-5)*8,0)</f>
        <v>■</v>
      </c>
      <c r="F24" s="28">
        <f ca="1">OFFSET(Ｊａｎ!$S$11,(ROW()-5)*8,0)</f>
        <v>0</v>
      </c>
      <c r="G24" s="28">
        <f ca="1">OFFSET(Ｊａｎ!$S$6,(ROW()-5)*8,0)</f>
        <v>0</v>
      </c>
      <c r="H24" s="28">
        <f ca="1">IF(OR(E24="◎"),F24,OFFSET(Ｊａｎ!$S$9,(ROW()-5)*8,0))</f>
        <v>0</v>
      </c>
      <c r="I24" s="28" t="str">
        <f ca="1">OFFSET(Ｆｅｂ!$Q$11,(ROW()-5)*8,0)</f>
        <v>○</v>
      </c>
      <c r="J24" s="28">
        <f ca="1">OFFSET(Ｆｅｂ!$S$11,(ROW()-5)*8,0)</f>
        <v>7.75</v>
      </c>
      <c r="K24" s="28">
        <f ca="1">OFFSET(Ｆｅｂ!$S$6,(ROW()-5)*8,0)</f>
        <v>3</v>
      </c>
      <c r="L24" s="28">
        <f ca="1">IF(OR(I24="◎"),J24,OFFSET(Ｆｅｂ!$S$9,(ROW()-5)*8,0))</f>
        <v>0</v>
      </c>
      <c r="M24" s="28" t="str">
        <f ca="1">OFFSET(Ｍａｒ!$Q$11,(ROW()-5)*8,0)</f>
        <v>○</v>
      </c>
      <c r="N24" s="28">
        <f ca="1">OFFSET(Ｍａｒ!$S$11,(ROW()-5)*8,0)</f>
        <v>7.75</v>
      </c>
      <c r="O24" s="28">
        <f ca="1">OFFSET(Ｍａｒ!$S$6,(ROW()-5)*8,0)</f>
        <v>0</v>
      </c>
      <c r="P24" s="28">
        <f ca="1">IF(OR(M24="◎"),N24,OFFSET(Ｍａｒ!$S$9,(ROW()-5)*8,0))</f>
        <v>0</v>
      </c>
      <c r="Q24" s="28" t="str">
        <f ca="1">OFFSET(Ａｐｒ!$Q$11,(ROW()-5)*8,0)</f>
        <v>○</v>
      </c>
      <c r="R24" s="28">
        <f ca="1">OFFSET(Ａｐｒ!$S$11,(ROW()-5)*8,0)</f>
        <v>7.75</v>
      </c>
      <c r="S24" s="28">
        <f ca="1">OFFSET(Ａｐｒ!$S$6,(ROW()-5)*8,0)</f>
        <v>0</v>
      </c>
      <c r="T24" s="28">
        <f ca="1">IF(OR(Q24="◎"),R24,OFFSET(Ａｐｒ!$S$9,(ROW()-5)*8,0))</f>
        <v>0</v>
      </c>
      <c r="U24" s="28" t="str">
        <f ca="1">OFFSET(Ｍａｒ!$Q$11,(ROW()-5)*8,0)</f>
        <v>○</v>
      </c>
      <c r="V24" s="28">
        <f ca="1">OFFSET(Ｍａｙ!$S$11,(ROW()-5)*8,0)</f>
        <v>0</v>
      </c>
      <c r="W24" s="28">
        <f ca="1">OFFSET(Ｍａｒ!$S$6,(ROW()-5)*8,0)</f>
        <v>0</v>
      </c>
      <c r="X24" s="28">
        <f ca="1">IF(OR(U24="◎"),V24,OFFSET(Ｍａｙ!$S$9,(ROW()-5)*8,0))</f>
        <v>0</v>
      </c>
      <c r="Y24" s="28" t="str">
        <f ca="1">OFFSET(Ｊｕｎ!$Q$11,(ROW()-5)*8,0)</f>
        <v>○</v>
      </c>
      <c r="Z24" s="28">
        <f ca="1">OFFSET(Ｊｕｎ!$S$11,(ROW()-5)*8,0)</f>
        <v>7.75</v>
      </c>
      <c r="AA24" s="28">
        <f ca="1">OFFSET(Ｊｕｎ!$S$6,(ROW()-5)*8,0)</f>
        <v>6.5</v>
      </c>
      <c r="AB24" s="28">
        <f ca="1">IF(OR(Y24="◎"),Z24,OFFSET(Ｊｕｎ!$S$9,(ROW()-5)*8,0))</f>
        <v>0</v>
      </c>
      <c r="AC24" s="28" t="str">
        <f ca="1">OFFSET(Ｊｕｌ!$Q$11,(ROW()-5)*8,0)</f>
        <v>○</v>
      </c>
      <c r="AD24" s="28">
        <f ca="1">OFFSET(Ｊｕｌ!$S$11,(ROW()-5)*8,0)</f>
        <v>7.75</v>
      </c>
      <c r="AE24" s="28">
        <f ca="1">OFFSET(Ｊｕｌ!$S$6,(ROW()-5)*8,0)</f>
        <v>0</v>
      </c>
      <c r="AF24" s="28">
        <f ca="1">IF(OR(AC24="◎"),AD24,OFFSET(Ｊｕｌ!$S$9,(ROW()-5)*8,0))</f>
        <v>0</v>
      </c>
      <c r="AG24" s="28" t="str">
        <f ca="1">OFFSET(Ａｕｇ!$Q$11,(ROW()-5)*8,0)</f>
        <v>■</v>
      </c>
      <c r="AH24" s="28">
        <f ca="1">OFFSET(Ａｕｇ!$S$11,(ROW()-5)*8,0)</f>
        <v>0</v>
      </c>
      <c r="AI24" s="28">
        <f ca="1">OFFSET(Ａｕｇ!$S$6,(ROW()-5)*8,0)</f>
        <v>0</v>
      </c>
      <c r="AJ24" s="28">
        <f ca="1">IF(OR(AG24="◎"),AH24,OFFSET(Ａｕｇ!$S$9,(ROW()-5)*8,0))</f>
        <v>0</v>
      </c>
      <c r="AK24" s="28" t="str">
        <f ca="1">OFFSET(Ｓｅｐ!$Q$11,(ROW()-5)*8,0)</f>
        <v>○</v>
      </c>
      <c r="AL24" s="28">
        <f ca="1">OFFSET(Ｓｅｐ!$S$11,(ROW()-5)*8,0)</f>
        <v>7.75</v>
      </c>
      <c r="AM24" s="28">
        <f ca="1">OFFSET(Ｓｅｐ!$S$6,(ROW()-5)*8,0)</f>
        <v>3.5</v>
      </c>
      <c r="AN24" s="28">
        <f ca="1">IF(OR(AK24="◎"),AL24,OFFSET(Ｓｅｐ!$S$9,(ROW()-5)*8,0))</f>
        <v>0</v>
      </c>
      <c r="AO24" s="28" t="str">
        <f ca="1">OFFSET(Ｏｃｔ!$Q$11,(ROW()-5)*8,0)</f>
        <v>■</v>
      </c>
      <c r="AP24" s="28">
        <f ca="1">OFFSET(Ｏｃｔ!$S$11,(ROW()-5)*8,0)</f>
        <v>0</v>
      </c>
      <c r="AQ24" s="28">
        <f ca="1">OFFSET(Ｏｃｔ!$S$6,(ROW()-5)*8,0)</f>
        <v>0</v>
      </c>
      <c r="AR24" s="28">
        <f ca="1">IF(OR(AO24="◎"),AP24,OFFSET(Ｏｃｔ!$S$9,(ROW()-5)*8,0))</f>
        <v>0</v>
      </c>
      <c r="AS24" s="28" t="str">
        <f ca="1">OFFSET(Ｎｏｖ!$Q$11,(ROW()-5)*8,0)</f>
        <v>■</v>
      </c>
      <c r="AT24" s="28">
        <f ca="1">OFFSET(Ｎｏｖ!$S$11,(ROW()-5)*8,0)</f>
        <v>0</v>
      </c>
      <c r="AU24" s="28">
        <f ca="1">OFFSET(Ｎｏｖ!$S$6,(ROW()-5)*8,0)</f>
        <v>0</v>
      </c>
      <c r="AV24" s="28">
        <f ca="1">IF(OR(AS24="◎"),AT24,OFFSET(Ｎｏｖ!$S$9,(ROW()-5)*8,0))</f>
        <v>0</v>
      </c>
      <c r="AW24" s="28" t="str">
        <f ca="1">OFFSET(Ｄｅｃ!$Q$11,(ROW()-5)*8,0)</f>
        <v>■</v>
      </c>
      <c r="AX24" s="28">
        <f ca="1">OFFSET(Ｄｅｃ!$S$11,(ROW()-5)*8,0)</f>
        <v>0</v>
      </c>
      <c r="AY24" s="28">
        <f ca="1">OFFSET(Ｄｅｃ!$S$6,(ROW()-5)*8,0)</f>
        <v>0</v>
      </c>
      <c r="AZ24" s="29">
        <f ca="1">IF(OR(AW24="◎"),AX24,OFFSET(Ｄｅｃ!$S$9,(ROW()-5)*8,0))</f>
        <v>0</v>
      </c>
    </row>
    <row r="25" spans="3:52" ht="24.95" customHeight="1">
      <c r="C25" s="102"/>
      <c r="D25" s="26">
        <v>21</v>
      </c>
      <c r="E25" s="27" t="str">
        <f ca="1">OFFSET(Ｊａｎ!$Q$11,(ROW()-5)*8,0)</f>
        <v>■</v>
      </c>
      <c r="F25" s="28">
        <f ca="1">OFFSET(Ｊａｎ!$S$11,(ROW()-5)*8,0)</f>
        <v>0</v>
      </c>
      <c r="G25" s="28">
        <f ca="1">OFFSET(Ｊａｎ!$S$6,(ROW()-5)*8,0)</f>
        <v>0</v>
      </c>
      <c r="H25" s="28">
        <f ca="1">IF(OR(E25="◎"),F25,OFFSET(Ｊａｎ!$S$9,(ROW()-5)*8,0))</f>
        <v>0</v>
      </c>
      <c r="I25" s="28" t="str">
        <f ca="1">OFFSET(Ｆｅｂ!$Q$11,(ROW()-5)*8,0)</f>
        <v>○</v>
      </c>
      <c r="J25" s="28">
        <f ca="1">OFFSET(Ｆｅｂ!$S$11,(ROW()-5)*8,0)</f>
        <v>7.75</v>
      </c>
      <c r="K25" s="28">
        <f ca="1">OFFSET(Ｆｅｂ!$S$6,(ROW()-5)*8,0)</f>
        <v>0</v>
      </c>
      <c r="L25" s="28">
        <f ca="1">IF(OR(I25="◎"),J25,OFFSET(Ｆｅｂ!$S$9,(ROW()-5)*8,0))</f>
        <v>0</v>
      </c>
      <c r="M25" s="28" t="str">
        <f ca="1">OFFSET(Ｍａｒ!$Q$11,(ROW()-5)*8,0)</f>
        <v>○</v>
      </c>
      <c r="N25" s="28">
        <f ca="1">OFFSET(Ｍａｒ!$S$11,(ROW()-5)*8,0)</f>
        <v>7.75</v>
      </c>
      <c r="O25" s="28">
        <f ca="1">OFFSET(Ｍａｒ!$S$6,(ROW()-5)*8,0)</f>
        <v>0</v>
      </c>
      <c r="P25" s="28">
        <f ca="1">IF(OR(M25="◎"),N25,OFFSET(Ｍａｒ!$S$9,(ROW()-5)*8,0))</f>
        <v>0</v>
      </c>
      <c r="Q25" s="28" t="str">
        <f ca="1">OFFSET(Ａｐｒ!$Q$11,(ROW()-5)*8,0)</f>
        <v>○</v>
      </c>
      <c r="R25" s="28">
        <f ca="1">OFFSET(Ａｐｒ!$S$11,(ROW()-5)*8,0)</f>
        <v>7.75</v>
      </c>
      <c r="S25" s="28">
        <f ca="1">OFFSET(Ａｐｒ!$S$6,(ROW()-5)*8,0)</f>
        <v>7</v>
      </c>
      <c r="T25" s="28">
        <f ca="1">IF(OR(Q25="◎"),R25,OFFSET(Ａｐｒ!$S$9,(ROW()-5)*8,0))</f>
        <v>0</v>
      </c>
      <c r="U25" s="28" t="str">
        <f ca="1">OFFSET(Ｍａｒ!$Q$11,(ROW()-5)*8,0)</f>
        <v>○</v>
      </c>
      <c r="V25" s="28">
        <f ca="1">OFFSET(Ｍａｙ!$S$11,(ROW()-5)*8,0)</f>
        <v>0</v>
      </c>
      <c r="W25" s="28">
        <f ca="1">OFFSET(Ｍａｒ!$S$6,(ROW()-5)*8,0)</f>
        <v>0</v>
      </c>
      <c r="X25" s="28">
        <f ca="1">IF(OR(U25="◎"),V25,OFFSET(Ｍａｙ!$S$9,(ROW()-5)*8,0))</f>
        <v>0</v>
      </c>
      <c r="Y25" s="28" t="str">
        <f ca="1">OFFSET(Ｊｕｎ!$Q$11,(ROW()-5)*8,0)</f>
        <v>○</v>
      </c>
      <c r="Z25" s="28">
        <f ca="1">OFFSET(Ｊｕｎ!$S$11,(ROW()-5)*8,0)</f>
        <v>7.75</v>
      </c>
      <c r="AA25" s="28">
        <f ca="1">OFFSET(Ｊｕｎ!$S$6,(ROW()-5)*8,0)</f>
        <v>6.5</v>
      </c>
      <c r="AB25" s="28">
        <f ca="1">IF(OR(Y25="◎"),Z25,OFFSET(Ｊｕｎ!$S$9,(ROW()-5)*8,0))</f>
        <v>0</v>
      </c>
      <c r="AC25" s="28" t="str">
        <f ca="1">OFFSET(Ｊｕｌ!$Q$11,(ROW()-5)*8,0)</f>
        <v>○</v>
      </c>
      <c r="AD25" s="28">
        <f ca="1">OFFSET(Ｊｕｌ!$S$11,(ROW()-5)*8,0)</f>
        <v>7.75</v>
      </c>
      <c r="AE25" s="28">
        <f ca="1">OFFSET(Ｊｕｌ!$S$6,(ROW()-5)*8,0)</f>
        <v>0</v>
      </c>
      <c r="AF25" s="28">
        <f ca="1">IF(OR(AC25="◎"),AD25,OFFSET(Ｊｕｌ!$S$9,(ROW()-5)*8,0))</f>
        <v>0</v>
      </c>
      <c r="AG25" s="28" t="str">
        <f ca="1">OFFSET(Ａｕｇ!$Q$11,(ROW()-5)*8,0)</f>
        <v>○</v>
      </c>
      <c r="AH25" s="28">
        <f ca="1">OFFSET(Ａｕｇ!$S$11,(ROW()-5)*8,0)</f>
        <v>7.75</v>
      </c>
      <c r="AI25" s="28">
        <f ca="1">OFFSET(Ａｕｇ!$S$6,(ROW()-5)*8,0)</f>
        <v>0</v>
      </c>
      <c r="AJ25" s="28">
        <f ca="1">IF(OR(AG25="◎"),AH25,OFFSET(Ａｕｇ!$S$9,(ROW()-5)*8,0))</f>
        <v>0</v>
      </c>
      <c r="AK25" s="28" t="str">
        <f ca="1">OFFSET(Ｓｅｐ!$Q$11,(ROW()-5)*8,0)</f>
        <v>○</v>
      </c>
      <c r="AL25" s="28">
        <f ca="1">OFFSET(Ｓｅｐ!$S$11,(ROW()-5)*8,0)</f>
        <v>7.75</v>
      </c>
      <c r="AM25" s="28">
        <f ca="1">OFFSET(Ｓｅｐ!$S$6,(ROW()-5)*8,0)</f>
        <v>0</v>
      </c>
      <c r="AN25" s="28">
        <f ca="1">IF(OR(AK25="◎"),AL25,OFFSET(Ｓｅｐ!$S$9,(ROW()-5)*8,0))</f>
        <v>0</v>
      </c>
      <c r="AO25" s="28" t="str">
        <f ca="1">OFFSET(Ｏｃｔ!$Q$11,(ROW()-5)*8,0)</f>
        <v>■</v>
      </c>
      <c r="AP25" s="28">
        <f ca="1">OFFSET(Ｏｃｔ!$S$11,(ROW()-5)*8,0)</f>
        <v>0</v>
      </c>
      <c r="AQ25" s="28">
        <f ca="1">OFFSET(Ｏｃｔ!$S$6,(ROW()-5)*8,0)</f>
        <v>0</v>
      </c>
      <c r="AR25" s="28">
        <f ca="1">IF(OR(AO25="◎"),AP25,OFFSET(Ｏｃｔ!$S$9,(ROW()-5)*8,0))</f>
        <v>0</v>
      </c>
      <c r="AS25" s="28" t="str">
        <f ca="1">OFFSET(Ｎｏｖ!$Q$11,(ROW()-5)*8,0)</f>
        <v>■</v>
      </c>
      <c r="AT25" s="28">
        <f ca="1">OFFSET(Ｎｏｖ!$S$11,(ROW()-5)*8,0)</f>
        <v>0</v>
      </c>
      <c r="AU25" s="28">
        <f ca="1">OFFSET(Ｎｏｖ!$S$6,(ROW()-5)*8,0)</f>
        <v>0</v>
      </c>
      <c r="AV25" s="28">
        <f ca="1">IF(OR(AS25="◎"),AT25,OFFSET(Ｎｏｖ!$S$9,(ROW()-5)*8,0))</f>
        <v>0</v>
      </c>
      <c r="AW25" s="28" t="str">
        <f ca="1">OFFSET(Ｄｅｃ!$Q$11,(ROW()-5)*8,0)</f>
        <v>■</v>
      </c>
      <c r="AX25" s="28">
        <f ca="1">OFFSET(Ｄｅｃ!$S$11,(ROW()-5)*8,0)</f>
        <v>0</v>
      </c>
      <c r="AY25" s="28">
        <f ca="1">OFFSET(Ｄｅｃ!$S$6,(ROW()-5)*8,0)</f>
        <v>0</v>
      </c>
      <c r="AZ25" s="29">
        <f ca="1">IF(OR(AW25="◎"),AX25,OFFSET(Ｄｅｃ!$S$9,(ROW()-5)*8,0))</f>
        <v>0</v>
      </c>
    </row>
    <row r="26" spans="3:52" ht="24.95" customHeight="1">
      <c r="C26" s="102"/>
      <c r="D26" s="26">
        <v>22</v>
      </c>
      <c r="E26" s="27" t="str">
        <f ca="1">OFFSET(Ｊａｎ!$Q$11,(ROW()-5)*8,0)</f>
        <v>■</v>
      </c>
      <c r="F26" s="28">
        <f ca="1">OFFSET(Ｊａｎ!$S$11,(ROW()-5)*8,0)</f>
        <v>0</v>
      </c>
      <c r="G26" s="28">
        <f ca="1">OFFSET(Ｊａｎ!$S$6,(ROW()-5)*8,0)</f>
        <v>0</v>
      </c>
      <c r="H26" s="28">
        <f ca="1">IF(OR(E26="◎"),F26,OFFSET(Ｊａｎ!$S$9,(ROW()-5)*8,0))</f>
        <v>0</v>
      </c>
      <c r="I26" s="28" t="str">
        <f ca="1">OFFSET(Ｆｅｂ!$Q$11,(ROW()-5)*8,0)</f>
        <v>○</v>
      </c>
      <c r="J26" s="28">
        <f ca="1">OFFSET(Ｆｅｂ!$S$11,(ROW()-5)*8,0)</f>
        <v>7.75</v>
      </c>
      <c r="K26" s="28">
        <f ca="1">OFFSET(Ｆｅｂ!$S$6,(ROW()-5)*8,0)</f>
        <v>5</v>
      </c>
      <c r="L26" s="28">
        <f ca="1">IF(OR(I26="◎"),J26,OFFSET(Ｆｅｂ!$S$9,(ROW()-5)*8,0))</f>
        <v>0</v>
      </c>
      <c r="M26" s="28" t="str">
        <f ca="1">OFFSET(Ｍａｒ!$Q$11,(ROW()-5)*8,0)</f>
        <v>○</v>
      </c>
      <c r="N26" s="28">
        <f ca="1">OFFSET(Ｍａｒ!$S$11,(ROW()-5)*8,0)</f>
        <v>7.75</v>
      </c>
      <c r="O26" s="28">
        <f ca="1">OFFSET(Ｍａｒ!$S$6,(ROW()-5)*8,0)</f>
        <v>0</v>
      </c>
      <c r="P26" s="28">
        <f ca="1">IF(OR(M26="◎"),N26,OFFSET(Ｍａｒ!$S$9,(ROW()-5)*8,0))</f>
        <v>0</v>
      </c>
      <c r="Q26" s="28" t="str">
        <f ca="1">OFFSET(Ａｐｒ!$Q$11,(ROW()-5)*8,0)</f>
        <v>■</v>
      </c>
      <c r="R26" s="28">
        <f ca="1">OFFSET(Ａｐｒ!$S$11,(ROW()-5)*8,0)</f>
        <v>0</v>
      </c>
      <c r="S26" s="28">
        <f ca="1">OFFSET(Ａｐｒ!$S$6,(ROW()-5)*8,0)</f>
        <v>0</v>
      </c>
      <c r="T26" s="28">
        <f ca="1">IF(OR(Q26="◎"),R26,OFFSET(Ａｐｒ!$S$9,(ROW()-5)*8,0))</f>
        <v>0</v>
      </c>
      <c r="U26" s="28" t="str">
        <f ca="1">OFFSET(Ｍａｒ!$Q$11,(ROW()-5)*8,0)</f>
        <v>○</v>
      </c>
      <c r="V26" s="28">
        <f ca="1">OFFSET(Ｍａｙ!$S$11,(ROW()-5)*8,0)</f>
        <v>7.75</v>
      </c>
      <c r="W26" s="28">
        <f ca="1">OFFSET(Ｍａｒ!$S$6,(ROW()-5)*8,0)</f>
        <v>0</v>
      </c>
      <c r="X26" s="28">
        <f ca="1">IF(OR(U26="◎"),V26,OFFSET(Ｍａｙ!$S$9,(ROW()-5)*8,0))</f>
        <v>0</v>
      </c>
      <c r="Y26" s="28" t="str">
        <f ca="1">OFFSET(Ｊｕｎ!$Q$11,(ROW()-5)*8,0)</f>
        <v>○</v>
      </c>
      <c r="Z26" s="28">
        <f ca="1">OFFSET(Ｊｕｎ!$S$11,(ROW()-5)*8,0)</f>
        <v>7.75</v>
      </c>
      <c r="AA26" s="28">
        <f ca="1">OFFSET(Ｊｕｎ!$S$6,(ROW()-5)*8,0)</f>
        <v>6.5</v>
      </c>
      <c r="AB26" s="28">
        <f ca="1">IF(OR(Y26="◎"),Z26,OFFSET(Ｊｕｎ!$S$9,(ROW()-5)*8,0))</f>
        <v>0</v>
      </c>
      <c r="AC26" s="28" t="str">
        <f ca="1">OFFSET(Ｊｕｌ!$Q$11,(ROW()-5)*8,0)</f>
        <v>■</v>
      </c>
      <c r="AD26" s="28">
        <f ca="1">OFFSET(Ｊｕｌ!$S$11,(ROW()-5)*8,0)</f>
        <v>0</v>
      </c>
      <c r="AE26" s="28">
        <f ca="1">OFFSET(Ｊｕｌ!$S$6,(ROW()-5)*8,0)</f>
        <v>0</v>
      </c>
      <c r="AF26" s="28">
        <f ca="1">IF(OR(AC26="◎"),AD26,OFFSET(Ｊｕｌ!$S$9,(ROW()-5)*8,0))</f>
        <v>0</v>
      </c>
      <c r="AG26" s="28" t="str">
        <f ca="1">OFFSET(Ａｕｇ!$Q$11,(ROW()-5)*8,0)</f>
        <v>×</v>
      </c>
      <c r="AH26" s="28">
        <f ca="1">OFFSET(Ａｕｇ!$S$11,(ROW()-5)*8,0)</f>
        <v>6.75</v>
      </c>
      <c r="AI26" s="28">
        <f ca="1">OFFSET(Ａｕｇ!$S$6,(ROW()-5)*8,0)</f>
        <v>0</v>
      </c>
      <c r="AJ26" s="28">
        <f ca="1">IF(OR(AG26="◎"),AH26,OFFSET(Ａｕｇ!$S$9,(ROW()-5)*8,0))</f>
        <v>0</v>
      </c>
      <c r="AK26" s="28" t="str">
        <f ca="1">OFFSET(Ｓｅｐ!$Q$11,(ROW()-5)*8,0)</f>
        <v>○</v>
      </c>
      <c r="AL26" s="28">
        <f ca="1">OFFSET(Ｓｅｐ!$S$11,(ROW()-5)*8,0)</f>
        <v>7.75</v>
      </c>
      <c r="AM26" s="28">
        <f ca="1">OFFSET(Ｓｅｐ!$S$6,(ROW()-5)*8,0)</f>
        <v>6</v>
      </c>
      <c r="AN26" s="28">
        <f ca="1">IF(OR(AK26="◎"),AL26,OFFSET(Ｓｅｐ!$S$9,(ROW()-5)*8,0))</f>
        <v>0</v>
      </c>
      <c r="AO26" s="28" t="str">
        <f ca="1">OFFSET(Ｏｃｔ!$Q$11,(ROW()-5)*8,0)</f>
        <v>■</v>
      </c>
      <c r="AP26" s="28">
        <f ca="1">OFFSET(Ｏｃｔ!$S$11,(ROW()-5)*8,0)</f>
        <v>0</v>
      </c>
      <c r="AQ26" s="28">
        <f ca="1">OFFSET(Ｏｃｔ!$S$6,(ROW()-5)*8,0)</f>
        <v>0</v>
      </c>
      <c r="AR26" s="28">
        <f ca="1">IF(OR(AO26="◎"),AP26,OFFSET(Ｏｃｔ!$S$9,(ROW()-5)*8,0))</f>
        <v>0</v>
      </c>
      <c r="AS26" s="28" t="str">
        <f ca="1">OFFSET(Ｎｏｖ!$Q$11,(ROW()-5)*8,0)</f>
        <v>■</v>
      </c>
      <c r="AT26" s="28">
        <f ca="1">OFFSET(Ｎｏｖ!$S$11,(ROW()-5)*8,0)</f>
        <v>0</v>
      </c>
      <c r="AU26" s="28">
        <f ca="1">OFFSET(Ｎｏｖ!$S$6,(ROW()-5)*8,0)</f>
        <v>0</v>
      </c>
      <c r="AV26" s="28">
        <f ca="1">IF(OR(AS26="◎"),AT26,OFFSET(Ｎｏｖ!$S$9,(ROW()-5)*8,0))</f>
        <v>0</v>
      </c>
      <c r="AW26" s="28" t="str">
        <f ca="1">OFFSET(Ｄｅｃ!$Q$11,(ROW()-5)*8,0)</f>
        <v>■</v>
      </c>
      <c r="AX26" s="28">
        <f ca="1">OFFSET(Ｄｅｃ!$S$11,(ROW()-5)*8,0)</f>
        <v>0</v>
      </c>
      <c r="AY26" s="28">
        <f ca="1">OFFSET(Ｄｅｃ!$S$6,(ROW()-5)*8,0)</f>
        <v>0</v>
      </c>
      <c r="AZ26" s="29">
        <f ca="1">IF(OR(AW26="◎"),AX26,OFFSET(Ｄｅｃ!$S$9,(ROW()-5)*8,0))</f>
        <v>0</v>
      </c>
    </row>
    <row r="27" spans="3:52" ht="24.95" customHeight="1">
      <c r="C27" s="102"/>
      <c r="D27" s="26">
        <v>23</v>
      </c>
      <c r="E27" s="27" t="str">
        <f ca="1">OFFSET(Ｊａｎ!$Q$11,(ROW()-5)*8,0)</f>
        <v>■</v>
      </c>
      <c r="F27" s="28">
        <f ca="1">OFFSET(Ｊａｎ!$S$11,(ROW()-5)*8,0)</f>
        <v>0</v>
      </c>
      <c r="G27" s="28">
        <f ca="1">OFFSET(Ｊａｎ!$S$6,(ROW()-5)*8,0)</f>
        <v>0</v>
      </c>
      <c r="H27" s="28">
        <f ca="1">IF(OR(E27="◎"),F27,OFFSET(Ｊａｎ!$S$9,(ROW()-5)*8,0))</f>
        <v>0</v>
      </c>
      <c r="I27" s="28" t="str">
        <f ca="1">OFFSET(Ｆｅｂ!$Q$11,(ROW()-5)*8,0)</f>
        <v>○</v>
      </c>
      <c r="J27" s="28">
        <f ca="1">OFFSET(Ｆｅｂ!$S$11,(ROW()-5)*8,0)</f>
        <v>7.75</v>
      </c>
      <c r="K27" s="28">
        <f ca="1">OFFSET(Ｆｅｂ!$S$6,(ROW()-5)*8,0)</f>
        <v>6.75</v>
      </c>
      <c r="L27" s="28">
        <f ca="1">IF(OR(I27="◎"),J27,OFFSET(Ｆｅｂ!$S$9,(ROW()-5)*8,0))</f>
        <v>0</v>
      </c>
      <c r="M27" s="28" t="str">
        <f ca="1">OFFSET(Ｍａｒ!$Q$11,(ROW()-5)*8,0)</f>
        <v>○</v>
      </c>
      <c r="N27" s="28">
        <f ca="1">OFFSET(Ｍａｒ!$S$11,(ROW()-5)*8,0)</f>
        <v>7.75</v>
      </c>
      <c r="O27" s="28">
        <f ca="1">OFFSET(Ｍａｒ!$S$6,(ROW()-5)*8,0)</f>
        <v>0</v>
      </c>
      <c r="P27" s="28">
        <f ca="1">IF(OR(M27="◎"),N27,OFFSET(Ｍａｒ!$S$9,(ROW()-5)*8,0))</f>
        <v>0</v>
      </c>
      <c r="Q27" s="28" t="str">
        <f ca="1">OFFSET(Ａｐｒ!$Q$11,(ROW()-5)*8,0)</f>
        <v>■</v>
      </c>
      <c r="R27" s="28">
        <f ca="1">OFFSET(Ａｐｒ!$S$11,(ROW()-5)*8,0)</f>
        <v>0</v>
      </c>
      <c r="S27" s="28">
        <f ca="1">OFFSET(Ａｐｒ!$S$6,(ROW()-5)*8,0)</f>
        <v>0</v>
      </c>
      <c r="T27" s="28">
        <f ca="1">IF(OR(Q27="◎"),R27,OFFSET(Ａｐｒ!$S$9,(ROW()-5)*8,0))</f>
        <v>0</v>
      </c>
      <c r="U27" s="28" t="str">
        <f ca="1">OFFSET(Ｍａｒ!$Q$11,(ROW()-5)*8,0)</f>
        <v>○</v>
      </c>
      <c r="V27" s="28">
        <f ca="1">OFFSET(Ｍａｙ!$S$11,(ROW()-5)*8,0)</f>
        <v>7.75</v>
      </c>
      <c r="W27" s="28">
        <f ca="1">OFFSET(Ｍａｒ!$S$6,(ROW()-5)*8,0)</f>
        <v>0</v>
      </c>
      <c r="X27" s="28">
        <f ca="1">IF(OR(U27="◎"),V27,OFFSET(Ｍａｙ!$S$9,(ROW()-5)*8,0))</f>
        <v>0</v>
      </c>
      <c r="Y27" s="28" t="str">
        <f ca="1">OFFSET(Ｊｕｎ!$Q$11,(ROW()-5)*8,0)</f>
        <v>○</v>
      </c>
      <c r="Z27" s="28">
        <f ca="1">OFFSET(Ｊｕｎ!$S$11,(ROW()-5)*8,0)</f>
        <v>7.75</v>
      </c>
      <c r="AA27" s="28">
        <f ca="1">OFFSET(Ｊｕｎ!$S$6,(ROW()-5)*8,0)</f>
        <v>6.75</v>
      </c>
      <c r="AB27" s="28">
        <f ca="1">IF(OR(Y27="◎"),Z27,OFFSET(Ｊｕｎ!$S$9,(ROW()-5)*8,0))</f>
        <v>0</v>
      </c>
      <c r="AC27" s="28" t="str">
        <f ca="1">OFFSET(Ｊｕｌ!$Q$11,(ROW()-5)*8,0)</f>
        <v>■</v>
      </c>
      <c r="AD27" s="28">
        <f ca="1">OFFSET(Ｊｕｌ!$S$11,(ROW()-5)*8,0)</f>
        <v>0</v>
      </c>
      <c r="AE27" s="28">
        <f ca="1">OFFSET(Ｊｕｌ!$S$6,(ROW()-5)*8,0)</f>
        <v>0</v>
      </c>
      <c r="AF27" s="28">
        <f ca="1">IF(OR(AC27="◎"),AD27,OFFSET(Ｊｕｌ!$S$9,(ROW()-5)*8,0))</f>
        <v>0</v>
      </c>
      <c r="AG27" s="28" t="str">
        <f ca="1">OFFSET(Ａｕｇ!$Q$11,(ROW()-5)*8,0)</f>
        <v>○</v>
      </c>
      <c r="AH27" s="28">
        <f ca="1">OFFSET(Ａｕｇ!$S$11,(ROW()-5)*8,0)</f>
        <v>7.75</v>
      </c>
      <c r="AI27" s="28">
        <f ca="1">OFFSET(Ａｕｇ!$S$6,(ROW()-5)*8,0)</f>
        <v>0</v>
      </c>
      <c r="AJ27" s="28">
        <f ca="1">IF(OR(AG27="◎"),AH27,OFFSET(Ａｕｇ!$S$9,(ROW()-5)*8,0))</f>
        <v>0</v>
      </c>
      <c r="AK27" s="28" t="str">
        <f ca="1">OFFSET(Ｓｅｐ!$Q$11,(ROW()-5)*8,0)</f>
        <v>○</v>
      </c>
      <c r="AL27" s="28">
        <f ca="1">OFFSET(Ｓｅｐ!$S$11,(ROW()-5)*8,0)</f>
        <v>1.5</v>
      </c>
      <c r="AM27" s="28">
        <f ca="1">OFFSET(Ｓｅｐ!$S$6,(ROW()-5)*8,0)</f>
        <v>0</v>
      </c>
      <c r="AN27" s="28">
        <f ca="1">IF(OR(AK27="◎"),AL27,OFFSET(Ｓｅｐ!$S$9,(ROW()-5)*8,0))</f>
        <v>-6.25</v>
      </c>
      <c r="AO27" s="28" t="str">
        <f ca="1">OFFSET(Ｏｃｔ!$Q$11,(ROW()-5)*8,0)</f>
        <v>■</v>
      </c>
      <c r="AP27" s="28">
        <f ca="1">OFFSET(Ｏｃｔ!$S$11,(ROW()-5)*8,0)</f>
        <v>0</v>
      </c>
      <c r="AQ27" s="28">
        <f ca="1">OFFSET(Ｏｃｔ!$S$6,(ROW()-5)*8,0)</f>
        <v>0</v>
      </c>
      <c r="AR27" s="28">
        <f ca="1">IF(OR(AO27="◎"),AP27,OFFSET(Ｏｃｔ!$S$9,(ROW()-5)*8,0))</f>
        <v>0</v>
      </c>
      <c r="AS27" s="28" t="str">
        <f ca="1">OFFSET(Ｎｏｖ!$Q$11,(ROW()-5)*8,0)</f>
        <v>■</v>
      </c>
      <c r="AT27" s="28">
        <f ca="1">OFFSET(Ｎｏｖ!$S$11,(ROW()-5)*8,0)</f>
        <v>0</v>
      </c>
      <c r="AU27" s="28">
        <f ca="1">OFFSET(Ｎｏｖ!$S$6,(ROW()-5)*8,0)</f>
        <v>0</v>
      </c>
      <c r="AV27" s="28">
        <f ca="1">IF(OR(AS27="◎"),AT27,OFFSET(Ｎｏｖ!$S$9,(ROW()-5)*8,0))</f>
        <v>0</v>
      </c>
      <c r="AW27" s="28" t="str">
        <f ca="1">OFFSET(Ｄｅｃ!$Q$11,(ROW()-5)*8,0)</f>
        <v>■</v>
      </c>
      <c r="AX27" s="28">
        <f ca="1">OFFSET(Ｄｅｃ!$S$11,(ROW()-5)*8,0)</f>
        <v>0</v>
      </c>
      <c r="AY27" s="28">
        <f ca="1">OFFSET(Ｄｅｃ!$S$6,(ROW()-5)*8,0)</f>
        <v>0</v>
      </c>
      <c r="AZ27" s="29">
        <f ca="1">IF(OR(AW27="◎"),AX27,OFFSET(Ｄｅｃ!$S$9,(ROW()-5)*8,0))</f>
        <v>0</v>
      </c>
    </row>
    <row r="28" spans="3:52" ht="24.95" customHeight="1">
      <c r="C28" s="102"/>
      <c r="D28" s="26">
        <v>24</v>
      </c>
      <c r="E28" s="27" t="str">
        <f ca="1">OFFSET(Ｊａｎ!$Q$11,(ROW()-5)*8,0)</f>
        <v>■</v>
      </c>
      <c r="F28" s="28">
        <f ca="1">OFFSET(Ｊａｎ!$S$11,(ROW()-5)*8,0)</f>
        <v>0</v>
      </c>
      <c r="G28" s="28">
        <f ca="1">OFFSET(Ｊａｎ!$S$6,(ROW()-5)*8,0)</f>
        <v>0</v>
      </c>
      <c r="H28" s="28">
        <f ca="1">IF(OR(E28="◎"),F28,OFFSET(Ｊａｎ!$S$9,(ROW()-5)*8,0))</f>
        <v>0</v>
      </c>
      <c r="I28" s="28" t="str">
        <f ca="1">OFFSET(Ｆｅｂ!$Q$11,(ROW()-5)*8,0)</f>
        <v>○</v>
      </c>
      <c r="J28" s="28">
        <f ca="1">OFFSET(Ｆｅｂ!$S$11,(ROW()-5)*8,0)</f>
        <v>7.75</v>
      </c>
      <c r="K28" s="28">
        <f ca="1">OFFSET(Ｆｅｂ!$S$6,(ROW()-5)*8,0)</f>
        <v>6.75</v>
      </c>
      <c r="L28" s="28">
        <f ca="1">IF(OR(I28="◎"),J28,OFFSET(Ｆｅｂ!$S$9,(ROW()-5)*8,0))</f>
        <v>0</v>
      </c>
      <c r="M28" s="28" t="str">
        <f ca="1">OFFSET(Ｍａｒ!$Q$11,(ROW()-5)*8,0)</f>
        <v>○</v>
      </c>
      <c r="N28" s="28">
        <f ca="1">OFFSET(Ｍａｒ!$S$11,(ROW()-5)*8,0)</f>
        <v>7.75</v>
      </c>
      <c r="O28" s="28">
        <f ca="1">OFFSET(Ｍａｒ!$S$6,(ROW()-5)*8,0)</f>
        <v>6.75</v>
      </c>
      <c r="P28" s="28">
        <f ca="1">IF(OR(M28="◎"),N28,OFFSET(Ｍａｒ!$S$9,(ROW()-5)*8,0))</f>
        <v>0</v>
      </c>
      <c r="Q28" s="28" t="str">
        <f ca="1">OFFSET(Ａｐｒ!$Q$11,(ROW()-5)*8,0)</f>
        <v>○</v>
      </c>
      <c r="R28" s="28">
        <f ca="1">OFFSET(Ａｐｒ!$S$11,(ROW()-5)*8,0)</f>
        <v>7.75</v>
      </c>
      <c r="S28" s="28">
        <f ca="1">OFFSET(Ａｐｒ!$S$6,(ROW()-5)*8,0)</f>
        <v>0</v>
      </c>
      <c r="T28" s="28">
        <f ca="1">IF(OR(Q28="◎"),R28,OFFSET(Ａｐｒ!$S$9,(ROW()-5)*8,0))</f>
        <v>0</v>
      </c>
      <c r="U28" s="28" t="str">
        <f ca="1">OFFSET(Ｍａｒ!$Q$11,(ROW()-5)*8,0)</f>
        <v>○</v>
      </c>
      <c r="V28" s="28">
        <f ca="1">OFFSET(Ｍａｙ!$S$11,(ROW()-5)*8,0)</f>
        <v>7.75</v>
      </c>
      <c r="W28" s="28">
        <f ca="1">OFFSET(Ｍａｒ!$S$6,(ROW()-5)*8,0)</f>
        <v>6.75</v>
      </c>
      <c r="X28" s="28">
        <f ca="1">IF(OR(U28="◎"),V28,OFFSET(Ｍａｙ!$S$9,(ROW()-5)*8,0))</f>
        <v>0</v>
      </c>
      <c r="Y28" s="28" t="str">
        <f ca="1">OFFSET(Ｊｕｎ!$Q$11,(ROW()-5)*8,0)</f>
        <v>■</v>
      </c>
      <c r="Z28" s="28">
        <f ca="1">OFFSET(Ｊｕｎ!$S$11,(ROW()-5)*8,0)</f>
        <v>0</v>
      </c>
      <c r="AA28" s="28">
        <f ca="1">OFFSET(Ｊｕｎ!$S$6,(ROW()-5)*8,0)</f>
        <v>0</v>
      </c>
      <c r="AB28" s="28">
        <f ca="1">IF(OR(Y28="◎"),Z28,OFFSET(Ｊｕｎ!$S$9,(ROW()-5)*8,0))</f>
        <v>0</v>
      </c>
      <c r="AC28" s="28" t="str">
        <f ca="1">OFFSET(Ｊｕｌ!$Q$11,(ROW()-5)*8,0)</f>
        <v>○</v>
      </c>
      <c r="AD28" s="28">
        <f ca="1">OFFSET(Ｊｕｌ!$S$11,(ROW()-5)*8,0)</f>
        <v>7.75</v>
      </c>
      <c r="AE28" s="28">
        <f ca="1">OFFSET(Ｊｕｌ!$S$6,(ROW()-5)*8,0)</f>
        <v>0</v>
      </c>
      <c r="AF28" s="28">
        <f ca="1">IF(OR(AC28="◎"),AD28,OFFSET(Ｊｕｌ!$S$9,(ROW()-5)*8,0))</f>
        <v>0</v>
      </c>
      <c r="AG28" s="28" t="str">
        <f ca="1">OFFSET(Ａｕｇ!$Q$11,(ROW()-5)*8,0)</f>
        <v>○</v>
      </c>
      <c r="AH28" s="28">
        <f ca="1">OFFSET(Ａｕｇ!$S$11,(ROW()-5)*8,0)</f>
        <v>7.75</v>
      </c>
      <c r="AI28" s="28">
        <f ca="1">OFFSET(Ａｕｇ!$S$6,(ROW()-5)*8,0)</f>
        <v>0</v>
      </c>
      <c r="AJ28" s="28">
        <f ca="1">IF(OR(AG28="◎"),AH28,OFFSET(Ａｕｇ!$S$9,(ROW()-5)*8,0))</f>
        <v>0</v>
      </c>
      <c r="AK28" s="28" t="str">
        <f ca="1">OFFSET(Ｓｅｐ!$Q$11,(ROW()-5)*8,0)</f>
        <v>■</v>
      </c>
      <c r="AL28" s="28">
        <f ca="1">OFFSET(Ｓｅｐ!$S$11,(ROW()-5)*8,0)</f>
        <v>0</v>
      </c>
      <c r="AM28" s="28">
        <f ca="1">OFFSET(Ｓｅｐ!$S$6,(ROW()-5)*8,0)</f>
        <v>0</v>
      </c>
      <c r="AN28" s="28">
        <f ca="1">IF(OR(AK28="◎"),AL28,OFFSET(Ｓｅｐ!$S$9,(ROW()-5)*8,0))</f>
        <v>0</v>
      </c>
      <c r="AO28" s="28" t="str">
        <f ca="1">OFFSET(Ｏｃｔ!$Q$11,(ROW()-5)*8,0)</f>
        <v>■</v>
      </c>
      <c r="AP28" s="28">
        <f ca="1">OFFSET(Ｏｃｔ!$S$11,(ROW()-5)*8,0)</f>
        <v>0</v>
      </c>
      <c r="AQ28" s="28">
        <f ca="1">OFFSET(Ｏｃｔ!$S$6,(ROW()-5)*8,0)</f>
        <v>0</v>
      </c>
      <c r="AR28" s="28">
        <f ca="1">IF(OR(AO28="◎"),AP28,OFFSET(Ｏｃｔ!$S$9,(ROW()-5)*8,0))</f>
        <v>0</v>
      </c>
      <c r="AS28" s="28" t="str">
        <f ca="1">OFFSET(Ｎｏｖ!$Q$11,(ROW()-5)*8,0)</f>
        <v>■</v>
      </c>
      <c r="AT28" s="28">
        <f ca="1">OFFSET(Ｎｏｖ!$S$11,(ROW()-5)*8,0)</f>
        <v>0</v>
      </c>
      <c r="AU28" s="28">
        <f ca="1">OFFSET(Ｎｏｖ!$S$6,(ROW()-5)*8,0)</f>
        <v>0</v>
      </c>
      <c r="AV28" s="28">
        <f ca="1">IF(OR(AS28="◎"),AT28,OFFSET(Ｎｏｖ!$S$9,(ROW()-5)*8,0))</f>
        <v>0</v>
      </c>
      <c r="AW28" s="28" t="str">
        <f ca="1">OFFSET(Ｄｅｃ!$Q$11,(ROW()-5)*8,0)</f>
        <v>■</v>
      </c>
      <c r="AX28" s="28">
        <f ca="1">OFFSET(Ｄｅｃ!$S$11,(ROW()-5)*8,0)</f>
        <v>0</v>
      </c>
      <c r="AY28" s="28">
        <f ca="1">OFFSET(Ｄｅｃ!$S$6,(ROW()-5)*8,0)</f>
        <v>0</v>
      </c>
      <c r="AZ28" s="29">
        <f ca="1">IF(OR(AW28="◎"),AX28,OFFSET(Ｄｅｃ!$S$9,(ROW()-5)*8,0))</f>
        <v>0</v>
      </c>
    </row>
    <row r="29" spans="3:52" ht="24.95" customHeight="1">
      <c r="C29" s="102"/>
      <c r="D29" s="26">
        <v>25</v>
      </c>
      <c r="E29" s="27" t="str">
        <f ca="1">OFFSET(Ｊａｎ!$Q$11,(ROW()-5)*8,0)</f>
        <v>■</v>
      </c>
      <c r="F29" s="28">
        <f ca="1">OFFSET(Ｊａｎ!$S$11,(ROW()-5)*8,0)</f>
        <v>0</v>
      </c>
      <c r="G29" s="28">
        <f ca="1">OFFSET(Ｊａｎ!$S$6,(ROW()-5)*8,0)</f>
        <v>0</v>
      </c>
      <c r="H29" s="28">
        <f ca="1">IF(OR(E29="◎"),F29,OFFSET(Ｊａｎ!$S$9,(ROW()-5)*8,0))</f>
        <v>0</v>
      </c>
      <c r="I29" s="28" t="str">
        <f ca="1">OFFSET(Ｆｅｂ!$Q$11,(ROW()-5)*8,0)</f>
        <v>■</v>
      </c>
      <c r="J29" s="28">
        <f ca="1">OFFSET(Ｆｅｂ!$S$11,(ROW()-5)*8,0)</f>
        <v>0</v>
      </c>
      <c r="K29" s="28">
        <f ca="1">OFFSET(Ｆｅｂ!$S$6,(ROW()-5)*8,0)</f>
        <v>0</v>
      </c>
      <c r="L29" s="28">
        <f ca="1">IF(OR(I29="◎"),J29,OFFSET(Ｆｅｂ!$S$9,(ROW()-5)*8,0))</f>
        <v>0</v>
      </c>
      <c r="M29" s="28" t="str">
        <f ca="1">OFFSET(Ｍａｒ!$Q$11,(ROW()-5)*8,0)</f>
        <v>■</v>
      </c>
      <c r="N29" s="28">
        <f ca="1">OFFSET(Ｍａｒ!$S$11,(ROW()-5)*8,0)</f>
        <v>0</v>
      </c>
      <c r="O29" s="28">
        <f ca="1">OFFSET(Ｍａｒ!$S$6,(ROW()-5)*8,0)</f>
        <v>0</v>
      </c>
      <c r="P29" s="28">
        <f ca="1">IF(OR(M29="◎"),N29,OFFSET(Ｍａｒ!$S$9,(ROW()-5)*8,0))</f>
        <v>0</v>
      </c>
      <c r="Q29" s="28" t="str">
        <f ca="1">OFFSET(Ａｐｒ!$Q$11,(ROW()-5)*8,0)</f>
        <v>○</v>
      </c>
      <c r="R29" s="28">
        <f ca="1">OFFSET(Ａｐｒ!$S$11,(ROW()-5)*8,0)</f>
        <v>7.75</v>
      </c>
      <c r="S29" s="28">
        <f ca="1">OFFSET(Ａｐｒ!$S$6,(ROW()-5)*8,0)</f>
        <v>4</v>
      </c>
      <c r="T29" s="28">
        <f ca="1">IF(OR(Q29="◎"),R29,OFFSET(Ａｐｒ!$S$9,(ROW()-5)*8,0))</f>
        <v>0</v>
      </c>
      <c r="U29" s="28" t="str">
        <f ca="1">OFFSET(Ｍａｒ!$Q$11,(ROW()-5)*8,0)</f>
        <v>■</v>
      </c>
      <c r="V29" s="28">
        <f ca="1">OFFSET(Ｍａｙ!$S$11,(ROW()-5)*8,0)</f>
        <v>7.75</v>
      </c>
      <c r="W29" s="28">
        <f ca="1">OFFSET(Ｍａｒ!$S$6,(ROW()-5)*8,0)</f>
        <v>0</v>
      </c>
      <c r="X29" s="28">
        <f ca="1">IF(OR(U29="◎"),V29,OFFSET(Ｍａｙ!$S$9,(ROW()-5)*8,0))</f>
        <v>0</v>
      </c>
      <c r="Y29" s="28" t="str">
        <f ca="1">OFFSET(Ｊｕｎ!$Q$11,(ROW()-5)*8,0)</f>
        <v>■</v>
      </c>
      <c r="Z29" s="28">
        <f ca="1">OFFSET(Ｊｕｎ!$S$11,(ROW()-5)*8,0)</f>
        <v>0</v>
      </c>
      <c r="AA29" s="28">
        <f ca="1">OFFSET(Ｊｕｎ!$S$6,(ROW()-5)*8,0)</f>
        <v>0</v>
      </c>
      <c r="AB29" s="28">
        <f ca="1">IF(OR(Y29="◎"),Z29,OFFSET(Ｊｕｎ!$S$9,(ROW()-5)*8,0))</f>
        <v>0</v>
      </c>
      <c r="AC29" s="28" t="str">
        <f ca="1">OFFSET(Ｊｕｌ!$Q$11,(ROW()-5)*8,0)</f>
        <v>○</v>
      </c>
      <c r="AD29" s="28">
        <f ca="1">OFFSET(Ｊｕｌ!$S$11,(ROW()-5)*8,0)</f>
        <v>7.75</v>
      </c>
      <c r="AE29" s="28">
        <f ca="1">OFFSET(Ｊｕｌ!$S$6,(ROW()-5)*8,0)</f>
        <v>0</v>
      </c>
      <c r="AF29" s="28">
        <f ca="1">IF(OR(AC29="◎"),AD29,OFFSET(Ｊｕｌ!$S$9,(ROW()-5)*8,0))</f>
        <v>0</v>
      </c>
      <c r="AG29" s="28" t="str">
        <f ca="1">OFFSET(Ａｕｇ!$Q$11,(ROW()-5)*8,0)</f>
        <v>○</v>
      </c>
      <c r="AH29" s="28">
        <f ca="1">OFFSET(Ａｕｇ!$S$11,(ROW()-5)*8,0)</f>
        <v>7.75</v>
      </c>
      <c r="AI29" s="28">
        <f ca="1">OFFSET(Ａｕｇ!$S$6,(ROW()-5)*8,0)</f>
        <v>0</v>
      </c>
      <c r="AJ29" s="28">
        <f ca="1">IF(OR(AG29="◎"),AH29,OFFSET(Ａｕｇ!$S$9,(ROW()-5)*8,0))</f>
        <v>0</v>
      </c>
      <c r="AK29" s="28" t="str">
        <f ca="1">OFFSET(Ｓｅｐ!$Q$11,(ROW()-5)*8,0)</f>
        <v>○</v>
      </c>
      <c r="AL29" s="28">
        <f ca="1">OFFSET(Ｓｅｐ!$S$11,(ROW()-5)*8,0)</f>
        <v>7.75</v>
      </c>
      <c r="AM29" s="28">
        <f ca="1">OFFSET(Ｓｅｐ!$S$6,(ROW()-5)*8,0)</f>
        <v>6</v>
      </c>
      <c r="AN29" s="28">
        <f ca="1">IF(OR(AK29="◎"),AL29,OFFSET(Ｓｅｐ!$S$9,(ROW()-5)*8,0))</f>
        <v>0</v>
      </c>
      <c r="AO29" s="28" t="str">
        <f ca="1">OFFSET(Ｏｃｔ!$Q$11,(ROW()-5)*8,0)</f>
        <v>■</v>
      </c>
      <c r="AP29" s="28">
        <f ca="1">OFFSET(Ｏｃｔ!$S$11,(ROW()-5)*8,0)</f>
        <v>0</v>
      </c>
      <c r="AQ29" s="28">
        <f ca="1">OFFSET(Ｏｃｔ!$S$6,(ROW()-5)*8,0)</f>
        <v>0</v>
      </c>
      <c r="AR29" s="28">
        <f ca="1">IF(OR(AO29="◎"),AP29,OFFSET(Ｏｃｔ!$S$9,(ROW()-5)*8,0))</f>
        <v>0</v>
      </c>
      <c r="AS29" s="28" t="str">
        <f ca="1">OFFSET(Ｎｏｖ!$Q$11,(ROW()-5)*8,0)</f>
        <v>■</v>
      </c>
      <c r="AT29" s="28">
        <f ca="1">OFFSET(Ｎｏｖ!$S$11,(ROW()-5)*8,0)</f>
        <v>0</v>
      </c>
      <c r="AU29" s="28">
        <f ca="1">OFFSET(Ｎｏｖ!$S$6,(ROW()-5)*8,0)</f>
        <v>0</v>
      </c>
      <c r="AV29" s="28">
        <f ca="1">IF(OR(AS29="◎"),AT29,OFFSET(Ｎｏｖ!$S$9,(ROW()-5)*8,0))</f>
        <v>0</v>
      </c>
      <c r="AW29" s="28" t="str">
        <f ca="1">OFFSET(Ｄｅｃ!$Q$11,(ROW()-5)*8,0)</f>
        <v>■</v>
      </c>
      <c r="AX29" s="28">
        <f ca="1">OFFSET(Ｄｅｃ!$S$11,(ROW()-5)*8,0)</f>
        <v>0</v>
      </c>
      <c r="AY29" s="28">
        <f ca="1">OFFSET(Ｄｅｃ!$S$6,(ROW()-5)*8,0)</f>
        <v>0</v>
      </c>
      <c r="AZ29" s="29">
        <f ca="1">IF(OR(AW29="◎"),AX29,OFFSET(Ｄｅｃ!$S$9,(ROW()-5)*8,0))</f>
        <v>0</v>
      </c>
    </row>
    <row r="30" spans="3:52" ht="24.95" customHeight="1">
      <c r="C30" s="102"/>
      <c r="D30" s="26">
        <v>26</v>
      </c>
      <c r="E30" s="27" t="str">
        <f ca="1">OFFSET(Ｊａｎ!$Q$11,(ROW()-5)*8,0)</f>
        <v>■</v>
      </c>
      <c r="F30" s="28">
        <f ca="1">OFFSET(Ｊａｎ!$S$11,(ROW()-5)*8,0)</f>
        <v>0</v>
      </c>
      <c r="G30" s="28">
        <f ca="1">OFFSET(Ｊａｎ!$S$6,(ROW()-5)*8,0)</f>
        <v>0</v>
      </c>
      <c r="H30" s="28">
        <f ca="1">IF(OR(E30="◎"),F30,OFFSET(Ｊａｎ!$S$9,(ROW()-5)*8,0))</f>
        <v>0</v>
      </c>
      <c r="I30" s="28" t="str">
        <f ca="1">OFFSET(Ｆｅｂ!$Q$11,(ROW()-5)*8,0)</f>
        <v>■</v>
      </c>
      <c r="J30" s="28">
        <f ca="1">OFFSET(Ｆｅｂ!$S$11,(ROW()-5)*8,0)</f>
        <v>0</v>
      </c>
      <c r="K30" s="28">
        <f ca="1">OFFSET(Ｆｅｂ!$S$6,(ROW()-5)*8,0)</f>
        <v>0</v>
      </c>
      <c r="L30" s="28">
        <f ca="1">IF(OR(I30="◎"),J30,OFFSET(Ｆｅｂ!$S$9,(ROW()-5)*8,0))</f>
        <v>0</v>
      </c>
      <c r="M30" s="28" t="str">
        <f ca="1">OFFSET(Ｍａｒ!$Q$11,(ROW()-5)*8,0)</f>
        <v>■</v>
      </c>
      <c r="N30" s="28">
        <f ca="1">OFFSET(Ｍａｒ!$S$11,(ROW()-5)*8,0)</f>
        <v>0</v>
      </c>
      <c r="O30" s="28">
        <f ca="1">OFFSET(Ｍａｒ!$S$6,(ROW()-5)*8,0)</f>
        <v>0</v>
      </c>
      <c r="P30" s="28">
        <f ca="1">IF(OR(M30="◎"),N30,OFFSET(Ｍａｒ!$S$9,(ROW()-5)*8,0))</f>
        <v>0</v>
      </c>
      <c r="Q30" s="28" t="str">
        <f ca="1">OFFSET(Ａｐｒ!$Q$11,(ROW()-5)*8,0)</f>
        <v>○</v>
      </c>
      <c r="R30" s="28">
        <f ca="1">OFFSET(Ａｐｒ!$S$11,(ROW()-5)*8,0)</f>
        <v>7.75</v>
      </c>
      <c r="S30" s="28">
        <f ca="1">OFFSET(Ａｐｒ!$S$6,(ROW()-5)*8,0)</f>
        <v>2</v>
      </c>
      <c r="T30" s="28">
        <f ca="1">IF(OR(Q30="◎"),R30,OFFSET(Ａｐｒ!$S$9,(ROW()-5)*8,0))</f>
        <v>0</v>
      </c>
      <c r="U30" s="28" t="str">
        <f ca="1">OFFSET(Ｍａｒ!$Q$11,(ROW()-5)*8,0)</f>
        <v>■</v>
      </c>
      <c r="V30" s="28">
        <f ca="1">OFFSET(Ｍａｙ!$S$11,(ROW()-5)*8,0)</f>
        <v>0</v>
      </c>
      <c r="W30" s="28">
        <f ca="1">OFFSET(Ｍａｒ!$S$6,(ROW()-5)*8,0)</f>
        <v>0</v>
      </c>
      <c r="X30" s="28">
        <f ca="1">IF(OR(U30="◎"),V30,OFFSET(Ｍａｙ!$S$9,(ROW()-5)*8,0))</f>
        <v>0</v>
      </c>
      <c r="Y30" s="28" t="str">
        <f ca="1">OFFSET(Ｊｕｎ!$Q$11,(ROW()-5)*8,0)</f>
        <v>○</v>
      </c>
      <c r="Z30" s="28">
        <f ca="1">OFFSET(Ｊｕｎ!$S$11,(ROW()-5)*8,0)</f>
        <v>7.75</v>
      </c>
      <c r="AA30" s="28">
        <f ca="1">OFFSET(Ｊｕｎ!$S$6,(ROW()-5)*8,0)</f>
        <v>6.75</v>
      </c>
      <c r="AB30" s="28">
        <f ca="1">IF(OR(Y30="◎"),Z30,OFFSET(Ｊｕｎ!$S$9,(ROW()-5)*8,0))</f>
        <v>0</v>
      </c>
      <c r="AC30" s="28" t="str">
        <f ca="1">OFFSET(Ｊｕｌ!$Q$11,(ROW()-5)*8,0)</f>
        <v>○</v>
      </c>
      <c r="AD30" s="28">
        <f ca="1">OFFSET(Ｊｕｌ!$S$11,(ROW()-5)*8,0)</f>
        <v>7.75</v>
      </c>
      <c r="AE30" s="28">
        <f ca="1">OFFSET(Ｊｕｌ!$S$6,(ROW()-5)*8,0)</f>
        <v>4</v>
      </c>
      <c r="AF30" s="28">
        <f ca="1">IF(OR(AC30="◎"),AD30,OFFSET(Ｊｕｌ!$S$9,(ROW()-5)*8,0))</f>
        <v>0</v>
      </c>
      <c r="AG30" s="28" t="str">
        <f ca="1">OFFSET(Ａｕｇ!$Q$11,(ROW()-5)*8,0)</f>
        <v>■</v>
      </c>
      <c r="AH30" s="28">
        <f ca="1">OFFSET(Ａｕｇ!$S$11,(ROW()-5)*8,0)</f>
        <v>0</v>
      </c>
      <c r="AI30" s="28">
        <f ca="1">OFFSET(Ａｕｇ!$S$6,(ROW()-5)*8,0)</f>
        <v>0</v>
      </c>
      <c r="AJ30" s="28">
        <f ca="1">IF(OR(AG30="◎"),AH30,OFFSET(Ａｕｇ!$S$9,(ROW()-5)*8,0))</f>
        <v>0</v>
      </c>
      <c r="AK30" s="28" t="str">
        <f ca="1">OFFSET(Ｓｅｐ!$Q$11,(ROW()-5)*8,0)</f>
        <v>○</v>
      </c>
      <c r="AL30" s="28">
        <f ca="1">OFFSET(Ｓｅｐ!$S$11,(ROW()-5)*8,0)</f>
        <v>7.75</v>
      </c>
      <c r="AM30" s="28">
        <f ca="1">OFFSET(Ｓｅｐ!$S$6,(ROW()-5)*8,0)</f>
        <v>6.75</v>
      </c>
      <c r="AN30" s="28">
        <f ca="1">IF(OR(AK30="◎"),AL30,OFFSET(Ｓｅｐ!$S$9,(ROW()-5)*8,0))</f>
        <v>0</v>
      </c>
      <c r="AO30" s="28" t="str">
        <f ca="1">OFFSET(Ｏｃｔ!$Q$11,(ROW()-5)*8,0)</f>
        <v>■</v>
      </c>
      <c r="AP30" s="28">
        <f ca="1">OFFSET(Ｏｃｔ!$S$11,(ROW()-5)*8,0)</f>
        <v>0</v>
      </c>
      <c r="AQ30" s="28">
        <f ca="1">OFFSET(Ｏｃｔ!$S$6,(ROW()-5)*8,0)</f>
        <v>0</v>
      </c>
      <c r="AR30" s="28">
        <f ca="1">IF(OR(AO30="◎"),AP30,OFFSET(Ｏｃｔ!$S$9,(ROW()-5)*8,0))</f>
        <v>0</v>
      </c>
      <c r="AS30" s="28" t="str">
        <f ca="1">OFFSET(Ｎｏｖ!$Q$11,(ROW()-5)*8,0)</f>
        <v>■</v>
      </c>
      <c r="AT30" s="28">
        <f ca="1">OFFSET(Ｎｏｖ!$S$11,(ROW()-5)*8,0)</f>
        <v>0</v>
      </c>
      <c r="AU30" s="28">
        <f ca="1">OFFSET(Ｎｏｖ!$S$6,(ROW()-5)*8,0)</f>
        <v>0</v>
      </c>
      <c r="AV30" s="28">
        <f ca="1">IF(OR(AS30="◎"),AT30,OFFSET(Ｎｏｖ!$S$9,(ROW()-5)*8,0))</f>
        <v>0</v>
      </c>
      <c r="AW30" s="28" t="str">
        <f ca="1">OFFSET(Ｄｅｃ!$Q$11,(ROW()-5)*8,0)</f>
        <v>■</v>
      </c>
      <c r="AX30" s="28">
        <f ca="1">OFFSET(Ｄｅｃ!$S$11,(ROW()-5)*8,0)</f>
        <v>0</v>
      </c>
      <c r="AY30" s="28">
        <f ca="1">OFFSET(Ｄｅｃ!$S$6,(ROW()-5)*8,0)</f>
        <v>0</v>
      </c>
      <c r="AZ30" s="29">
        <f ca="1">IF(OR(AW30="◎"),AX30,OFFSET(Ｄｅｃ!$S$9,(ROW()-5)*8,0))</f>
        <v>0</v>
      </c>
    </row>
    <row r="31" spans="3:52" ht="24.95" customHeight="1">
      <c r="C31" s="102"/>
      <c r="D31" s="26">
        <v>27</v>
      </c>
      <c r="E31" s="27" t="str">
        <f ca="1">OFFSET(Ｊａｎ!$Q$11,(ROW()-5)*8,0)</f>
        <v>■</v>
      </c>
      <c r="F31" s="28">
        <f ca="1">OFFSET(Ｊａｎ!$S$11,(ROW()-5)*8,0)</f>
        <v>0</v>
      </c>
      <c r="G31" s="28">
        <f ca="1">OFFSET(Ｊａｎ!$S$6,(ROW()-5)*8,0)</f>
        <v>0</v>
      </c>
      <c r="H31" s="28">
        <f ca="1">IF(OR(E31="◎"),F31,OFFSET(Ｊａｎ!$S$9,(ROW()-5)*8,0))</f>
        <v>0</v>
      </c>
      <c r="I31" s="28" t="str">
        <f ca="1">OFFSET(Ｆｅｂ!$Q$11,(ROW()-5)*8,0)</f>
        <v>○</v>
      </c>
      <c r="J31" s="28">
        <f ca="1">OFFSET(Ｆｅｂ!$S$11,(ROW()-5)*8,0)</f>
        <v>7.75</v>
      </c>
      <c r="K31" s="28">
        <f ca="1">OFFSET(Ｆｅｂ!$S$6,(ROW()-5)*8,0)</f>
        <v>0</v>
      </c>
      <c r="L31" s="28">
        <f ca="1">IF(OR(I31="◎"),J31,OFFSET(Ｆｅｂ!$S$9,(ROW()-5)*8,0))</f>
        <v>0</v>
      </c>
      <c r="M31" s="28" t="str">
        <f ca="1">OFFSET(Ｍａｒ!$Q$11,(ROW()-5)*8,0)</f>
        <v>○</v>
      </c>
      <c r="N31" s="28">
        <f ca="1">OFFSET(Ｍａｒ!$S$11,(ROW()-5)*8,0)</f>
        <v>7.75</v>
      </c>
      <c r="O31" s="28">
        <f ca="1">OFFSET(Ｍａｒ!$S$6,(ROW()-5)*8,0)</f>
        <v>6.75</v>
      </c>
      <c r="P31" s="28">
        <f ca="1">IF(OR(M31="◎"),N31,OFFSET(Ｍａｒ!$S$9,(ROW()-5)*8,0))</f>
        <v>0</v>
      </c>
      <c r="Q31" s="28" t="str">
        <f ca="1">OFFSET(Ａｐｒ!$Q$11,(ROW()-5)*8,0)</f>
        <v>○</v>
      </c>
      <c r="R31" s="28">
        <f ca="1">OFFSET(Ａｐｒ!$S$11,(ROW()-5)*8,0)</f>
        <v>7.75</v>
      </c>
      <c r="S31" s="28">
        <f ca="1">OFFSET(Ａｐｒ!$S$6,(ROW()-5)*8,0)</f>
        <v>2</v>
      </c>
      <c r="T31" s="28">
        <f ca="1">IF(OR(Q31="◎"),R31,OFFSET(Ａｐｒ!$S$9,(ROW()-5)*8,0))</f>
        <v>0</v>
      </c>
      <c r="U31" s="28" t="str">
        <f ca="1">OFFSET(Ｍａｒ!$Q$11,(ROW()-5)*8,0)</f>
        <v>○</v>
      </c>
      <c r="V31" s="28">
        <f ca="1">OFFSET(Ｍａｙ!$S$11,(ROW()-5)*8,0)</f>
        <v>0</v>
      </c>
      <c r="W31" s="28">
        <f ca="1">OFFSET(Ｍａｒ!$S$6,(ROW()-5)*8,0)</f>
        <v>6.75</v>
      </c>
      <c r="X31" s="28">
        <f ca="1">IF(OR(U31="◎"),V31,OFFSET(Ｍａｙ!$S$9,(ROW()-5)*8,0))</f>
        <v>0</v>
      </c>
      <c r="Y31" s="28" t="str">
        <f ca="1">OFFSET(Ｊｕｎ!$Q$11,(ROW()-5)*8,0)</f>
        <v>○</v>
      </c>
      <c r="Z31" s="28">
        <f ca="1">OFFSET(Ｊｕｎ!$S$11,(ROW()-5)*8,0)</f>
        <v>7.75</v>
      </c>
      <c r="AA31" s="28">
        <f ca="1">OFFSET(Ｊｕｎ!$S$6,(ROW()-5)*8,0)</f>
        <v>6.75</v>
      </c>
      <c r="AB31" s="28">
        <f ca="1">IF(OR(Y31="◎"),Z31,OFFSET(Ｊｕｎ!$S$9,(ROW()-5)*8,0))</f>
        <v>0</v>
      </c>
      <c r="AC31" s="28" t="str">
        <f ca="1">OFFSET(Ｊｕｌ!$Q$11,(ROW()-5)*8,0)</f>
        <v>○</v>
      </c>
      <c r="AD31" s="28">
        <f ca="1">OFFSET(Ｊｕｌ!$S$11,(ROW()-5)*8,0)</f>
        <v>7.75</v>
      </c>
      <c r="AE31" s="28">
        <f ca="1">OFFSET(Ｊｕｌ!$S$6,(ROW()-5)*8,0)</f>
        <v>0</v>
      </c>
      <c r="AF31" s="28">
        <f ca="1">IF(OR(AC31="◎"),AD31,OFFSET(Ｊｕｌ!$S$9,(ROW()-5)*8,0))</f>
        <v>0</v>
      </c>
      <c r="AG31" s="28" t="str">
        <f ca="1">OFFSET(Ａｕｇ!$Q$11,(ROW()-5)*8,0)</f>
        <v>■</v>
      </c>
      <c r="AH31" s="28">
        <f ca="1">OFFSET(Ａｕｇ!$S$11,(ROW()-5)*8,0)</f>
        <v>0</v>
      </c>
      <c r="AI31" s="28">
        <f ca="1">OFFSET(Ａｕｇ!$S$6,(ROW()-5)*8,0)</f>
        <v>0</v>
      </c>
      <c r="AJ31" s="28">
        <f ca="1">IF(OR(AG31="◎"),AH31,OFFSET(Ａｕｇ!$S$9,(ROW()-5)*8,0))</f>
        <v>0</v>
      </c>
      <c r="AK31" s="28" t="str">
        <f ca="1">OFFSET(Ｓｅｐ!$Q$11,(ROW()-5)*8,0)</f>
        <v>○</v>
      </c>
      <c r="AL31" s="28">
        <f ca="1">OFFSET(Ｓｅｐ!$S$11,(ROW()-5)*8,0)</f>
        <v>7.75</v>
      </c>
      <c r="AM31" s="28">
        <f ca="1">OFFSET(Ｓｅｐ!$S$6,(ROW()-5)*8,0)</f>
        <v>3</v>
      </c>
      <c r="AN31" s="28">
        <f ca="1">IF(OR(AK31="◎"),AL31,OFFSET(Ｓｅｐ!$S$9,(ROW()-5)*8,0))</f>
        <v>0</v>
      </c>
      <c r="AO31" s="28" t="str">
        <f ca="1">OFFSET(Ｏｃｔ!$Q$11,(ROW()-5)*8,0)</f>
        <v>■</v>
      </c>
      <c r="AP31" s="28">
        <f ca="1">OFFSET(Ｏｃｔ!$S$11,(ROW()-5)*8,0)</f>
        <v>0</v>
      </c>
      <c r="AQ31" s="28">
        <f ca="1">OFFSET(Ｏｃｔ!$S$6,(ROW()-5)*8,0)</f>
        <v>0</v>
      </c>
      <c r="AR31" s="28">
        <f ca="1">IF(OR(AO31="◎"),AP31,OFFSET(Ｏｃｔ!$S$9,(ROW()-5)*8,0))</f>
        <v>0</v>
      </c>
      <c r="AS31" s="28" t="str">
        <f ca="1">OFFSET(Ｎｏｖ!$Q$11,(ROW()-5)*8,0)</f>
        <v>■</v>
      </c>
      <c r="AT31" s="28">
        <f ca="1">OFFSET(Ｎｏｖ!$S$11,(ROW()-5)*8,0)</f>
        <v>0</v>
      </c>
      <c r="AU31" s="28">
        <f ca="1">OFFSET(Ｎｏｖ!$S$6,(ROW()-5)*8,0)</f>
        <v>0</v>
      </c>
      <c r="AV31" s="28">
        <f ca="1">IF(OR(AS31="◎"),AT31,OFFSET(Ｎｏｖ!$S$9,(ROW()-5)*8,0))</f>
        <v>0</v>
      </c>
      <c r="AW31" s="28" t="str">
        <f ca="1">OFFSET(Ｄｅｃ!$Q$11,(ROW()-5)*8,0)</f>
        <v>■</v>
      </c>
      <c r="AX31" s="28">
        <f ca="1">OFFSET(Ｄｅｃ!$S$11,(ROW()-5)*8,0)</f>
        <v>0</v>
      </c>
      <c r="AY31" s="28">
        <f ca="1">OFFSET(Ｄｅｃ!$S$6,(ROW()-5)*8,0)</f>
        <v>0</v>
      </c>
      <c r="AZ31" s="29">
        <f ca="1">IF(OR(AW31="◎"),AX31,OFFSET(Ｄｅｃ!$S$9,(ROW()-5)*8,0))</f>
        <v>0</v>
      </c>
    </row>
    <row r="32" spans="3:52" ht="24.95" customHeight="1">
      <c r="C32" s="102"/>
      <c r="D32" s="26">
        <v>28</v>
      </c>
      <c r="E32" s="27" t="str">
        <f ca="1">OFFSET(Ｊａｎ!$Q$11,(ROW()-5)*8,0)</f>
        <v>■</v>
      </c>
      <c r="F32" s="28">
        <f ca="1">OFFSET(Ｊａｎ!$S$11,(ROW()-5)*8,0)</f>
        <v>0</v>
      </c>
      <c r="G32" s="28">
        <f ca="1">OFFSET(Ｊａｎ!$S$6,(ROW()-5)*8,0)</f>
        <v>0</v>
      </c>
      <c r="H32" s="28">
        <f ca="1">IF(OR(E32="◎"),F32,OFFSET(Ｊａｎ!$S$9,(ROW()-5)*8,0))</f>
        <v>0</v>
      </c>
      <c r="I32" s="28" t="str">
        <f ca="1">OFFSET(Ｆｅｂ!$Q$11,(ROW()-5)*8,0)</f>
        <v>○</v>
      </c>
      <c r="J32" s="28">
        <f ca="1">OFFSET(Ｆｅｂ!$S$11,(ROW()-5)*8,0)</f>
        <v>7.75</v>
      </c>
      <c r="K32" s="28">
        <f ca="1">OFFSET(Ｆｅｂ!$S$6,(ROW()-5)*8,0)</f>
        <v>0.5</v>
      </c>
      <c r="L32" s="28">
        <f ca="1">IF(OR(I32="◎"),J32,OFFSET(Ｆｅｂ!$S$9,(ROW()-5)*8,0))</f>
        <v>0</v>
      </c>
      <c r="M32" s="28" t="str">
        <f ca="1">OFFSET(Ｍａｒ!$Q$11,(ROW()-5)*8,0)</f>
        <v>○</v>
      </c>
      <c r="N32" s="28">
        <f ca="1">OFFSET(Ｍａｒ!$S$11,(ROW()-5)*8,0)</f>
        <v>7.75</v>
      </c>
      <c r="O32" s="28">
        <f ca="1">OFFSET(Ｍａｒ!$S$6,(ROW()-5)*8,0)</f>
        <v>0</v>
      </c>
      <c r="P32" s="28">
        <f ca="1">IF(OR(M32="◎"),N32,OFFSET(Ｍａｒ!$S$9,(ROW()-5)*8,0))</f>
        <v>0</v>
      </c>
      <c r="Q32" s="28" t="str">
        <f ca="1">OFFSET(Ａｐｒ!$Q$11,(ROW()-5)*8,0)</f>
        <v>○</v>
      </c>
      <c r="R32" s="28">
        <f ca="1">OFFSET(Ａｐｒ!$S$11,(ROW()-5)*8,0)</f>
        <v>7.75</v>
      </c>
      <c r="S32" s="28">
        <f ca="1">OFFSET(Ａｐｒ!$S$6,(ROW()-5)*8,0)</f>
        <v>0</v>
      </c>
      <c r="T32" s="28">
        <f ca="1">IF(OR(Q32="◎"),R32,OFFSET(Ａｐｒ!$S$9,(ROW()-5)*8,0))</f>
        <v>0</v>
      </c>
      <c r="U32" s="28" t="str">
        <f ca="1">OFFSET(Ｍａｒ!$Q$11,(ROW()-5)*8,0)</f>
        <v>○</v>
      </c>
      <c r="V32" s="28">
        <f ca="1">OFFSET(Ｍａｙ!$S$11,(ROW()-5)*8,0)</f>
        <v>0</v>
      </c>
      <c r="W32" s="28">
        <f ca="1">OFFSET(Ｍａｒ!$S$6,(ROW()-5)*8,0)</f>
        <v>0</v>
      </c>
      <c r="X32" s="28">
        <f ca="1">IF(OR(U32="◎"),V32,OFFSET(Ｍａｙ!$S$9,(ROW()-5)*8,0))</f>
        <v>0</v>
      </c>
      <c r="Y32" s="28" t="str">
        <f ca="1">OFFSET(Ｊｕｎ!$Q$11,(ROW()-5)*8,0)</f>
        <v>○</v>
      </c>
      <c r="Z32" s="28">
        <f ca="1">OFFSET(Ｊｕｎ!$S$11,(ROW()-5)*8,0)</f>
        <v>7.75</v>
      </c>
      <c r="AA32" s="28">
        <f ca="1">OFFSET(Ｊｕｎ!$S$6,(ROW()-5)*8,0)</f>
        <v>6.75</v>
      </c>
      <c r="AB32" s="28">
        <f ca="1">IF(OR(Y32="◎"),Z32,OFFSET(Ｊｕｎ!$S$9,(ROW()-5)*8,0))</f>
        <v>0</v>
      </c>
      <c r="AC32" s="28" t="str">
        <f ca="1">OFFSET(Ｊｕｌ!$Q$11,(ROW()-5)*8,0)</f>
        <v>○</v>
      </c>
      <c r="AD32" s="28">
        <f ca="1">OFFSET(Ｊｕｌ!$S$11,(ROW()-5)*8,0)</f>
        <v>7.75</v>
      </c>
      <c r="AE32" s="28">
        <f ca="1">OFFSET(Ｊｕｌ!$S$6,(ROW()-5)*8,0)</f>
        <v>0</v>
      </c>
      <c r="AF32" s="28">
        <f ca="1">IF(OR(AC32="◎"),AD32,OFFSET(Ｊｕｌ!$S$9,(ROW()-5)*8,0))</f>
        <v>0</v>
      </c>
      <c r="AG32" s="28" t="str">
        <f ca="1">OFFSET(Ａｕｇ!$Q$11,(ROW()-5)*8,0)</f>
        <v>○</v>
      </c>
      <c r="AH32" s="28">
        <f ca="1">OFFSET(Ａｕｇ!$S$11,(ROW()-5)*8,0)</f>
        <v>7.75</v>
      </c>
      <c r="AI32" s="28">
        <f ca="1">OFFSET(Ａｕｇ!$S$6,(ROW()-5)*8,0)</f>
        <v>0</v>
      </c>
      <c r="AJ32" s="28">
        <f ca="1">IF(OR(AG32="◎"),AH32,OFFSET(Ａｕｇ!$S$9,(ROW()-5)*8,0))</f>
        <v>0</v>
      </c>
      <c r="AK32" s="28" t="str">
        <f ca="1">OFFSET(Ｓｅｐ!$Q$11,(ROW()-5)*8,0)</f>
        <v>○</v>
      </c>
      <c r="AL32" s="28">
        <f ca="1">OFFSET(Ｓｅｐ!$S$11,(ROW()-5)*8,0)</f>
        <v>7.75</v>
      </c>
      <c r="AM32" s="28">
        <f ca="1">OFFSET(Ｓｅｐ!$S$6,(ROW()-5)*8,0)</f>
        <v>0</v>
      </c>
      <c r="AN32" s="28">
        <f ca="1">IF(OR(AK32="◎"),AL32,OFFSET(Ｓｅｐ!$S$9,(ROW()-5)*8,0))</f>
        <v>0</v>
      </c>
      <c r="AO32" s="28" t="str">
        <f ca="1">OFFSET(Ｏｃｔ!$Q$11,(ROW()-5)*8,0)</f>
        <v>■</v>
      </c>
      <c r="AP32" s="28">
        <f ca="1">OFFSET(Ｏｃｔ!$S$11,(ROW()-5)*8,0)</f>
        <v>0</v>
      </c>
      <c r="AQ32" s="28">
        <f ca="1">OFFSET(Ｏｃｔ!$S$6,(ROW()-5)*8,0)</f>
        <v>0</v>
      </c>
      <c r="AR32" s="28">
        <f ca="1">IF(OR(AO32="◎"),AP32,OFFSET(Ｏｃｔ!$S$9,(ROW()-5)*8,0))</f>
        <v>0</v>
      </c>
      <c r="AS32" s="28" t="str">
        <f ca="1">OFFSET(Ｎｏｖ!$Q$11,(ROW()-5)*8,0)</f>
        <v>■</v>
      </c>
      <c r="AT32" s="28">
        <f ca="1">OFFSET(Ｎｏｖ!$S$11,(ROW()-5)*8,0)</f>
        <v>0</v>
      </c>
      <c r="AU32" s="28">
        <f ca="1">OFFSET(Ｎｏｖ!$S$6,(ROW()-5)*8,0)</f>
        <v>0</v>
      </c>
      <c r="AV32" s="28">
        <f ca="1">IF(OR(AS32="◎"),AT32,OFFSET(Ｎｏｖ!$S$9,(ROW()-5)*8,0))</f>
        <v>0</v>
      </c>
      <c r="AW32" s="28" t="str">
        <f ca="1">OFFSET(Ｄｅｃ!$Q$11,(ROW()-5)*8,0)</f>
        <v>■</v>
      </c>
      <c r="AX32" s="28">
        <f ca="1">OFFSET(Ｄｅｃ!$S$11,(ROW()-5)*8,0)</f>
        <v>0</v>
      </c>
      <c r="AY32" s="28">
        <f ca="1">OFFSET(Ｄｅｃ!$S$6,(ROW()-5)*8,0)</f>
        <v>0</v>
      </c>
      <c r="AZ32" s="29">
        <f ca="1">IF(OR(AW32="◎"),AX32,OFFSET(Ｄｅｃ!$S$9,(ROW()-5)*8,0))</f>
        <v>0</v>
      </c>
    </row>
    <row r="33" spans="2:56" ht="24.95" customHeight="1">
      <c r="C33" s="102"/>
      <c r="D33" s="26">
        <v>29</v>
      </c>
      <c r="E33" s="27" t="str">
        <f ca="1">OFFSET(Ｊａｎ!$Q$11,(ROW()-5)*8,0)</f>
        <v>■</v>
      </c>
      <c r="F33" s="28">
        <f ca="1">OFFSET(Ｊａｎ!$S$11,(ROW()-5)*8,0)</f>
        <v>0</v>
      </c>
      <c r="G33" s="28">
        <f ca="1">OFFSET(Ｊａｎ!$S$6,(ROW()-5)*8,0)</f>
        <v>0</v>
      </c>
      <c r="H33" s="28">
        <f ca="1">IF(OR(E33="◎"),F33,OFFSET(Ｊａｎ!$S$9,(ROW()-5)*8,0))</f>
        <v>0</v>
      </c>
      <c r="I33" s="30"/>
      <c r="J33" s="30"/>
      <c r="K33" s="30"/>
      <c r="L33" s="30"/>
      <c r="M33" s="28" t="str">
        <f ca="1">OFFSET(Ｍａｒ!$Q$11,(ROW()-5)*8,0)</f>
        <v>○</v>
      </c>
      <c r="N33" s="28">
        <f ca="1">OFFSET(Ｍａｒ!$S$11,(ROW()-5)*8,0)</f>
        <v>7.75</v>
      </c>
      <c r="O33" s="28">
        <f ca="1">OFFSET(Ｍａｒ!$S$6,(ROW()-5)*8,0)</f>
        <v>6.75</v>
      </c>
      <c r="P33" s="28">
        <f ca="1">IF(OR(M33="◎"),N33,OFFSET(Ｍａｒ!$S$9,(ROW()-5)*8,0))</f>
        <v>0</v>
      </c>
      <c r="Q33" s="28" t="str">
        <f ca="1">OFFSET(Ａｐｒ!$Q$11,(ROW()-5)*8,0)</f>
        <v>■</v>
      </c>
      <c r="R33" s="28">
        <f ca="1">OFFSET(Ａｐｒ!$S$11,(ROW()-5)*8,0)</f>
        <v>0</v>
      </c>
      <c r="S33" s="28">
        <f ca="1">OFFSET(Ａｐｒ!$S$6,(ROW()-5)*8,0)</f>
        <v>0</v>
      </c>
      <c r="T33" s="28">
        <f ca="1">IF(OR(Q33="◎"),R33,OFFSET(Ａｐｒ!$S$9,(ROW()-5)*8,0))</f>
        <v>0</v>
      </c>
      <c r="U33" s="28" t="str">
        <f ca="1">OFFSET(Ｍａｒ!$Q$11,(ROW()-5)*8,0)</f>
        <v>○</v>
      </c>
      <c r="V33" s="28">
        <f ca="1">OFFSET(Ｍａｙ!$S$11,(ROW()-5)*8,0)</f>
        <v>7.75</v>
      </c>
      <c r="W33" s="28">
        <f ca="1">OFFSET(Ｍａｒ!$S$6,(ROW()-5)*8,0)</f>
        <v>6.75</v>
      </c>
      <c r="X33" s="28">
        <f ca="1">IF(OR(U33="◎"),V33,OFFSET(Ｍａｙ!$S$9,(ROW()-5)*8,0))</f>
        <v>0</v>
      </c>
      <c r="Y33" s="28" t="str">
        <f ca="1">OFFSET(Ｊｕｎ!$Q$11,(ROW()-5)*8,0)</f>
        <v>○</v>
      </c>
      <c r="Z33" s="28">
        <f ca="1">OFFSET(Ｊｕｎ!$S$11,(ROW()-5)*8,0)</f>
        <v>7.75</v>
      </c>
      <c r="AA33" s="28">
        <f ca="1">OFFSET(Ｊｕｎ!$S$6,(ROW()-5)*8,0)</f>
        <v>6.75</v>
      </c>
      <c r="AB33" s="28">
        <f ca="1">IF(OR(Y33="◎"),Z33,OFFSET(Ｊｕｎ!$S$9,(ROW()-5)*8,0))</f>
        <v>0</v>
      </c>
      <c r="AC33" s="28" t="str">
        <f ca="1">OFFSET(Ｊｕｌ!$Q$11,(ROW()-5)*8,0)</f>
        <v>○</v>
      </c>
      <c r="AD33" s="28">
        <f ca="1">OFFSET(Ｊｕｌ!$S$11,(ROW()-5)*8,0)</f>
        <v>7.75</v>
      </c>
      <c r="AE33" s="28">
        <f ca="1">OFFSET(Ｊｕｌ!$S$6,(ROW()-5)*8,0)</f>
        <v>0</v>
      </c>
      <c r="AF33" s="28">
        <f ca="1">IF(OR(AC33="◎"),AD33,OFFSET(Ｊｕｌ!$S$9,(ROW()-5)*8,0))</f>
        <v>0</v>
      </c>
      <c r="AG33" s="28" t="str">
        <f ca="1">OFFSET(Ａｕｇ!$Q$11,(ROW()-5)*8,0)</f>
        <v>○</v>
      </c>
      <c r="AH33" s="28">
        <f ca="1">OFFSET(Ａｕｇ!$S$11,(ROW()-5)*8,0)</f>
        <v>7.75</v>
      </c>
      <c r="AI33" s="28">
        <f ca="1">OFFSET(Ａｕｇ!$S$6,(ROW()-5)*8,0)</f>
        <v>0</v>
      </c>
      <c r="AJ33" s="28">
        <f ca="1">IF(OR(AG33="◎"),AH33,OFFSET(Ａｕｇ!$S$9,(ROW()-5)*8,0))</f>
        <v>0</v>
      </c>
      <c r="AK33" s="28" t="str">
        <f ca="1">OFFSET(Ｓｅｐ!$Q$11,(ROW()-5)*8,0)</f>
        <v>○</v>
      </c>
      <c r="AL33" s="28">
        <f ca="1">OFFSET(Ｓｅｐ!$S$11,(ROW()-5)*8,0)</f>
        <v>7.75</v>
      </c>
      <c r="AM33" s="28">
        <f ca="1">OFFSET(Ｓｅｐ!$S$6,(ROW()-5)*8,0)</f>
        <v>0</v>
      </c>
      <c r="AN33" s="28">
        <f ca="1">IF(OR(AK33="◎"),AL33,OFFSET(Ｓｅｐ!$S$9,(ROW()-5)*8,0))</f>
        <v>0</v>
      </c>
      <c r="AO33" s="28" t="str">
        <f ca="1">OFFSET(Ｏｃｔ!$Q$11,(ROW()-5)*8,0)</f>
        <v>■</v>
      </c>
      <c r="AP33" s="28">
        <f ca="1">OFFSET(Ｏｃｔ!$S$11,(ROW()-5)*8,0)</f>
        <v>0</v>
      </c>
      <c r="AQ33" s="28">
        <f ca="1">OFFSET(Ｏｃｔ!$S$6,(ROW()-5)*8,0)</f>
        <v>0</v>
      </c>
      <c r="AR33" s="28">
        <f ca="1">IF(OR(AO33="◎"),AP33,OFFSET(Ｏｃｔ!$S$9,(ROW()-5)*8,0))</f>
        <v>0</v>
      </c>
      <c r="AS33" s="28" t="str">
        <f ca="1">OFFSET(Ｎｏｖ!$Q$11,(ROW()-5)*8,0)</f>
        <v>■</v>
      </c>
      <c r="AT33" s="28">
        <f ca="1">OFFSET(Ｎｏｖ!$S$11,(ROW()-5)*8,0)</f>
        <v>0</v>
      </c>
      <c r="AU33" s="28">
        <f ca="1">OFFSET(Ｎｏｖ!$S$6,(ROW()-5)*8,0)</f>
        <v>0</v>
      </c>
      <c r="AV33" s="28">
        <f ca="1">IF(OR(AS33="◎"),AT33,OFFSET(Ｎｏｖ!$S$9,(ROW()-5)*8,0))</f>
        <v>0</v>
      </c>
      <c r="AW33" s="28" t="str">
        <f ca="1">OFFSET(Ｄｅｃ!$Q$11,(ROW()-5)*8,0)</f>
        <v>■</v>
      </c>
      <c r="AX33" s="28">
        <f ca="1">OFFSET(Ｄｅｃ!$S$11,(ROW()-5)*8,0)</f>
        <v>0</v>
      </c>
      <c r="AY33" s="28">
        <f ca="1">OFFSET(Ｄｅｃ!$S$6,(ROW()-5)*8,0)</f>
        <v>0</v>
      </c>
      <c r="AZ33" s="29">
        <f ca="1">IF(OR(AW33="◎"),AX33,OFFSET(Ｄｅｃ!$S$9,(ROW()-5)*8,0))</f>
        <v>0</v>
      </c>
    </row>
    <row r="34" spans="2:56" ht="24.95" customHeight="1">
      <c r="C34" s="102"/>
      <c r="D34" s="26">
        <v>30</v>
      </c>
      <c r="E34" s="27" t="str">
        <f ca="1">OFFSET(Ｊａｎ!$Q$11,(ROW()-5)*8,0)</f>
        <v>○</v>
      </c>
      <c r="F34" s="28">
        <f ca="1">OFFSET(Ｊａｎ!$S$11,(ROW()-5)*8,0)</f>
        <v>7.75</v>
      </c>
      <c r="G34" s="28">
        <f ca="1">OFFSET(Ｊａｎ!$S$6,(ROW()-5)*8,0)</f>
        <v>6.75</v>
      </c>
      <c r="H34" s="28">
        <f ca="1">IF(OR(E34="◎"),F34,OFFSET(Ｊａｎ!$S$9,(ROW()-5)*8,0))</f>
        <v>0</v>
      </c>
      <c r="I34" s="30"/>
      <c r="J34" s="30"/>
      <c r="K34" s="30"/>
      <c r="L34" s="30"/>
      <c r="M34" s="28" t="str">
        <f ca="1">OFFSET(Ｍａｒ!$Q$11,(ROW()-5)*8,0)</f>
        <v>○</v>
      </c>
      <c r="N34" s="28">
        <f ca="1">OFFSET(Ｍａｒ!$S$11,(ROW()-5)*8,0)</f>
        <v>7.75</v>
      </c>
      <c r="O34" s="28">
        <f ca="1">OFFSET(Ｍａｒ!$S$6,(ROW()-5)*8,0)</f>
        <v>6.75</v>
      </c>
      <c r="P34" s="28">
        <f ca="1">IF(OR(M34="◎"),N34,OFFSET(Ｍａｒ!$S$9,(ROW()-5)*8,0))</f>
        <v>0</v>
      </c>
      <c r="Q34" s="28" t="str">
        <f ca="1">OFFSET(Ａｐｒ!$Q$11,(ROW()-5)*8,0)</f>
        <v>■</v>
      </c>
      <c r="R34" s="28">
        <f ca="1">OFFSET(Ａｐｒ!$S$11,(ROW()-5)*8,0)</f>
        <v>0</v>
      </c>
      <c r="S34" s="28">
        <f ca="1">OFFSET(Ａｐｒ!$S$6,(ROW()-5)*8,0)</f>
        <v>0</v>
      </c>
      <c r="T34" s="28">
        <f ca="1">IF(OR(Q34="◎"),R34,OFFSET(Ａｐｒ!$S$9,(ROW()-5)*8,0))</f>
        <v>0</v>
      </c>
      <c r="U34" s="28" t="str">
        <f ca="1">OFFSET(Ｍａｒ!$Q$11,(ROW()-5)*8,0)</f>
        <v>○</v>
      </c>
      <c r="V34" s="28">
        <f ca="1">OFFSET(Ｍａｙ!$S$11,(ROW()-5)*8,0)</f>
        <v>7.75</v>
      </c>
      <c r="W34" s="28">
        <f ca="1">OFFSET(Ｍａｒ!$S$6,(ROW()-5)*8,0)</f>
        <v>6.75</v>
      </c>
      <c r="X34" s="28">
        <f ca="1">IF(OR(U34="◎"),V34,OFFSET(Ｍａｙ!$S$9,(ROW()-5)*8,0))</f>
        <v>0</v>
      </c>
      <c r="Y34" s="28" t="str">
        <f ca="1">OFFSET(Ｊｕｎ!$Q$11,(ROW()-5)*8,0)</f>
        <v>■</v>
      </c>
      <c r="Z34" s="28">
        <f ca="1">OFFSET(Ｊｕｎ!$S$11,(ROW()-5)*8,0)</f>
        <v>0</v>
      </c>
      <c r="AA34" s="28">
        <f ca="1">OFFSET(Ｊｕｎ!$S$6,(ROW()-5)*8,0)</f>
        <v>0</v>
      </c>
      <c r="AB34" s="28">
        <f ca="1">IF(OR(Y34="◎"),Z34,OFFSET(Ｊｕｎ!$S$9,(ROW()-5)*8,0))</f>
        <v>0</v>
      </c>
      <c r="AC34" s="28" t="str">
        <f ca="1">OFFSET(Ｊｕｌ!$Q$11,(ROW()-5)*8,0)</f>
        <v>■</v>
      </c>
      <c r="AD34" s="28">
        <f ca="1">OFFSET(Ｊｕｌ!$S$11,(ROW()-5)*8,0)</f>
        <v>0</v>
      </c>
      <c r="AE34" s="28">
        <f ca="1">OFFSET(Ｊｕｌ!$S$6,(ROW()-5)*8,0)</f>
        <v>0</v>
      </c>
      <c r="AF34" s="28">
        <f ca="1">IF(OR(AC34="◎"),AD34,OFFSET(Ｊｕｌ!$S$9,(ROW()-5)*8,0))</f>
        <v>0</v>
      </c>
      <c r="AG34" s="28" t="str">
        <f ca="1">OFFSET(Ａｕｇ!$Q$11,(ROW()-5)*8,0)</f>
        <v>○</v>
      </c>
      <c r="AH34" s="28">
        <f ca="1">OFFSET(Ａｕｇ!$S$11,(ROW()-5)*8,0)</f>
        <v>7.75</v>
      </c>
      <c r="AI34" s="28">
        <f ca="1">OFFSET(Ａｕｇ!$S$6,(ROW()-5)*8,0)</f>
        <v>0</v>
      </c>
      <c r="AJ34" s="28">
        <f ca="1">IF(OR(AG34="◎"),AH34,OFFSET(Ａｕｇ!$S$9,(ROW()-5)*8,0))</f>
        <v>0</v>
      </c>
      <c r="AK34" s="28" t="str">
        <f ca="1">OFFSET(Ｓｅｐ!$Q$11,(ROW()-5)*8,0)</f>
        <v>○</v>
      </c>
      <c r="AL34" s="28">
        <f ca="1">OFFSET(Ｓｅｐ!$S$11,(ROW()-5)*8,0)</f>
        <v>7.75</v>
      </c>
      <c r="AM34" s="28">
        <f ca="1">OFFSET(Ｓｅｐ!$S$6,(ROW()-5)*8,0)</f>
        <v>4</v>
      </c>
      <c r="AN34" s="28">
        <f ca="1">IF(OR(AK34="◎"),AL34,OFFSET(Ｓｅｐ!$S$9,(ROW()-5)*8,0))</f>
        <v>0</v>
      </c>
      <c r="AO34" s="28" t="str">
        <f ca="1">OFFSET(Ｏｃｔ!$Q$11,(ROW()-5)*8,0)</f>
        <v>■</v>
      </c>
      <c r="AP34" s="28">
        <f ca="1">OFFSET(Ｏｃｔ!$S$11,(ROW()-5)*8,0)</f>
        <v>0</v>
      </c>
      <c r="AQ34" s="28">
        <f ca="1">OFFSET(Ｏｃｔ!$S$6,(ROW()-5)*8,0)</f>
        <v>0</v>
      </c>
      <c r="AR34" s="28">
        <f ca="1">IF(OR(AO34="◎"),AP34,OFFSET(Ｏｃｔ!$S$9,(ROW()-5)*8,0))</f>
        <v>0</v>
      </c>
      <c r="AS34" s="28" t="str">
        <f ca="1">OFFSET(Ｎｏｖ!$Q$11,(ROW()-5)*8,0)</f>
        <v>■</v>
      </c>
      <c r="AT34" s="28">
        <f ca="1">OFFSET(Ｎｏｖ!$S$11,(ROW()-5)*8,0)</f>
        <v>0</v>
      </c>
      <c r="AU34" s="28">
        <f ca="1">OFFSET(Ｎｏｖ!$S$6,(ROW()-5)*8,0)</f>
        <v>0</v>
      </c>
      <c r="AV34" s="28">
        <f ca="1">IF(OR(AS34="◎"),AT34,OFFSET(Ｎｏｖ!$S$9,(ROW()-5)*8,0))</f>
        <v>0</v>
      </c>
      <c r="AW34" s="28" t="str">
        <f ca="1">OFFSET(Ｄｅｃ!$Q$11,(ROW()-5)*8,0)</f>
        <v>■</v>
      </c>
      <c r="AX34" s="28">
        <f ca="1">OFFSET(Ｄｅｃ!$S$11,(ROW()-5)*8,0)</f>
        <v>0</v>
      </c>
      <c r="AY34" s="28">
        <f ca="1">OFFSET(Ｄｅｃ!$S$6,(ROW()-5)*8,0)</f>
        <v>0</v>
      </c>
      <c r="AZ34" s="29">
        <f ca="1">IF(OR(AW34="◎"),AX34,OFFSET(Ｄｅｃ!$S$9,(ROW()-5)*8,0))</f>
        <v>0</v>
      </c>
    </row>
    <row r="35" spans="2:56" ht="24.95" customHeight="1" thickBot="1">
      <c r="C35" s="103"/>
      <c r="D35" s="31">
        <v>31</v>
      </c>
      <c r="E35" s="32" t="str">
        <f ca="1">OFFSET(Ｊａｎ!$Q$11,(ROW()-5)*8,0)</f>
        <v>○</v>
      </c>
      <c r="F35" s="33">
        <f ca="1">OFFSET(Ｊａｎ!$S$11,(ROW()-5)*8,0)</f>
        <v>8.75</v>
      </c>
      <c r="G35" s="33">
        <f ca="1">OFFSET(Ｊａｎ!$S$6,(ROW()-5)*8,0)</f>
        <v>7.75</v>
      </c>
      <c r="H35" s="28">
        <f ca="1">IF(OR(E35="◎"),F35,OFFSET(Ｊａｎ!$S$9,(ROW()-5)*8,0))</f>
        <v>1</v>
      </c>
      <c r="I35" s="34"/>
      <c r="J35" s="34"/>
      <c r="K35" s="34"/>
      <c r="L35" s="34"/>
      <c r="M35" s="33" t="str">
        <f ca="1">OFFSET(Ｍａｒ!$Q$11,(ROW()-5)*8,0)</f>
        <v>○</v>
      </c>
      <c r="N35" s="33">
        <f ca="1">OFFSET(Ｍａｒ!$S$11,(ROW()-5)*8,0)</f>
        <v>7.75</v>
      </c>
      <c r="O35" s="33">
        <f ca="1">OFFSET(Ｍａｒ!$S$6,(ROW()-5)*8,0)</f>
        <v>6.75</v>
      </c>
      <c r="P35" s="28">
        <f ca="1">IF(OR(M35="◎"),N35,OFFSET(Ｍａｒ!$S$9,(ROW()-5)*8,0))</f>
        <v>0</v>
      </c>
      <c r="Q35" s="34"/>
      <c r="R35" s="34"/>
      <c r="S35" s="34"/>
      <c r="T35" s="34"/>
      <c r="U35" s="33" t="str">
        <f ca="1">OFFSET(Ｍａｒ!$Q$11,(ROW()-5)*8,0)</f>
        <v>○</v>
      </c>
      <c r="V35" s="33">
        <f ca="1">OFFSET(Ｍａｙ!$S$11,(ROW()-5)*8,0)</f>
        <v>7.75</v>
      </c>
      <c r="W35" s="33">
        <f ca="1">OFFSET(Ｍａｒ!$S$6,(ROW()-5)*8,0)</f>
        <v>6.75</v>
      </c>
      <c r="X35" s="28">
        <f ca="1">IF(OR(U35="◎"),V35,OFFSET(Ｍａｙ!$S$9,(ROW()-5)*8,0))</f>
        <v>0</v>
      </c>
      <c r="Y35" s="34"/>
      <c r="Z35" s="34"/>
      <c r="AA35" s="34"/>
      <c r="AB35" s="34"/>
      <c r="AC35" s="33" t="str">
        <f ca="1">OFFSET(Ｊｕｌ!$Q$11,(ROW()-5)*8,0)</f>
        <v>○</v>
      </c>
      <c r="AD35" s="33">
        <f ca="1">OFFSET(Ｊｕｌ!$S$11,(ROW()-5)*8,0)</f>
        <v>7.75</v>
      </c>
      <c r="AE35" s="33">
        <f ca="1">OFFSET(Ｊｕｌ!$S$6,(ROW()-5)*8,0)</f>
        <v>0</v>
      </c>
      <c r="AF35" s="28">
        <f ca="1">IF(OR(AC35="◎"),AD35,OFFSET(Ｊｕｌ!$S$9,(ROW()-5)*8,0))</f>
        <v>0</v>
      </c>
      <c r="AG35" s="33" t="str">
        <f ca="1">OFFSET(Ａｕｇ!$Q$11,(ROW()-5)*8,0)</f>
        <v>×</v>
      </c>
      <c r="AH35" s="33">
        <f ca="1">OFFSET(Ａｕｇ!$S$11,(ROW()-5)*8,0)</f>
        <v>0</v>
      </c>
      <c r="AI35" s="33">
        <f ca="1">OFFSET(Ａｕｇ!$S$6,(ROW()-5)*8,0)</f>
        <v>0</v>
      </c>
      <c r="AJ35" s="28">
        <f ca="1">IF(OR(AG35="◎"),AH35,OFFSET(Ａｕｇ!$S$9,(ROW()-5)*8,0))</f>
        <v>0</v>
      </c>
      <c r="AK35" s="34"/>
      <c r="AL35" s="34"/>
      <c r="AM35" s="34"/>
      <c r="AN35" s="34"/>
      <c r="AO35" s="33" t="str">
        <f ca="1">OFFSET(Ｏｃｔ!$Q$11,(ROW()-5)*8,0)</f>
        <v>■</v>
      </c>
      <c r="AP35" s="33">
        <f ca="1">OFFSET(Ｏｃｔ!$S$11,(ROW()-5)*8,0)</f>
        <v>0</v>
      </c>
      <c r="AQ35" s="33">
        <f ca="1">OFFSET(Ｏｃｔ!$S$6,(ROW()-5)*8,0)</f>
        <v>0</v>
      </c>
      <c r="AR35" s="28">
        <f ca="1">IF(OR(AO35="◎"),AP35,OFFSET(Ｏｃｔ!$S$9,(ROW()-5)*8,0))</f>
        <v>0</v>
      </c>
      <c r="AS35" s="34"/>
      <c r="AT35" s="34"/>
      <c r="AU35" s="34"/>
      <c r="AV35" s="34"/>
      <c r="AW35" s="33" t="str">
        <f ca="1">OFFSET(Ｄｅｃ!$Q$11,(ROW()-5)*8,0)</f>
        <v>■</v>
      </c>
      <c r="AX35" s="33">
        <f ca="1">OFFSET(Ｄｅｃ!$S$11,(ROW()-5)*8,0)</f>
        <v>0</v>
      </c>
      <c r="AY35" s="33">
        <f ca="1">OFFSET(Ｄｅｃ!$S$6,(ROW()-5)*8,0)</f>
        <v>0</v>
      </c>
      <c r="AZ35" s="29">
        <f ca="1">IF(OR(AW35="◎"),AX35,OFFSET(Ｄｅｃ!$S$9,(ROW()-5)*8,0))</f>
        <v>0</v>
      </c>
    </row>
    <row r="36" spans="2:56" ht="24.95" customHeight="1">
      <c r="C36" s="35"/>
      <c r="D36" s="35"/>
      <c r="E36" s="86" t="s">
        <v>81</v>
      </c>
      <c r="F36" s="87"/>
      <c r="G36" s="87"/>
      <c r="H36" s="88"/>
      <c r="I36" s="89" t="s">
        <v>82</v>
      </c>
      <c r="J36" s="90"/>
      <c r="K36" s="90"/>
      <c r="L36" s="91"/>
      <c r="M36" s="86" t="s">
        <v>83</v>
      </c>
      <c r="N36" s="87"/>
      <c r="O36" s="87"/>
      <c r="P36" s="88"/>
      <c r="Q36" s="89" t="s">
        <v>84</v>
      </c>
      <c r="R36" s="90"/>
      <c r="S36" s="90"/>
      <c r="T36" s="91"/>
      <c r="U36" s="86" t="s">
        <v>83</v>
      </c>
      <c r="V36" s="87"/>
      <c r="W36" s="87"/>
      <c r="X36" s="88"/>
      <c r="Y36" s="89" t="s">
        <v>85</v>
      </c>
      <c r="Z36" s="90"/>
      <c r="AA36" s="90"/>
      <c r="AB36" s="91"/>
      <c r="AC36" s="86" t="s">
        <v>86</v>
      </c>
      <c r="AD36" s="87"/>
      <c r="AE36" s="87"/>
      <c r="AF36" s="88"/>
      <c r="AG36" s="86" t="s">
        <v>87</v>
      </c>
      <c r="AH36" s="87"/>
      <c r="AI36" s="87"/>
      <c r="AJ36" s="88"/>
      <c r="AK36" s="89" t="s">
        <v>88</v>
      </c>
      <c r="AL36" s="90"/>
      <c r="AM36" s="90"/>
      <c r="AN36" s="91"/>
      <c r="AO36" s="86" t="s">
        <v>89</v>
      </c>
      <c r="AP36" s="87"/>
      <c r="AQ36" s="87"/>
      <c r="AR36" s="88"/>
      <c r="AS36" s="89" t="s">
        <v>90</v>
      </c>
      <c r="AT36" s="90"/>
      <c r="AU36" s="90"/>
      <c r="AV36" s="91"/>
      <c r="AW36" s="86" t="s">
        <v>91</v>
      </c>
      <c r="AX36" s="87"/>
      <c r="AY36" s="87"/>
      <c r="AZ36" s="87"/>
      <c r="BA36" s="40" t="s">
        <v>80</v>
      </c>
    </row>
    <row r="37" spans="2:56" ht="24.95" customHeight="1">
      <c r="B37" s="80" t="s">
        <v>50</v>
      </c>
      <c r="C37" s="80"/>
      <c r="D37" s="80"/>
      <c r="E37" s="79">
        <f ca="1">COUNTIF(E5:E35,"○")</f>
        <v>13</v>
      </c>
      <c r="F37" s="79"/>
      <c r="G37" s="79"/>
      <c r="H37" s="79"/>
      <c r="I37" s="79">
        <f ca="1">COUNTIF(I5:I35,"○")</f>
        <v>23</v>
      </c>
      <c r="J37" s="79"/>
      <c r="K37" s="79"/>
      <c r="L37" s="79"/>
      <c r="M37" s="79">
        <f ca="1">COUNTIF(M5:M35,"○")</f>
        <v>24</v>
      </c>
      <c r="N37" s="79"/>
      <c r="O37" s="79"/>
      <c r="P37" s="79"/>
      <c r="Q37" s="79">
        <f ca="1">COUNTIF(Q5:Q35,"○")</f>
        <v>21</v>
      </c>
      <c r="R37" s="79"/>
      <c r="S37" s="79"/>
      <c r="T37" s="79"/>
      <c r="U37" s="79">
        <f ca="1">COUNTIF(U5:U35,"○")</f>
        <v>24</v>
      </c>
      <c r="V37" s="79"/>
      <c r="W37" s="79"/>
      <c r="X37" s="79"/>
      <c r="Y37" s="79">
        <f ca="1">COUNTIF(Y5:Y35,"○")</f>
        <v>19</v>
      </c>
      <c r="Z37" s="79"/>
      <c r="AA37" s="79"/>
      <c r="AB37" s="79"/>
      <c r="AC37" s="79">
        <f ca="1">COUNTIF(AC5:AC35,"○")</f>
        <v>23</v>
      </c>
      <c r="AD37" s="79"/>
      <c r="AE37" s="79"/>
      <c r="AF37" s="79"/>
      <c r="AG37" s="79">
        <f ca="1">COUNTIF(AG5:AG35,"○")</f>
        <v>21</v>
      </c>
      <c r="AH37" s="79"/>
      <c r="AI37" s="79"/>
      <c r="AJ37" s="79"/>
      <c r="AK37" s="79">
        <f ca="1">COUNTIF(AK5:AK35,"○")</f>
        <v>23</v>
      </c>
      <c r="AL37" s="79"/>
      <c r="AM37" s="79"/>
      <c r="AN37" s="79"/>
      <c r="AO37" s="79">
        <f ca="1">COUNTIF(AO5:AO35,"○")</f>
        <v>0</v>
      </c>
      <c r="AP37" s="79"/>
      <c r="AQ37" s="79"/>
      <c r="AR37" s="79"/>
      <c r="AS37" s="79">
        <f ca="1">COUNTIF(AS5:AS35,"○")</f>
        <v>0</v>
      </c>
      <c r="AT37" s="79"/>
      <c r="AU37" s="79"/>
      <c r="AV37" s="79"/>
      <c r="AW37" s="79">
        <f ca="1">COUNTIF(AW5:AW35,"○")</f>
        <v>0</v>
      </c>
      <c r="AX37" s="79"/>
      <c r="AY37" s="79"/>
      <c r="AZ37" s="79"/>
      <c r="BA37" s="37">
        <f t="shared" ref="BA37:BA44" ca="1" si="0">SUM(E37:AZ37)</f>
        <v>191</v>
      </c>
    </row>
    <row r="38" spans="2:56" ht="24.95" customHeight="1">
      <c r="B38" s="80" t="s">
        <v>61</v>
      </c>
      <c r="C38" s="80"/>
      <c r="D38" s="80"/>
      <c r="E38" s="79">
        <f ca="1">COUNTIF(H5:H35,"&gt;0")</f>
        <v>1</v>
      </c>
      <c r="F38" s="79"/>
      <c r="G38" s="79"/>
      <c r="H38" s="79"/>
      <c r="I38" s="79">
        <f ca="1">COUNTIF(L5:L35,"&gt;0")</f>
        <v>10</v>
      </c>
      <c r="J38" s="79"/>
      <c r="K38" s="79"/>
      <c r="L38" s="79"/>
      <c r="M38" s="79">
        <f ca="1">COUNTIF(P5:P35,"&gt;0")</f>
        <v>2</v>
      </c>
      <c r="N38" s="79"/>
      <c r="O38" s="79"/>
      <c r="P38" s="79"/>
      <c r="Q38" s="79">
        <f ca="1">COUNTIF(T5:T35,"&gt;0")</f>
        <v>2</v>
      </c>
      <c r="R38" s="79"/>
      <c r="S38" s="79"/>
      <c r="T38" s="79"/>
      <c r="U38" s="79">
        <f ca="1">COUNTIF(X5:X35,"&gt;0")</f>
        <v>0</v>
      </c>
      <c r="V38" s="79"/>
      <c r="W38" s="79"/>
      <c r="X38" s="79"/>
      <c r="Y38" s="79">
        <f ca="1">COUNTIF(AB5:AB35,"&gt;0")</f>
        <v>0</v>
      </c>
      <c r="Z38" s="79"/>
      <c r="AA38" s="79"/>
      <c r="AB38" s="79"/>
      <c r="AC38" s="79">
        <f ca="1">COUNTIF(AF5:AF35,"&gt;0")</f>
        <v>0</v>
      </c>
      <c r="AD38" s="79"/>
      <c r="AE38" s="79"/>
      <c r="AF38" s="79"/>
      <c r="AG38" s="79">
        <f ca="1">COUNTIF(AJ5:AJ35,"&gt;0")</f>
        <v>0</v>
      </c>
      <c r="AH38" s="79"/>
      <c r="AI38" s="79"/>
      <c r="AJ38" s="79"/>
      <c r="AK38" s="79">
        <f ca="1">COUNTIF(AN5:AN35,"&gt;0")</f>
        <v>0</v>
      </c>
      <c r="AL38" s="79"/>
      <c r="AM38" s="79"/>
      <c r="AN38" s="79"/>
      <c r="AO38" s="79">
        <f ca="1">COUNTIF(AR5:AR35,"&gt;0")</f>
        <v>0</v>
      </c>
      <c r="AP38" s="79"/>
      <c r="AQ38" s="79"/>
      <c r="AR38" s="79"/>
      <c r="AS38" s="79">
        <f ca="1">COUNTIF(AV5:AV35,"&gt;0")</f>
        <v>0</v>
      </c>
      <c r="AT38" s="79"/>
      <c r="AU38" s="79"/>
      <c r="AV38" s="79"/>
      <c r="AW38" s="79">
        <f ca="1">COUNTIF(AZ5:AZ35,"&gt;0")</f>
        <v>0</v>
      </c>
      <c r="AX38" s="79"/>
      <c r="AY38" s="79"/>
      <c r="AZ38" s="79"/>
      <c r="BA38" s="37">
        <f t="shared" ca="1" si="0"/>
        <v>15</v>
      </c>
    </row>
    <row r="39" spans="2:56" ht="24.95" customHeight="1">
      <c r="B39" s="80" t="s">
        <v>51</v>
      </c>
      <c r="C39" s="80"/>
      <c r="D39" s="80"/>
      <c r="E39" s="79">
        <f ca="1">COUNTIF(E5:E35,"×")</f>
        <v>4</v>
      </c>
      <c r="F39" s="79"/>
      <c r="G39" s="79"/>
      <c r="H39" s="79"/>
      <c r="I39" s="79">
        <f ca="1">COUNTIF(I5:I35,"×")</f>
        <v>0</v>
      </c>
      <c r="J39" s="79"/>
      <c r="K39" s="79"/>
      <c r="L39" s="79"/>
      <c r="M39" s="79">
        <f ca="1">COUNTIF(M5:M35,"×")</f>
        <v>0</v>
      </c>
      <c r="N39" s="79"/>
      <c r="O39" s="79"/>
      <c r="P39" s="79"/>
      <c r="Q39" s="79">
        <f ca="1">COUNTIF(Q5:Q35,"×")</f>
        <v>1</v>
      </c>
      <c r="R39" s="79"/>
      <c r="S39" s="79"/>
      <c r="T39" s="79"/>
      <c r="U39" s="79">
        <f ca="1">COUNTIF(U5:U35,"×")</f>
        <v>0</v>
      </c>
      <c r="V39" s="79"/>
      <c r="W39" s="79"/>
      <c r="X39" s="79"/>
      <c r="Y39" s="79">
        <f ca="1">COUNTIF(Y5:Y35,"×")</f>
        <v>1</v>
      </c>
      <c r="Z39" s="79"/>
      <c r="AA39" s="79"/>
      <c r="AB39" s="79"/>
      <c r="AC39" s="79">
        <f ca="1">COUNTIF(AC5:AC35,"×")</f>
        <v>0</v>
      </c>
      <c r="AD39" s="79"/>
      <c r="AE39" s="79"/>
      <c r="AF39" s="79"/>
      <c r="AG39" s="79">
        <f ca="1">COUNTIF(AG5:AG35,"×")</f>
        <v>3</v>
      </c>
      <c r="AH39" s="79"/>
      <c r="AI39" s="79"/>
      <c r="AJ39" s="79"/>
      <c r="AK39" s="79">
        <f ca="1">COUNTIF(AK5:AK35,"×")</f>
        <v>0</v>
      </c>
      <c r="AL39" s="79"/>
      <c r="AM39" s="79"/>
      <c r="AN39" s="79"/>
      <c r="AO39" s="79">
        <f ca="1">COUNTIF(AO5:AO35,"×")</f>
        <v>0</v>
      </c>
      <c r="AP39" s="79"/>
      <c r="AQ39" s="79"/>
      <c r="AR39" s="79"/>
      <c r="AS39" s="79">
        <f ca="1">COUNTIF(AS5:AS35,"×")</f>
        <v>0</v>
      </c>
      <c r="AT39" s="79"/>
      <c r="AU39" s="79"/>
      <c r="AV39" s="79"/>
      <c r="AW39" s="79">
        <f ca="1">COUNTIF(AW5:AW35,"×")</f>
        <v>0</v>
      </c>
      <c r="AX39" s="79"/>
      <c r="AY39" s="79"/>
      <c r="AZ39" s="79"/>
      <c r="BA39" s="37">
        <f t="shared" ca="1" si="0"/>
        <v>9</v>
      </c>
    </row>
    <row r="40" spans="2:56" ht="24.95" customHeight="1">
      <c r="B40" s="80" t="s">
        <v>58</v>
      </c>
      <c r="C40" s="80"/>
      <c r="D40" s="80"/>
      <c r="E40" s="79">
        <f ca="1">COUNTIF(E5:E35,"◎")</f>
        <v>0</v>
      </c>
      <c r="F40" s="79"/>
      <c r="G40" s="79"/>
      <c r="H40" s="79"/>
      <c r="I40" s="79">
        <f ca="1">COUNTIF(I5:I35,"◎")</f>
        <v>0</v>
      </c>
      <c r="J40" s="79"/>
      <c r="K40" s="79"/>
      <c r="L40" s="79"/>
      <c r="M40" s="79">
        <f ca="1">COUNTIF(M5:M35,"◎")</f>
        <v>0</v>
      </c>
      <c r="N40" s="79"/>
      <c r="O40" s="79"/>
      <c r="P40" s="79"/>
      <c r="Q40" s="79">
        <f ca="1">COUNTIF(Q5:Q35,"◎")</f>
        <v>0</v>
      </c>
      <c r="R40" s="79"/>
      <c r="S40" s="79"/>
      <c r="T40" s="79"/>
      <c r="U40" s="79">
        <f ca="1">COUNTIF(U5:U35,"◎")</f>
        <v>0</v>
      </c>
      <c r="V40" s="79"/>
      <c r="W40" s="79"/>
      <c r="X40" s="79"/>
      <c r="Y40" s="79">
        <f ca="1">COUNTIF(Y5:Y35,"◎")</f>
        <v>0</v>
      </c>
      <c r="Z40" s="79"/>
      <c r="AA40" s="79"/>
      <c r="AB40" s="79"/>
      <c r="AC40" s="79">
        <f ca="1">COUNTIF(AC5:AC35,"◎")</f>
        <v>0</v>
      </c>
      <c r="AD40" s="79"/>
      <c r="AE40" s="79"/>
      <c r="AF40" s="79"/>
      <c r="AG40" s="79">
        <f ca="1">COUNTIF(AG5:AG35,"◎")</f>
        <v>0</v>
      </c>
      <c r="AH40" s="79"/>
      <c r="AI40" s="79"/>
      <c r="AJ40" s="79"/>
      <c r="AK40" s="79">
        <f ca="1">COUNTIF(AK5:AK35,"◎")</f>
        <v>0</v>
      </c>
      <c r="AL40" s="79"/>
      <c r="AM40" s="79"/>
      <c r="AN40" s="79"/>
      <c r="AO40" s="79">
        <f ca="1">COUNTIF(AO5:AO35,"◎")</f>
        <v>0</v>
      </c>
      <c r="AP40" s="79"/>
      <c r="AQ40" s="79"/>
      <c r="AR40" s="79"/>
      <c r="AS40" s="79">
        <f ca="1">COUNTIF(AS5:AS35,"◎")</f>
        <v>0</v>
      </c>
      <c r="AT40" s="79"/>
      <c r="AU40" s="79"/>
      <c r="AV40" s="79"/>
      <c r="AW40" s="79">
        <f ca="1">COUNTIF(AW5:AW35,"◎")</f>
        <v>0</v>
      </c>
      <c r="AX40" s="79"/>
      <c r="AY40" s="79"/>
      <c r="AZ40" s="79"/>
      <c r="BA40" s="37">
        <f t="shared" ca="1" si="0"/>
        <v>0</v>
      </c>
    </row>
    <row r="41" spans="2:56" ht="24.95" customHeight="1">
      <c r="B41" s="80" t="s">
        <v>52</v>
      </c>
      <c r="C41" s="80"/>
      <c r="D41" s="80"/>
      <c r="E41" s="79">
        <f ca="1">COUNTIF(E5:E35,"△")</f>
        <v>0</v>
      </c>
      <c r="F41" s="79"/>
      <c r="G41" s="79"/>
      <c r="H41" s="79"/>
      <c r="I41" s="79">
        <f ca="1">COUNTIF(I5:I35,"△")</f>
        <v>0</v>
      </c>
      <c r="J41" s="79"/>
      <c r="K41" s="79"/>
      <c r="L41" s="79"/>
      <c r="M41" s="79">
        <f ca="1">COUNTIF(M5:M35,"△")</f>
        <v>0</v>
      </c>
      <c r="N41" s="79"/>
      <c r="O41" s="79"/>
      <c r="P41" s="79"/>
      <c r="Q41" s="79">
        <f ca="1">COUNTIF(Q5:Q35,"△")</f>
        <v>0</v>
      </c>
      <c r="R41" s="79"/>
      <c r="S41" s="79"/>
      <c r="T41" s="79"/>
      <c r="U41" s="79">
        <f ca="1">COUNTIF(U5:U35,"△")</f>
        <v>0</v>
      </c>
      <c r="V41" s="79"/>
      <c r="W41" s="79"/>
      <c r="X41" s="79"/>
      <c r="Y41" s="79">
        <f ca="1">COUNTIF(Y5:Y35,"△")</f>
        <v>0</v>
      </c>
      <c r="Z41" s="79"/>
      <c r="AA41" s="79"/>
      <c r="AB41" s="79"/>
      <c r="AC41" s="79">
        <f ca="1">COUNTIF(AC5:AC35,"△")</f>
        <v>0</v>
      </c>
      <c r="AD41" s="79"/>
      <c r="AE41" s="79"/>
      <c r="AF41" s="79"/>
      <c r="AG41" s="79">
        <f ca="1">COUNTIF(AG5:AG35,"△")</f>
        <v>0</v>
      </c>
      <c r="AH41" s="79"/>
      <c r="AI41" s="79"/>
      <c r="AJ41" s="79"/>
      <c r="AK41" s="79">
        <f ca="1">COUNTIF(AK5:AK35,"△")</f>
        <v>0</v>
      </c>
      <c r="AL41" s="79"/>
      <c r="AM41" s="79"/>
      <c r="AN41" s="79"/>
      <c r="AO41" s="79">
        <f ca="1">COUNTIF(AO5:AO35,"△")</f>
        <v>0</v>
      </c>
      <c r="AP41" s="79"/>
      <c r="AQ41" s="79"/>
      <c r="AR41" s="79"/>
      <c r="AS41" s="79">
        <f ca="1">COUNTIF(AS5:AS35,"△")</f>
        <v>0</v>
      </c>
      <c r="AT41" s="79"/>
      <c r="AU41" s="79"/>
      <c r="AV41" s="79"/>
      <c r="AW41" s="79">
        <f ca="1">COUNTIF(AW5:AW35,"△")</f>
        <v>0</v>
      </c>
      <c r="AX41" s="79"/>
      <c r="AY41" s="79"/>
      <c r="AZ41" s="79"/>
      <c r="BA41" s="37">
        <f t="shared" ca="1" si="0"/>
        <v>0</v>
      </c>
    </row>
    <row r="42" spans="2:56" ht="24.95" customHeight="1">
      <c r="B42" s="80" t="s">
        <v>53</v>
      </c>
      <c r="C42" s="80"/>
      <c r="D42" s="80"/>
      <c r="E42" s="81">
        <f ca="1">(E37+E40+E41)*7.75+E43</f>
        <v>101.75</v>
      </c>
      <c r="F42" s="81"/>
      <c r="G42" s="81"/>
      <c r="H42" s="81"/>
      <c r="I42" s="81">
        <f ca="1">(I37+I40+I41)*7.75+I43</f>
        <v>188.5</v>
      </c>
      <c r="J42" s="81"/>
      <c r="K42" s="81"/>
      <c r="L42" s="81"/>
      <c r="M42" s="81">
        <f ca="1">(M37+M40+M41)*7.75+M43</f>
        <v>188</v>
      </c>
      <c r="N42" s="81"/>
      <c r="O42" s="81"/>
      <c r="P42" s="81"/>
      <c r="Q42" s="81">
        <f ca="1">(Q37+Q40+Q41)*7.75+Q43</f>
        <v>164.75</v>
      </c>
      <c r="R42" s="81"/>
      <c r="S42" s="81"/>
      <c r="T42" s="81"/>
      <c r="U42" s="81">
        <f ca="1">(U37+U40+U41)*7.75+U43</f>
        <v>186</v>
      </c>
      <c r="V42" s="81"/>
      <c r="W42" s="81"/>
      <c r="X42" s="81"/>
      <c r="Y42" s="81">
        <f ca="1">(Y37+Y40+Y41)*7.75+Y43</f>
        <v>147.25</v>
      </c>
      <c r="Z42" s="81"/>
      <c r="AA42" s="81"/>
      <c r="AB42" s="81"/>
      <c r="AC42" s="81">
        <f ca="1">(AC37+AC40+AC41)*7.75+AC43</f>
        <v>178.25</v>
      </c>
      <c r="AD42" s="81"/>
      <c r="AE42" s="81"/>
      <c r="AF42" s="81"/>
      <c r="AG42" s="81">
        <f ca="1">(AG37+AG40+AG41)*7.75+AG43</f>
        <v>162.75</v>
      </c>
      <c r="AH42" s="81"/>
      <c r="AI42" s="81"/>
      <c r="AJ42" s="81"/>
      <c r="AK42" s="81">
        <f ca="1">(AK37+AK40+AK41)*7.75+AK43</f>
        <v>172</v>
      </c>
      <c r="AL42" s="81"/>
      <c r="AM42" s="81"/>
      <c r="AN42" s="81"/>
      <c r="AO42" s="81">
        <f ca="1">(AO37+AO40+AO41)*7.75+AO43</f>
        <v>0</v>
      </c>
      <c r="AP42" s="81"/>
      <c r="AQ42" s="81"/>
      <c r="AR42" s="81"/>
      <c r="AS42" s="81">
        <f ca="1">(AS37+AS40+AS41)*7.75+AS43</f>
        <v>0</v>
      </c>
      <c r="AT42" s="81"/>
      <c r="AU42" s="81"/>
      <c r="AV42" s="81"/>
      <c r="AW42" s="81">
        <f ca="1">(AW37+AW40+AW41)*7.75+AW43</f>
        <v>0</v>
      </c>
      <c r="AX42" s="81"/>
      <c r="AY42" s="81"/>
      <c r="AZ42" s="81"/>
      <c r="BA42" s="36">
        <f t="shared" ca="1" si="0"/>
        <v>1489.25</v>
      </c>
    </row>
    <row r="43" spans="2:56" ht="24.95" customHeight="1">
      <c r="B43" s="80" t="s">
        <v>49</v>
      </c>
      <c r="C43" s="80"/>
      <c r="D43" s="80"/>
      <c r="E43" s="81">
        <f ca="1">SUM(H5:H35)</f>
        <v>1</v>
      </c>
      <c r="F43" s="81"/>
      <c r="G43" s="81"/>
      <c r="H43" s="81"/>
      <c r="I43" s="81">
        <f ca="1">SUM(L5:L35)</f>
        <v>10.25</v>
      </c>
      <c r="J43" s="81"/>
      <c r="K43" s="81"/>
      <c r="L43" s="81"/>
      <c r="M43" s="81">
        <f ca="1">SUM(P5:P35)</f>
        <v>2</v>
      </c>
      <c r="N43" s="81"/>
      <c r="O43" s="81"/>
      <c r="P43" s="81"/>
      <c r="Q43" s="81">
        <f ca="1">SUM(T5:T35)</f>
        <v>2</v>
      </c>
      <c r="R43" s="81"/>
      <c r="S43" s="81"/>
      <c r="T43" s="81"/>
      <c r="U43" s="81">
        <f ca="1">SUM(X5:X35)</f>
        <v>0</v>
      </c>
      <c r="V43" s="81"/>
      <c r="W43" s="81"/>
      <c r="X43" s="81"/>
      <c r="Y43" s="81">
        <f ca="1">SUM(AB5:AB35)</f>
        <v>0</v>
      </c>
      <c r="Z43" s="81"/>
      <c r="AA43" s="81"/>
      <c r="AB43" s="81"/>
      <c r="AC43" s="81">
        <f ca="1">SUM(AF5:AF35)</f>
        <v>0</v>
      </c>
      <c r="AD43" s="81"/>
      <c r="AE43" s="81"/>
      <c r="AF43" s="81"/>
      <c r="AG43" s="81">
        <f ca="1">SUM(AJ5:AJ35)</f>
        <v>0</v>
      </c>
      <c r="AH43" s="81"/>
      <c r="AI43" s="81"/>
      <c r="AJ43" s="81"/>
      <c r="AK43" s="81">
        <f ca="1">SUM(AN5:AN35)</f>
        <v>-6.25</v>
      </c>
      <c r="AL43" s="81"/>
      <c r="AM43" s="81"/>
      <c r="AN43" s="81"/>
      <c r="AO43" s="81">
        <f ca="1">SUM(AR5:AR35)</f>
        <v>0</v>
      </c>
      <c r="AP43" s="81"/>
      <c r="AQ43" s="81"/>
      <c r="AR43" s="81"/>
      <c r="AS43" s="81">
        <f ca="1">SUM(AV5:AV35)</f>
        <v>0</v>
      </c>
      <c r="AT43" s="81"/>
      <c r="AU43" s="81"/>
      <c r="AV43" s="81"/>
      <c r="AW43" s="81">
        <f ca="1">SUM(AZ5:AZ35)</f>
        <v>0</v>
      </c>
      <c r="AX43" s="81"/>
      <c r="AY43" s="81"/>
      <c r="AZ43" s="81"/>
      <c r="BA43" s="36">
        <f t="shared" ca="1" si="0"/>
        <v>9</v>
      </c>
    </row>
    <row r="44" spans="2:56" ht="24.95" customHeight="1">
      <c r="B44" s="80" t="s">
        <v>54</v>
      </c>
      <c r="C44" s="80"/>
      <c r="D44" s="80"/>
      <c r="E44" s="81">
        <f ca="1">SUM(G5:G35)</f>
        <v>26.25</v>
      </c>
      <c r="F44" s="81"/>
      <c r="G44" s="81"/>
      <c r="H44" s="81"/>
      <c r="I44" s="81">
        <f ca="1">SUM(K5:K35)</f>
        <v>139.25</v>
      </c>
      <c r="J44" s="81"/>
      <c r="K44" s="81"/>
      <c r="L44" s="81"/>
      <c r="M44" s="81">
        <f ca="1">SUM(O5:O35)</f>
        <v>84.5</v>
      </c>
      <c r="N44" s="81"/>
      <c r="O44" s="81"/>
      <c r="P44" s="81"/>
      <c r="Q44" s="81">
        <f ca="1">SUM(S5:S35)</f>
        <v>70.75</v>
      </c>
      <c r="R44" s="81"/>
      <c r="S44" s="81"/>
      <c r="T44" s="81"/>
      <c r="U44" s="81">
        <f ca="1">SUM(W5:W35)</f>
        <v>84.5</v>
      </c>
      <c r="V44" s="81"/>
      <c r="W44" s="81"/>
      <c r="X44" s="81"/>
      <c r="Y44" s="81">
        <f ca="1">SUM(AA5:AA35)</f>
        <v>100.25</v>
      </c>
      <c r="Z44" s="81"/>
      <c r="AA44" s="81"/>
      <c r="AB44" s="81"/>
      <c r="AC44" s="81">
        <f ca="1">SUM(AE5:AE35)</f>
        <v>44</v>
      </c>
      <c r="AD44" s="81"/>
      <c r="AE44" s="81"/>
      <c r="AF44" s="81"/>
      <c r="AG44" s="81">
        <f ca="1">SUM(AI5:AI35)</f>
        <v>26</v>
      </c>
      <c r="AH44" s="81"/>
      <c r="AI44" s="81"/>
      <c r="AJ44" s="81"/>
      <c r="AK44" s="81">
        <f ca="1">SUM(AM5:AM35)</f>
        <v>72</v>
      </c>
      <c r="AL44" s="81"/>
      <c r="AM44" s="81"/>
      <c r="AN44" s="81"/>
      <c r="AO44" s="81">
        <f ca="1">SUM(AQ5:AQ35)</f>
        <v>0</v>
      </c>
      <c r="AP44" s="81"/>
      <c r="AQ44" s="81"/>
      <c r="AR44" s="81"/>
      <c r="AS44" s="81">
        <f ca="1">SUM(AU5:AU35)</f>
        <v>0</v>
      </c>
      <c r="AT44" s="81"/>
      <c r="AU44" s="81"/>
      <c r="AV44" s="81"/>
      <c r="AW44" s="81">
        <f ca="1">SUM(AY5:AY35)</f>
        <v>0</v>
      </c>
      <c r="AX44" s="81"/>
      <c r="AY44" s="81"/>
      <c r="AZ44" s="81"/>
      <c r="BA44" s="36">
        <f t="shared" ca="1" si="0"/>
        <v>647.5</v>
      </c>
    </row>
    <row r="45" spans="2:56" ht="30.75" customHeight="1">
      <c r="B45" s="80" t="s">
        <v>57</v>
      </c>
      <c r="C45" s="80"/>
      <c r="D45" s="80"/>
      <c r="E45" s="78">
        <f ca="1">IF(ISERROR(E44/E42),"",E44/E42)</f>
        <v>0.25798525798525801</v>
      </c>
      <c r="F45" s="78"/>
      <c r="G45" s="78"/>
      <c r="H45" s="78"/>
      <c r="I45" s="78">
        <f ca="1">IF(ISERROR(I44/I42),"",I44/I42)</f>
        <v>0.73872679045092837</v>
      </c>
      <c r="J45" s="78"/>
      <c r="K45" s="78"/>
      <c r="L45" s="78"/>
      <c r="M45" s="78">
        <f ca="1">IF(ISERROR(M44/M42),"",M44/M42)</f>
        <v>0.44946808510638298</v>
      </c>
      <c r="N45" s="78"/>
      <c r="O45" s="78"/>
      <c r="P45" s="78"/>
      <c r="Q45" s="78">
        <f ca="1">IF(ISERROR(Q44/Q42),"",Q44/Q42)</f>
        <v>0.42943854324734448</v>
      </c>
      <c r="R45" s="78"/>
      <c r="S45" s="78"/>
      <c r="T45" s="78"/>
      <c r="U45" s="78">
        <f ca="1">IF(ISERROR(U44/U42),"",U44/U42)</f>
        <v>0.45430107526881719</v>
      </c>
      <c r="V45" s="78"/>
      <c r="W45" s="78"/>
      <c r="X45" s="78"/>
      <c r="Y45" s="78">
        <f ca="1">IF(ISERROR(Y44/Y42),"",Y44/Y42)</f>
        <v>0.68081494057724956</v>
      </c>
      <c r="Z45" s="78"/>
      <c r="AA45" s="78"/>
      <c r="AB45" s="78"/>
      <c r="AC45" s="78">
        <f ca="1">IF(ISERROR(AC44/AC42),"",AC44/AC42)</f>
        <v>0.24684431977559607</v>
      </c>
      <c r="AD45" s="78"/>
      <c r="AE45" s="78"/>
      <c r="AF45" s="78"/>
      <c r="AG45" s="78">
        <f ca="1">IF(ISERROR(AG44/AG42),"",AG44/AG42)</f>
        <v>0.1597542242703533</v>
      </c>
      <c r="AH45" s="78"/>
      <c r="AI45" s="78"/>
      <c r="AJ45" s="78"/>
      <c r="AK45" s="78">
        <f ca="1">IF(ISERROR(AK44/AK42),"",AK44/AK42)</f>
        <v>0.41860465116279072</v>
      </c>
      <c r="AL45" s="78"/>
      <c r="AM45" s="78"/>
      <c r="AN45" s="78"/>
      <c r="AO45" s="78" t="str">
        <f ca="1">IF(ISERROR(AO44/AO42),"",AO44/AO42)</f>
        <v/>
      </c>
      <c r="AP45" s="78"/>
      <c r="AQ45" s="78"/>
      <c r="AR45" s="78"/>
      <c r="AS45" s="78" t="str">
        <f ca="1">IF(ISERROR(AS44/AS42),"",AS44/AS42)</f>
        <v/>
      </c>
      <c r="AT45" s="78"/>
      <c r="AU45" s="78"/>
      <c r="AV45" s="78"/>
      <c r="AW45" s="78" t="str">
        <f ca="1">IF(ISERROR(AW44/AW42),"",AW44/AW42)</f>
        <v/>
      </c>
      <c r="AX45" s="78"/>
      <c r="AY45" s="78"/>
      <c r="AZ45" s="78"/>
      <c r="BA45" s="39">
        <f ca="1">IF(ISERROR(BA44/BA42),"",BA44/BA42)</f>
        <v>0.43478260869565216</v>
      </c>
      <c r="BB45" s="38"/>
      <c r="BC45" s="38"/>
      <c r="BD45" s="38"/>
    </row>
  </sheetData>
  <mergeCells count="144">
    <mergeCell ref="B43:D43"/>
    <mergeCell ref="B44:D44"/>
    <mergeCell ref="E43:H43"/>
    <mergeCell ref="B40:D40"/>
    <mergeCell ref="B41:D41"/>
    <mergeCell ref="B42:D42"/>
    <mergeCell ref="E40:H40"/>
    <mergeCell ref="E41:H41"/>
    <mergeCell ref="E42:H42"/>
    <mergeCell ref="E2:AZ2"/>
    <mergeCell ref="C2:D4"/>
    <mergeCell ref="E36:H36"/>
    <mergeCell ref="E39:H39"/>
    <mergeCell ref="B39:D39"/>
    <mergeCell ref="B37:D37"/>
    <mergeCell ref="M36:P36"/>
    <mergeCell ref="Q36:T36"/>
    <mergeCell ref="C5:C35"/>
    <mergeCell ref="Y36:AB36"/>
    <mergeCell ref="AC39:AF39"/>
    <mergeCell ref="Y39:AB39"/>
    <mergeCell ref="I36:L36"/>
    <mergeCell ref="I3:L3"/>
    <mergeCell ref="E3:H3"/>
    <mergeCell ref="AG37:AJ37"/>
    <mergeCell ref="AC37:AF37"/>
    <mergeCell ref="Y37:AB37"/>
    <mergeCell ref="AW36:AZ36"/>
    <mergeCell ref="AO37:AR37"/>
    <mergeCell ref="AC36:AF36"/>
    <mergeCell ref="AG36:AJ36"/>
    <mergeCell ref="I39:L39"/>
    <mergeCell ref="U39:X39"/>
    <mergeCell ref="AK36:AN36"/>
    <mergeCell ref="Y3:AB3"/>
    <mergeCell ref="U3:X3"/>
    <mergeCell ref="Q3:T3"/>
    <mergeCell ref="E37:H37"/>
    <mergeCell ref="M37:P37"/>
    <mergeCell ref="U37:X37"/>
    <mergeCell ref="I37:L37"/>
    <mergeCell ref="U36:X36"/>
    <mergeCell ref="Q37:T37"/>
    <mergeCell ref="M3:P3"/>
    <mergeCell ref="AG3:AJ3"/>
    <mergeCell ref="AC3:AF3"/>
    <mergeCell ref="AW3:AZ3"/>
    <mergeCell ref="AS3:AV3"/>
    <mergeCell ref="AO3:AR3"/>
    <mergeCell ref="AK3:AN3"/>
    <mergeCell ref="AK37:AN37"/>
    <mergeCell ref="AG45:AJ45"/>
    <mergeCell ref="Q42:T42"/>
    <mergeCell ref="AO36:AR36"/>
    <mergeCell ref="AS36:AV36"/>
    <mergeCell ref="AG39:AJ39"/>
    <mergeCell ref="AG40:AJ40"/>
    <mergeCell ref="AC40:AF40"/>
    <mergeCell ref="AC41:AF41"/>
    <mergeCell ref="AG38:AJ38"/>
    <mergeCell ref="Y40:AB40"/>
    <mergeCell ref="Y41:AB41"/>
    <mergeCell ref="Y42:AB42"/>
    <mergeCell ref="AK41:AN41"/>
    <mergeCell ref="AG41:AJ41"/>
    <mergeCell ref="AC42:AF42"/>
    <mergeCell ref="AC43:AF43"/>
    <mergeCell ref="AG44:AJ44"/>
    <mergeCell ref="AG43:AJ43"/>
    <mergeCell ref="AO44:AR44"/>
    <mergeCell ref="B45:D45"/>
    <mergeCell ref="E45:H45"/>
    <mergeCell ref="I45:L45"/>
    <mergeCell ref="M45:P45"/>
    <mergeCell ref="Q45:T45"/>
    <mergeCell ref="U45:X45"/>
    <mergeCell ref="Y45:AB45"/>
    <mergeCell ref="AC45:AF45"/>
    <mergeCell ref="Q44:T44"/>
    <mergeCell ref="U44:X44"/>
    <mergeCell ref="E44:H44"/>
    <mergeCell ref="I44:L44"/>
    <mergeCell ref="M44:P44"/>
    <mergeCell ref="Y44:AB44"/>
    <mergeCell ref="AC44:AF44"/>
    <mergeCell ref="I43:L43"/>
    <mergeCell ref="Y43:AB43"/>
    <mergeCell ref="U43:X43"/>
    <mergeCell ref="M42:P42"/>
    <mergeCell ref="M43:P43"/>
    <mergeCell ref="Q43:T43"/>
    <mergeCell ref="U42:X42"/>
    <mergeCell ref="I42:L42"/>
    <mergeCell ref="AW37:AZ37"/>
    <mergeCell ref="AO43:AR43"/>
    <mergeCell ref="M40:P40"/>
    <mergeCell ref="M41:P41"/>
    <mergeCell ref="Q40:T40"/>
    <mergeCell ref="Q41:T41"/>
    <mergeCell ref="U40:X40"/>
    <mergeCell ref="U41:X41"/>
    <mergeCell ref="I40:L40"/>
    <mergeCell ref="I41:L41"/>
    <mergeCell ref="M39:P39"/>
    <mergeCell ref="Q39:T39"/>
    <mergeCell ref="AS44:AV44"/>
    <mergeCell ref="AO39:AR39"/>
    <mergeCell ref="AO40:AR40"/>
    <mergeCell ref="AO41:AR41"/>
    <mergeCell ref="AO42:AR42"/>
    <mergeCell ref="AW41:AZ41"/>
    <mergeCell ref="AW44:AZ44"/>
    <mergeCell ref="AS37:AV37"/>
    <mergeCell ref="AS39:AV39"/>
    <mergeCell ref="AS40:AV40"/>
    <mergeCell ref="AS41:AV41"/>
    <mergeCell ref="AW42:AZ42"/>
    <mergeCell ref="AS42:AV42"/>
    <mergeCell ref="AS43:AV43"/>
    <mergeCell ref="AW43:AZ43"/>
    <mergeCell ref="AW45:AZ45"/>
    <mergeCell ref="U38:X38"/>
    <mergeCell ref="Y38:AB38"/>
    <mergeCell ref="AC38:AF38"/>
    <mergeCell ref="AK45:AN45"/>
    <mergeCell ref="AO45:AR45"/>
    <mergeCell ref="AS45:AV45"/>
    <mergeCell ref="B38:D38"/>
    <mergeCell ref="E38:H38"/>
    <mergeCell ref="I38:L38"/>
    <mergeCell ref="M38:P38"/>
    <mergeCell ref="AW39:AZ39"/>
    <mergeCell ref="AW40:AZ40"/>
    <mergeCell ref="AW38:AZ38"/>
    <mergeCell ref="AO38:AR38"/>
    <mergeCell ref="AS38:AV38"/>
    <mergeCell ref="Q38:T38"/>
    <mergeCell ref="AK38:AN38"/>
    <mergeCell ref="AK42:AN42"/>
    <mergeCell ref="AK43:AN43"/>
    <mergeCell ref="AK44:AN44"/>
    <mergeCell ref="AG42:AJ42"/>
    <mergeCell ref="AK39:AN39"/>
    <mergeCell ref="AK40:AN40"/>
  </mergeCells>
  <phoneticPr fontId="2"/>
  <conditionalFormatting sqref="E41:AZ41">
    <cfRule type="cellIs" dxfId="0" priority="1" stopIfTrue="1" operator="greaterThan">
      <formula>0</formula>
    </cfRule>
  </conditionalFormatting>
  <pageMargins left="0.75" right="0.75" top="1" bottom="1" header="0.51200000000000001" footer="0.51200000000000001"/>
  <pageSetup paperSize="9" orientation="portrait" r:id="rId1"/>
  <headerFooter alignWithMargins="0"/>
  <ignoredErrors>
    <ignoredError sqref="S15:S18 S14 S5:S13 S19:S34"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35"/>
  <sheetViews>
    <sheetView zoomScale="115" zoomScaleNormal="115" zoomScaleSheetLayoutView="160" workbookViewId="0">
      <pane ySplit="2" topLeftCell="A219" activePane="bottomLeft" state="frozenSplit"/>
      <selection activeCell="D17" sqref="D17"/>
      <selection pane="bottomLeft" activeCell="AG87" sqref="AG87"/>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8.5" style="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DATE(R1,2,1)</f>
        <v>44958</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t="s">
        <v>99</v>
      </c>
      <c r="E6" s="66" t="s">
        <v>96</v>
      </c>
      <c r="F6" s="67"/>
      <c r="G6" s="67"/>
      <c r="H6" s="67"/>
      <c r="I6" s="67"/>
      <c r="J6" s="67"/>
      <c r="K6" s="67"/>
      <c r="L6" s="67"/>
      <c r="M6" s="67"/>
      <c r="N6" s="46">
        <v>7.75</v>
      </c>
      <c r="O6" s="46"/>
      <c r="P6" s="46"/>
      <c r="Q6" s="46"/>
      <c r="R6" s="52" t="s">
        <v>56</v>
      </c>
      <c r="S6" s="47">
        <f>SUM(N6:N11)</f>
        <v>7.75</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1</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1</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1</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92</v>
      </c>
      <c r="R11" s="55" t="s">
        <v>5</v>
      </c>
      <c r="S11" s="17">
        <f xml:space="preserve"> S6+S7</f>
        <v>8.75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44959</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t="s">
        <v>99</v>
      </c>
      <c r="E14" s="66" t="s">
        <v>96</v>
      </c>
      <c r="F14" s="67"/>
      <c r="G14" s="67"/>
      <c r="H14" s="67"/>
      <c r="I14" s="67"/>
      <c r="J14" s="67"/>
      <c r="K14" s="67"/>
      <c r="L14" s="67"/>
      <c r="M14" s="67"/>
      <c r="N14" s="46">
        <v>7.75</v>
      </c>
      <c r="O14" s="46"/>
      <c r="P14" s="46"/>
      <c r="Q14" s="46"/>
      <c r="R14" s="52" t="s">
        <v>56</v>
      </c>
      <c r="S14" s="47">
        <f>SUM(N14:N19)</f>
        <v>7.75</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1</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1</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v>1</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92</v>
      </c>
      <c r="R19" s="55" t="s">
        <v>5</v>
      </c>
      <c r="S19" s="17">
        <f xml:space="preserve"> S14+S15</f>
        <v>8.75</v>
      </c>
      <c r="U19" s="60" t="str">
        <f>IF(ISERROR(OR(WEEKDAY(B19,1)=1,ISNUMBER(MATCH(B19,#REF!,0)))),"",IF(OR(WEEKDAY(B19,1)=1,ISNUMBER(MATCH(B19,#REF!,0))),1,2))</f>
        <v/>
      </c>
      <c r="V19" s="58"/>
      <c r="W19" s="58"/>
      <c r="X19" s="58"/>
      <c r="Y19" s="58"/>
      <c r="Z19" s="58"/>
      <c r="AA19" s="58"/>
    </row>
    <row r="20" spans="1:27" ht="18" customHeight="1" thickBot="1">
      <c r="A20" s="58"/>
      <c r="B20" s="71">
        <f>B12+1</f>
        <v>44960</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t="s">
        <v>99</v>
      </c>
      <c r="E22" s="66" t="s">
        <v>96</v>
      </c>
      <c r="F22" s="67"/>
      <c r="G22" s="67"/>
      <c r="H22" s="67"/>
      <c r="I22" s="67"/>
      <c r="J22" s="67"/>
      <c r="K22" s="67"/>
      <c r="L22" s="67"/>
      <c r="M22" s="67"/>
      <c r="N22" s="46">
        <v>7.75</v>
      </c>
      <c r="O22" s="46"/>
      <c r="P22" s="46"/>
      <c r="Q22" s="46"/>
      <c r="R22" s="52" t="s">
        <v>56</v>
      </c>
      <c r="S22" s="47">
        <f>SUM(N22:N27)</f>
        <v>7.75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1</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1</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1</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92</v>
      </c>
      <c r="R27" s="55" t="s">
        <v>5</v>
      </c>
      <c r="S27" s="17">
        <f xml:space="preserve"> S22+S23</f>
        <v>8.75</v>
      </c>
      <c r="U27" s="60" t="str">
        <f>IF(ISERROR(OR(WEEKDAY(B27,1)=1,ISNUMBER(MATCH(B27,#REF!,0)))),"",IF(OR(WEEKDAY(B27,1)=1,ISNUMBER(MATCH(B27,#REF!,0))),1,2))</f>
        <v/>
      </c>
      <c r="V27" s="58"/>
      <c r="W27" s="58"/>
      <c r="X27" s="58"/>
      <c r="Y27" s="58"/>
      <c r="Z27" s="58"/>
      <c r="AA27" s="58"/>
    </row>
    <row r="28" spans="1:27" ht="18" customHeight="1" thickBot="1">
      <c r="A28" s="58"/>
      <c r="B28" s="71">
        <f>B20+1</f>
        <v>44961</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t="s">
        <v>99</v>
      </c>
      <c r="E30" s="66" t="s">
        <v>96</v>
      </c>
      <c r="F30" s="67"/>
      <c r="G30" s="67"/>
      <c r="H30" s="67"/>
      <c r="I30" s="67"/>
      <c r="J30" s="67"/>
      <c r="K30" s="67"/>
      <c r="L30" s="67"/>
      <c r="M30" s="67"/>
      <c r="N30" s="46">
        <v>6.75</v>
      </c>
      <c r="O30" s="46"/>
      <c r="P30" s="46"/>
      <c r="Q30" s="46"/>
      <c r="R30" s="52" t="s">
        <v>56</v>
      </c>
      <c r="S30" s="47">
        <f>SUM(N30:N35)</f>
        <v>6.75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44962</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1</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1">
        <f>B36+1</f>
        <v>44963</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t="s">
        <v>99</v>
      </c>
      <c r="E46" s="66" t="s">
        <v>96</v>
      </c>
      <c r="F46" s="67"/>
      <c r="G46" s="67"/>
      <c r="H46" s="67"/>
      <c r="I46" s="67"/>
      <c r="J46" s="67"/>
      <c r="K46" s="67"/>
      <c r="L46" s="67"/>
      <c r="M46" s="67"/>
      <c r="N46" s="46">
        <v>7.75</v>
      </c>
      <c r="O46" s="46"/>
      <c r="P46" s="46"/>
      <c r="Q46" s="46"/>
      <c r="R46" s="52" t="s">
        <v>56</v>
      </c>
      <c r="S46" s="47">
        <f>SUM(N46:N51)</f>
        <v>7.75</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1</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1</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1</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92</v>
      </c>
      <c r="R51" s="55" t="s">
        <v>5</v>
      </c>
      <c r="S51" s="17">
        <f xml:space="preserve"> S46+S47</f>
        <v>8.75</v>
      </c>
      <c r="U51" s="60" t="str">
        <f>IF(ISERROR(OR(WEEKDAY(B51,1)=1,ISNUMBER(MATCH(B51,#REF!,0)))),"",IF(OR(WEEKDAY(B51,1)=1,ISNUMBER(MATCH(B51,#REF!,0))),1,2))</f>
        <v/>
      </c>
      <c r="V51" s="58"/>
      <c r="W51" s="58"/>
      <c r="X51" s="58"/>
      <c r="Y51" s="58"/>
      <c r="Z51" s="58"/>
      <c r="AA51" s="58"/>
    </row>
    <row r="52" spans="1:27" ht="18" customHeight="1" thickBot="1">
      <c r="A52" s="58"/>
      <c r="B52" s="71">
        <f>B44+1</f>
        <v>44964</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t="s">
        <v>99</v>
      </c>
      <c r="E54" s="66" t="s">
        <v>96</v>
      </c>
      <c r="F54" s="67"/>
      <c r="G54" s="67"/>
      <c r="H54" s="67"/>
      <c r="I54" s="67"/>
      <c r="J54" s="67"/>
      <c r="K54" s="67"/>
      <c r="L54" s="67"/>
      <c r="M54" s="67"/>
      <c r="N54" s="46">
        <v>7.75</v>
      </c>
      <c r="O54" s="46"/>
      <c r="P54" s="46"/>
      <c r="Q54" s="46"/>
      <c r="R54" s="52" t="s">
        <v>56</v>
      </c>
      <c r="S54" s="47">
        <f>SUM(N54:N59)</f>
        <v>7.75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1</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1</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92</v>
      </c>
      <c r="R59" s="55" t="s">
        <v>5</v>
      </c>
      <c r="S59" s="17">
        <f xml:space="preserve"> S54+S55</f>
        <v>8.75</v>
      </c>
      <c r="U59" s="60" t="str">
        <f>IF(ISERROR(OR(WEEKDAY(B59,1)=1,ISNUMBER(MATCH(B59,#REF!,0)))),"",IF(OR(WEEKDAY(B59,1)=1,ISNUMBER(MATCH(B59,#REF!,0))),1,2))</f>
        <v/>
      </c>
      <c r="V59" s="58"/>
      <c r="W59" s="58"/>
      <c r="X59" s="58"/>
      <c r="Y59" s="58"/>
      <c r="Z59" s="58"/>
      <c r="AA59" s="58"/>
    </row>
    <row r="60" spans="1:27" ht="18" customHeight="1" thickBot="1">
      <c r="A60" s="58"/>
      <c r="B60" s="71">
        <f>B52+1</f>
        <v>44965</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t="s">
        <v>99</v>
      </c>
      <c r="E62" s="66" t="s">
        <v>96</v>
      </c>
      <c r="F62" s="67"/>
      <c r="G62" s="67"/>
      <c r="H62" s="67"/>
      <c r="I62" s="67"/>
      <c r="J62" s="67"/>
      <c r="K62" s="67"/>
      <c r="L62" s="67"/>
      <c r="M62" s="67"/>
      <c r="N62" s="46">
        <v>7.75</v>
      </c>
      <c r="O62" s="46"/>
      <c r="P62" s="46"/>
      <c r="Q62" s="46"/>
      <c r="R62" s="52" t="s">
        <v>56</v>
      </c>
      <c r="S62" s="47">
        <f>SUM(N62:N67)</f>
        <v>7.75</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1</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1</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1</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92</v>
      </c>
      <c r="R67" s="55" t="s">
        <v>5</v>
      </c>
      <c r="S67" s="17">
        <f xml:space="preserve"> S62+S63</f>
        <v>8.75</v>
      </c>
      <c r="U67" s="60" t="str">
        <f>IF(ISERROR(OR(WEEKDAY(B67,1)=1,ISNUMBER(MATCH(B67,#REF!,0)))),"",IF(OR(WEEKDAY(B67,1)=1,ISNUMBER(MATCH(B67,#REF!,0))),1,2))</f>
        <v/>
      </c>
      <c r="V67" s="58"/>
      <c r="W67" s="58"/>
      <c r="X67" s="58"/>
      <c r="Y67" s="58"/>
      <c r="Z67" s="58"/>
      <c r="AA67" s="58"/>
    </row>
    <row r="68" spans="1:27" ht="18" customHeight="1" thickBot="1">
      <c r="A68" s="58"/>
      <c r="B68" s="71">
        <f>B60+1</f>
        <v>44966</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t="s">
        <v>99</v>
      </c>
      <c r="E70" s="66" t="s">
        <v>96</v>
      </c>
      <c r="F70" s="67"/>
      <c r="G70" s="67"/>
      <c r="H70" s="67"/>
      <c r="I70" s="67"/>
      <c r="J70" s="67"/>
      <c r="K70" s="67"/>
      <c r="L70" s="67"/>
      <c r="M70" s="67"/>
      <c r="N70" s="46">
        <v>7.75</v>
      </c>
      <c r="O70" s="46"/>
      <c r="P70" s="46"/>
      <c r="Q70" s="46"/>
      <c r="R70" s="52" t="s">
        <v>56</v>
      </c>
      <c r="S70" s="47">
        <f>SUM(N70:N75)</f>
        <v>7.75</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1</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1</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1</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92</v>
      </c>
      <c r="R75" s="55" t="s">
        <v>5</v>
      </c>
      <c r="S75" s="17">
        <f xml:space="preserve"> S70+S71</f>
        <v>8.75</v>
      </c>
      <c r="U75" s="60" t="str">
        <f>IF(ISERROR(OR(WEEKDAY(B75,1)=1,ISNUMBER(MATCH(B75,#REF!,0)))),"",IF(OR(WEEKDAY(B75,1)=1,ISNUMBER(MATCH(B75,#REF!,0))),1,2))</f>
        <v/>
      </c>
      <c r="V75" s="58"/>
      <c r="W75" s="58"/>
      <c r="X75" s="58"/>
      <c r="Y75" s="58"/>
      <c r="Z75" s="58"/>
      <c r="AA75" s="58"/>
    </row>
    <row r="76" spans="1:27" ht="18" customHeight="1" thickBot="1">
      <c r="A76" s="58"/>
      <c r="B76" s="71">
        <f>B68+1</f>
        <v>44967</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t="s">
        <v>99</v>
      </c>
      <c r="E78" s="66" t="s">
        <v>96</v>
      </c>
      <c r="F78" s="67"/>
      <c r="G78" s="67"/>
      <c r="H78" s="67"/>
      <c r="I78" s="67"/>
      <c r="J78" s="67"/>
      <c r="K78" s="67"/>
      <c r="L78" s="67"/>
      <c r="M78" s="67"/>
      <c r="N78" s="46">
        <v>7.75</v>
      </c>
      <c r="O78" s="46"/>
      <c r="P78" s="46"/>
      <c r="Q78" s="46"/>
      <c r="R78" s="52" t="s">
        <v>56</v>
      </c>
      <c r="S78" s="47">
        <f>SUM(N78:N83)</f>
        <v>7.75</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1</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1</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92</v>
      </c>
      <c r="R83" s="55" t="s">
        <v>5</v>
      </c>
      <c r="S83" s="17">
        <f xml:space="preserve"> S78+S79</f>
        <v>8.75</v>
      </c>
      <c r="U83" s="60" t="str">
        <f>IF(ISERROR(OR(WEEKDAY(B83,1)=1,ISNUMBER(MATCH(B83,#REF!,0)))),"",IF(OR(WEEKDAY(B83,1)=1,ISNUMBER(MATCH(B83,#REF!,0))),1,2))</f>
        <v/>
      </c>
      <c r="V83" s="58"/>
      <c r="W83" s="58"/>
      <c r="X83" s="58"/>
      <c r="Y83" s="58"/>
      <c r="Z83" s="58"/>
      <c r="AA83" s="58"/>
    </row>
    <row r="84" spans="1:27" ht="18" customHeight="1" thickBot="1">
      <c r="A84" s="58"/>
      <c r="B84" s="71">
        <f>B76+1</f>
        <v>44968</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t="s">
        <v>104</v>
      </c>
      <c r="E86" s="66" t="s">
        <v>96</v>
      </c>
      <c r="F86" s="67"/>
      <c r="G86" s="67"/>
      <c r="H86" s="67"/>
      <c r="I86" s="67"/>
      <c r="J86" s="67"/>
      <c r="K86" s="67"/>
      <c r="L86" s="67"/>
      <c r="M86" s="67"/>
      <c r="N86" s="46">
        <v>8</v>
      </c>
      <c r="O86" s="46"/>
      <c r="P86" s="46"/>
      <c r="Q86" s="46"/>
      <c r="R86" s="52" t="s">
        <v>56</v>
      </c>
      <c r="S86" s="47">
        <f>SUM(N86:N91)</f>
        <v>8</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1</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1.25</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92</v>
      </c>
      <c r="R91" s="55" t="s">
        <v>5</v>
      </c>
      <c r="S91" s="17">
        <f xml:space="preserve"> S86+S87</f>
        <v>9</v>
      </c>
      <c r="U91" s="60" t="str">
        <f>IF(ISERROR(OR(WEEKDAY(B91,1)=1,ISNUMBER(MATCH(B91,#REF!,0)))),"",IF(OR(WEEKDAY(B91,1)=1,ISNUMBER(MATCH(B91,#REF!,0))),1,2))</f>
        <v/>
      </c>
      <c r="V91" s="58"/>
      <c r="W91" s="58"/>
      <c r="X91" s="58"/>
      <c r="Y91" s="58"/>
      <c r="Z91" s="58"/>
      <c r="AA91" s="58"/>
    </row>
    <row r="92" spans="1:27" ht="18" customHeight="1" thickBot="1">
      <c r="A92" s="58"/>
      <c r="B92" s="71">
        <f>B84+1</f>
        <v>44969</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1</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44970</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99</v>
      </c>
      <c r="E102" s="66" t="s">
        <v>96</v>
      </c>
      <c r="F102" s="67"/>
      <c r="G102" s="67"/>
      <c r="H102" s="67"/>
      <c r="I102" s="67"/>
      <c r="J102" s="67"/>
      <c r="K102" s="67"/>
      <c r="L102" s="67"/>
      <c r="M102" s="67"/>
      <c r="N102" s="46">
        <v>7.75</v>
      </c>
      <c r="O102" s="46"/>
      <c r="P102" s="46"/>
      <c r="Q102" s="46"/>
      <c r="R102" s="52" t="s">
        <v>56</v>
      </c>
      <c r="S102" s="47">
        <f>SUM(N102:N107)</f>
        <v>7.75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1</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92</v>
      </c>
      <c r="R107" s="55" t="s">
        <v>5</v>
      </c>
      <c r="S107" s="17">
        <f xml:space="preserve"> S102+S103</f>
        <v>8.75</v>
      </c>
      <c r="U107" s="60" t="str">
        <f>IF(ISERROR(OR(WEEKDAY(B107,1)=1,ISNUMBER(MATCH(B107,#REF!,0)))),"",IF(OR(WEEKDAY(B107,1)=1,ISNUMBER(MATCH(B107,#REF!,0))),1,2))</f>
        <v/>
      </c>
      <c r="V107" s="58"/>
      <c r="W107" s="58"/>
      <c r="X107" s="58"/>
      <c r="Y107" s="58"/>
      <c r="Z107" s="58"/>
      <c r="AA107" s="58"/>
    </row>
    <row r="108" spans="1:27" ht="18" customHeight="1" thickBot="1">
      <c r="A108" s="58"/>
      <c r="B108" s="71">
        <f>B100+1</f>
        <v>44971</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99</v>
      </c>
      <c r="E110" s="66" t="s">
        <v>96</v>
      </c>
      <c r="F110" s="67"/>
      <c r="G110" s="67"/>
      <c r="H110" s="67"/>
      <c r="I110" s="67"/>
      <c r="J110" s="67"/>
      <c r="K110" s="67"/>
      <c r="L110" s="67"/>
      <c r="M110" s="67"/>
      <c r="N110" s="46">
        <v>6.75</v>
      </c>
      <c r="O110" s="46"/>
      <c r="P110" s="46"/>
      <c r="Q110" s="46"/>
      <c r="R110" s="52" t="s">
        <v>56</v>
      </c>
      <c r="S110" s="47">
        <f>SUM(N110:N115)</f>
        <v>6.75</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1</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44972</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t="s">
        <v>99</v>
      </c>
      <c r="E118" s="66" t="s">
        <v>96</v>
      </c>
      <c r="F118" s="67"/>
      <c r="G118" s="67"/>
      <c r="H118" s="67"/>
      <c r="I118" s="67"/>
      <c r="J118" s="67"/>
      <c r="K118" s="67"/>
      <c r="L118" s="67"/>
      <c r="M118" s="67"/>
      <c r="N118" s="46">
        <v>6.75</v>
      </c>
      <c r="O118" s="46"/>
      <c r="P118" s="46"/>
      <c r="Q118" s="46"/>
      <c r="R118" s="52" t="s">
        <v>56</v>
      </c>
      <c r="S118" s="47">
        <f>SUM(N118:N123)</f>
        <v>6.75</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1</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44973</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t="s">
        <v>99</v>
      </c>
      <c r="E126" s="66" t="s">
        <v>96</v>
      </c>
      <c r="F126" s="67"/>
      <c r="G126" s="67"/>
      <c r="H126" s="67"/>
      <c r="I126" s="67"/>
      <c r="J126" s="67"/>
      <c r="K126" s="67"/>
      <c r="L126" s="67"/>
      <c r="M126" s="67"/>
      <c r="N126" s="46">
        <v>1</v>
      </c>
      <c r="O126" s="46"/>
      <c r="P126" s="46"/>
      <c r="Q126" s="46"/>
      <c r="R126" s="52" t="s">
        <v>56</v>
      </c>
      <c r="S126" s="47">
        <f>SUM(N126:N131)</f>
        <v>6.75</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94</v>
      </c>
      <c r="F127" s="62"/>
      <c r="G127" s="62"/>
      <c r="H127" s="62"/>
      <c r="I127" s="62"/>
      <c r="J127" s="62"/>
      <c r="K127" s="62"/>
      <c r="L127" s="62"/>
      <c r="M127" s="62"/>
      <c r="N127" s="15">
        <v>5.75</v>
      </c>
      <c r="O127" s="15"/>
      <c r="P127" s="15"/>
      <c r="Q127" s="15"/>
      <c r="R127" s="53" t="s">
        <v>6</v>
      </c>
      <c r="S127" s="16">
        <f>SUM(Q126:Q130)</f>
        <v>1</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v>1</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1">
        <f>B124+1</f>
        <v>44974</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t="s">
        <v>99</v>
      </c>
      <c r="E134" s="66" t="s">
        <v>96</v>
      </c>
      <c r="F134" s="67"/>
      <c r="G134" s="67"/>
      <c r="H134" s="67"/>
      <c r="I134" s="67"/>
      <c r="J134" s="67"/>
      <c r="K134" s="67"/>
      <c r="L134" s="67"/>
      <c r="M134" s="67"/>
      <c r="N134" s="46">
        <v>5.75</v>
      </c>
      <c r="O134" s="46" t="s">
        <v>95</v>
      </c>
      <c r="P134" s="46"/>
      <c r="Q134" s="46">
        <v>1</v>
      </c>
      <c r="R134" s="52" t="s">
        <v>56</v>
      </c>
      <c r="S134" s="47">
        <f>SUM(N134:N139)</f>
        <v>5.75</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2</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44975</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t="s">
        <v>99</v>
      </c>
      <c r="E142" s="66" t="s">
        <v>96</v>
      </c>
      <c r="F142" s="67"/>
      <c r="G142" s="67"/>
      <c r="H142" s="67"/>
      <c r="I142" s="67"/>
      <c r="J142" s="67"/>
      <c r="K142" s="67"/>
      <c r="L142" s="67"/>
      <c r="M142" s="67"/>
      <c r="N142" s="46">
        <v>6.75</v>
      </c>
      <c r="O142" s="46"/>
      <c r="P142" s="46"/>
      <c r="Q142" s="46"/>
      <c r="R142" s="52" t="s">
        <v>56</v>
      </c>
      <c r="S142" s="47">
        <f>SUM(N142:N147)</f>
        <v>6.75</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1</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44976</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1</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44977</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t="s">
        <v>100</v>
      </c>
      <c r="E158" s="66" t="s">
        <v>101</v>
      </c>
      <c r="F158" s="67"/>
      <c r="G158" s="67"/>
      <c r="H158" s="67"/>
      <c r="I158" s="67"/>
      <c r="J158" s="67"/>
      <c r="K158" s="67"/>
      <c r="L158" s="67"/>
      <c r="M158" s="67"/>
      <c r="N158" s="46">
        <v>3</v>
      </c>
      <c r="O158" s="46" t="s">
        <v>95</v>
      </c>
      <c r="P158" s="46"/>
      <c r="Q158" s="46">
        <v>3.25</v>
      </c>
      <c r="R158" s="52" t="s">
        <v>56</v>
      </c>
      <c r="S158" s="47">
        <f>SUM(N158:N163)</f>
        <v>3</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4.75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1.5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44978</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44979</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t="s">
        <v>102</v>
      </c>
      <c r="E174" s="66" t="s">
        <v>96</v>
      </c>
      <c r="F174" s="67"/>
      <c r="G174" s="67"/>
      <c r="H174" s="67"/>
      <c r="I174" s="67"/>
      <c r="J174" s="67"/>
      <c r="K174" s="67"/>
      <c r="L174" s="67"/>
      <c r="M174" s="67"/>
      <c r="N174" s="46">
        <v>5</v>
      </c>
      <c r="O174" s="46" t="s">
        <v>95</v>
      </c>
      <c r="P174" s="46"/>
      <c r="Q174" s="46">
        <v>1.25</v>
      </c>
      <c r="R174" s="52" t="s">
        <v>56</v>
      </c>
      <c r="S174" s="47">
        <f>SUM(N174:N179)</f>
        <v>5</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2.75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1.5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44980</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t="s">
        <v>102</v>
      </c>
      <c r="E182" s="66" t="s">
        <v>96</v>
      </c>
      <c r="F182" s="67"/>
      <c r="G182" s="67"/>
      <c r="H182" s="67"/>
      <c r="I182" s="67"/>
      <c r="J182" s="67"/>
      <c r="K182" s="67"/>
      <c r="L182" s="67"/>
      <c r="M182" s="67"/>
      <c r="N182" s="46">
        <v>6.75</v>
      </c>
      <c r="O182" s="46"/>
      <c r="P182" s="46"/>
      <c r="Q182" s="46"/>
      <c r="R182" s="52" t="s">
        <v>56</v>
      </c>
      <c r="S182" s="47">
        <f>SUM(N182:N187)</f>
        <v>6.75</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1</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1</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44981</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t="s">
        <v>102</v>
      </c>
      <c r="E190" s="66" t="s">
        <v>96</v>
      </c>
      <c r="F190" s="67"/>
      <c r="G190" s="67"/>
      <c r="H190" s="67"/>
      <c r="I190" s="67"/>
      <c r="J190" s="67"/>
      <c r="K190" s="67"/>
      <c r="L190" s="67"/>
      <c r="M190" s="67"/>
      <c r="N190" s="46">
        <v>4.75</v>
      </c>
      <c r="O190" s="46"/>
      <c r="P190" s="46"/>
      <c r="Q190" s="46"/>
      <c r="R190" s="52" t="s">
        <v>56</v>
      </c>
      <c r="S190" s="47">
        <f>SUM(N190:N195)</f>
        <v>6.75</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94</v>
      </c>
      <c r="F191" s="62"/>
      <c r="G191" s="62"/>
      <c r="H191" s="62"/>
      <c r="I191" s="62"/>
      <c r="J191" s="62"/>
      <c r="K191" s="62"/>
      <c r="L191" s="62"/>
      <c r="M191" s="62"/>
      <c r="N191" s="15">
        <v>2</v>
      </c>
      <c r="O191" s="15"/>
      <c r="P191" s="15"/>
      <c r="Q191" s="15"/>
      <c r="R191" s="53" t="s">
        <v>6</v>
      </c>
      <c r="S191" s="16">
        <f>SUM(Q190:Q194)</f>
        <v>1</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44982</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44983</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1</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44984</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t="s">
        <v>95</v>
      </c>
      <c r="P214" s="46"/>
      <c r="Q214" s="46">
        <v>6.75</v>
      </c>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7.75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44985</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t="s">
        <v>103</v>
      </c>
      <c r="E222" s="66" t="s">
        <v>96</v>
      </c>
      <c r="F222" s="67"/>
      <c r="G222" s="67"/>
      <c r="H222" s="67"/>
      <c r="I222" s="67"/>
      <c r="J222" s="67"/>
      <c r="K222" s="67"/>
      <c r="L222" s="67"/>
      <c r="M222" s="67"/>
      <c r="N222" s="46">
        <v>0.5</v>
      </c>
      <c r="O222" s="46" t="s">
        <v>95</v>
      </c>
      <c r="P222" s="46"/>
      <c r="Q222" s="46">
        <v>6.25</v>
      </c>
      <c r="R222" s="52" t="s">
        <v>56</v>
      </c>
      <c r="S222" s="47">
        <f>SUM(N222:N227)</f>
        <v>0.5</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7.25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44986</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sheetData>
  <mergeCells count="264">
    <mergeCell ref="E234:M234"/>
    <mergeCell ref="E235:M235"/>
    <mergeCell ref="E230:M230"/>
    <mergeCell ref="E231:M231"/>
    <mergeCell ref="E232:M232"/>
    <mergeCell ref="E233:M233"/>
    <mergeCell ref="E224:M224"/>
    <mergeCell ref="E225:M225"/>
    <mergeCell ref="E218:M218"/>
    <mergeCell ref="E219:M219"/>
    <mergeCell ref="E221:M221"/>
    <mergeCell ref="R221:S221"/>
    <mergeCell ref="R1:S1"/>
    <mergeCell ref="B228:S228"/>
    <mergeCell ref="E229:M229"/>
    <mergeCell ref="R229:S229"/>
    <mergeCell ref="E226:M226"/>
    <mergeCell ref="E227:M227"/>
    <mergeCell ref="E24:M24"/>
    <mergeCell ref="E16:M16"/>
    <mergeCell ref="E222:M222"/>
    <mergeCell ref="E223:M223"/>
    <mergeCell ref="E197:M197"/>
    <mergeCell ref="R197:S197"/>
    <mergeCell ref="E198:M198"/>
    <mergeCell ref="E214:M214"/>
    <mergeCell ref="E215:M215"/>
    <mergeCell ref="E216:M216"/>
    <mergeCell ref="E217:M217"/>
    <mergeCell ref="B220:S220"/>
    <mergeCell ref="E210:M210"/>
    <mergeCell ref="E211:M211"/>
    <mergeCell ref="B212:S212"/>
    <mergeCell ref="E213:M213"/>
    <mergeCell ref="R213:S213"/>
    <mergeCell ref="E208:M208"/>
    <mergeCell ref="E209:M209"/>
    <mergeCell ref="E199:M199"/>
    <mergeCell ref="E200:M200"/>
    <mergeCell ref="E201:M201"/>
    <mergeCell ref="E202:M202"/>
    <mergeCell ref="E203:M203"/>
    <mergeCell ref="B204:S204"/>
    <mergeCell ref="E205:M205"/>
    <mergeCell ref="R205:S205"/>
    <mergeCell ref="E206:M206"/>
    <mergeCell ref="E207:M207"/>
    <mergeCell ref="E195:M195"/>
    <mergeCell ref="B196:S196"/>
    <mergeCell ref="E183:M183"/>
    <mergeCell ref="E184:M184"/>
    <mergeCell ref="E185:M185"/>
    <mergeCell ref="E186:M186"/>
    <mergeCell ref="E189:M189"/>
    <mergeCell ref="R189:S189"/>
    <mergeCell ref="E190:M190"/>
    <mergeCell ref="E191:M191"/>
    <mergeCell ref="E192:M192"/>
    <mergeCell ref="E193:M193"/>
    <mergeCell ref="E187:M187"/>
    <mergeCell ref="B188:S188"/>
    <mergeCell ref="E178:M178"/>
    <mergeCell ref="E179:M179"/>
    <mergeCell ref="B180:S180"/>
    <mergeCell ref="E181:M181"/>
    <mergeCell ref="R181:S181"/>
    <mergeCell ref="E182:M182"/>
    <mergeCell ref="E194:M194"/>
    <mergeCell ref="E153:M153"/>
    <mergeCell ref="E154:M154"/>
    <mergeCell ref="E155:M155"/>
    <mergeCell ref="B156:S156"/>
    <mergeCell ref="E176:M176"/>
    <mergeCell ref="E177:M177"/>
    <mergeCell ref="E167:M167"/>
    <mergeCell ref="E168:M168"/>
    <mergeCell ref="E169:M169"/>
    <mergeCell ref="E170:M170"/>
    <mergeCell ref="E171:M171"/>
    <mergeCell ref="B172:S172"/>
    <mergeCell ref="E173:M173"/>
    <mergeCell ref="R173:S173"/>
    <mergeCell ref="E174:M174"/>
    <mergeCell ref="E175:M175"/>
    <mergeCell ref="E166:M166"/>
    <mergeCell ref="E157:M157"/>
    <mergeCell ref="E161:M161"/>
    <mergeCell ref="E162:M162"/>
    <mergeCell ref="E163:M163"/>
    <mergeCell ref="B164:S164"/>
    <mergeCell ref="E165:M165"/>
    <mergeCell ref="R165:S165"/>
    <mergeCell ref="R157:S157"/>
    <mergeCell ref="E158:M158"/>
    <mergeCell ref="E159:M159"/>
    <mergeCell ref="E160:M160"/>
    <mergeCell ref="E152:M152"/>
    <mergeCell ref="E141:M141"/>
    <mergeCell ref="R141:S141"/>
    <mergeCell ref="E142:M142"/>
    <mergeCell ref="E143:M143"/>
    <mergeCell ref="E146:M146"/>
    <mergeCell ref="E147:M147"/>
    <mergeCell ref="B148:S148"/>
    <mergeCell ref="E149:M149"/>
    <mergeCell ref="R149:S149"/>
    <mergeCell ref="E150:M150"/>
    <mergeCell ref="E144:M144"/>
    <mergeCell ref="E145:M145"/>
    <mergeCell ref="E135:M135"/>
    <mergeCell ref="E136:M136"/>
    <mergeCell ref="E137:M137"/>
    <mergeCell ref="E138:M138"/>
    <mergeCell ref="E139:M139"/>
    <mergeCell ref="B140:S140"/>
    <mergeCell ref="E151:M151"/>
    <mergeCell ref="E110:M110"/>
    <mergeCell ref="E111:M111"/>
    <mergeCell ref="E112:M112"/>
    <mergeCell ref="E113:M113"/>
    <mergeCell ref="E134:M134"/>
    <mergeCell ref="E125:M125"/>
    <mergeCell ref="R125:S125"/>
    <mergeCell ref="E126:M126"/>
    <mergeCell ref="E127:M127"/>
    <mergeCell ref="E128:M128"/>
    <mergeCell ref="E129:M129"/>
    <mergeCell ref="E130:M130"/>
    <mergeCell ref="E131:M131"/>
    <mergeCell ref="B132:S132"/>
    <mergeCell ref="E133:M133"/>
    <mergeCell ref="R133:S133"/>
    <mergeCell ref="E123:M123"/>
    <mergeCell ref="B124:S124"/>
    <mergeCell ref="E114:M114"/>
    <mergeCell ref="E115:M115"/>
    <mergeCell ref="B116:S116"/>
    <mergeCell ref="E117:M117"/>
    <mergeCell ref="R117:S117"/>
    <mergeCell ref="E118:M118"/>
    <mergeCell ref="E119:M119"/>
    <mergeCell ref="E120:M120"/>
    <mergeCell ref="E121:M121"/>
    <mergeCell ref="E122:M122"/>
    <mergeCell ref="E102:M102"/>
    <mergeCell ref="E93:M93"/>
    <mergeCell ref="E97:M97"/>
    <mergeCell ref="E98:M98"/>
    <mergeCell ref="E99:M99"/>
    <mergeCell ref="B100:S100"/>
    <mergeCell ref="E101:M101"/>
    <mergeCell ref="R101:S101"/>
    <mergeCell ref="E109:M109"/>
    <mergeCell ref="R109:S109"/>
    <mergeCell ref="R93:S93"/>
    <mergeCell ref="E94:M94"/>
    <mergeCell ref="E95:M95"/>
    <mergeCell ref="E96:M96"/>
    <mergeCell ref="E103:M103"/>
    <mergeCell ref="E104:M104"/>
    <mergeCell ref="E105:M105"/>
    <mergeCell ref="E106:M106"/>
    <mergeCell ref="E107:M107"/>
    <mergeCell ref="B108:S108"/>
    <mergeCell ref="R77:S77"/>
    <mergeCell ref="E78:M78"/>
    <mergeCell ref="E79:M79"/>
    <mergeCell ref="E80:M80"/>
    <mergeCell ref="E77:M77"/>
    <mergeCell ref="E81:M81"/>
    <mergeCell ref="E91:M91"/>
    <mergeCell ref="B92:S92"/>
    <mergeCell ref="E82:M82"/>
    <mergeCell ref="E83:M83"/>
    <mergeCell ref="B84:S84"/>
    <mergeCell ref="E85:M85"/>
    <mergeCell ref="R85:S85"/>
    <mergeCell ref="E86:M86"/>
    <mergeCell ref="E87:M87"/>
    <mergeCell ref="E88:M88"/>
    <mergeCell ref="E89:M89"/>
    <mergeCell ref="E90:M90"/>
    <mergeCell ref="B76:S76"/>
    <mergeCell ref="E70:M70"/>
    <mergeCell ref="E43:M43"/>
    <mergeCell ref="B44:S44"/>
    <mergeCell ref="R45:S45"/>
    <mergeCell ref="E50:M50"/>
    <mergeCell ref="E49:M49"/>
    <mergeCell ref="B52:S52"/>
    <mergeCell ref="R53:S53"/>
    <mergeCell ref="E57:M57"/>
    <mergeCell ref="E53:M53"/>
    <mergeCell ref="E54:M54"/>
    <mergeCell ref="E55:M55"/>
    <mergeCell ref="E69:M69"/>
    <mergeCell ref="B68:S68"/>
    <mergeCell ref="R69:S69"/>
    <mergeCell ref="E63:M63"/>
    <mergeCell ref="B60:S60"/>
    <mergeCell ref="E56:M56"/>
    <mergeCell ref="E58:M58"/>
    <mergeCell ref="E74:M74"/>
    <mergeCell ref="E75:M75"/>
    <mergeCell ref="E66:M66"/>
    <mergeCell ref="E67:M67"/>
    <mergeCell ref="E72:M72"/>
    <mergeCell ref="E71:M71"/>
    <mergeCell ref="E59:M59"/>
    <mergeCell ref="R61:S61"/>
    <mergeCell ref="E73:M73"/>
    <mergeCell ref="E65:M65"/>
    <mergeCell ref="E64:M64"/>
    <mergeCell ref="E61:M61"/>
    <mergeCell ref="E62:M62"/>
    <mergeCell ref="E51:M51"/>
    <mergeCell ref="E45:M45"/>
    <mergeCell ref="E46:M46"/>
    <mergeCell ref="E47:M47"/>
    <mergeCell ref="E48:M48"/>
    <mergeCell ref="B36:S36"/>
    <mergeCell ref="E37:M37"/>
    <mergeCell ref="R37:S37"/>
    <mergeCell ref="E42:M42"/>
    <mergeCell ref="E38:M38"/>
    <mergeCell ref="E39:M39"/>
    <mergeCell ref="E40:M40"/>
    <mergeCell ref="E41:M41"/>
    <mergeCell ref="E30:M30"/>
    <mergeCell ref="E31:M31"/>
    <mergeCell ref="E32:M32"/>
    <mergeCell ref="E33:M33"/>
    <mergeCell ref="E34:M34"/>
    <mergeCell ref="E35:M35"/>
    <mergeCell ref="E27:M27"/>
    <mergeCell ref="E18:M18"/>
    <mergeCell ref="E19:M19"/>
    <mergeCell ref="E21:M21"/>
    <mergeCell ref="E25:M25"/>
    <mergeCell ref="B28:S28"/>
    <mergeCell ref="E29:M29"/>
    <mergeCell ref="R29:S29"/>
    <mergeCell ref="R21:S21"/>
    <mergeCell ref="E15:M15"/>
    <mergeCell ref="E26:M26"/>
    <mergeCell ref="E22:M22"/>
    <mergeCell ref="B20:S20"/>
    <mergeCell ref="E13:M13"/>
    <mergeCell ref="R2:S2"/>
    <mergeCell ref="E23:M23"/>
    <mergeCell ref="E11:M11"/>
    <mergeCell ref="E5:M5"/>
    <mergeCell ref="R13:S13"/>
    <mergeCell ref="E7:M7"/>
    <mergeCell ref="E14:M14"/>
    <mergeCell ref="R5:S5"/>
    <mergeCell ref="B12:S12"/>
    <mergeCell ref="E8:M8"/>
    <mergeCell ref="E17:M17"/>
    <mergeCell ref="E9:M9"/>
    <mergeCell ref="E10:M10"/>
    <mergeCell ref="B1:O2"/>
    <mergeCell ref="B4:S4"/>
    <mergeCell ref="E6:M6"/>
  </mergeCells>
  <phoneticPr fontId="2"/>
  <conditionalFormatting sqref="R8 R16 R24 R32 R40 R48 R56 R64 R72 R80 R88 R96 R104 R112 R120 R128 R136 R144 R152 R160 R168 R176 R184 R192 R200 R208 R216 R224 R232">
    <cfRule type="expression" dxfId="5061" priority="748" stopIfTrue="1">
      <formula>OR(Q11="■",Q11="×")</formula>
    </cfRule>
    <cfRule type="expression" dxfId="5060" priority="749" stopIfTrue="1">
      <formula>Q11&lt;&gt;"△"</formula>
    </cfRule>
  </conditionalFormatting>
  <conditionalFormatting sqref="S9 S33 S41 S49 S57 S65 S73 S81 S89 S97 S105 S113 S121 S129 S137 S145 S153 S161 S169 S177 S185 S193 S201 S209 S217 S225 S233 S17 S25">
    <cfRule type="expression" dxfId="5059" priority="747" stopIfTrue="1">
      <formula>S9&gt;0</formula>
    </cfRule>
    <cfRule type="expression" dxfId="5058" priority="750" stopIfTrue="1">
      <formula>OR(Q11="■",Q11="×")</formula>
    </cfRule>
    <cfRule type="expression" dxfId="5057" priority="751" stopIfTrue="1">
      <formula>S9&lt;0</formula>
    </cfRule>
  </conditionalFormatting>
  <conditionalFormatting sqref="S8 S16 S24 S32 S40 S48 S56 S64 S72 S80 S88 S96 S104 S112 S120 S128 S136 S144 S152 S160 S168 S176 S184 S192 S200 S208 S216 S224 S232">
    <cfRule type="expression" dxfId="5056" priority="752" stopIfTrue="1">
      <formula>OR(Q11="■",Q11="×")</formula>
    </cfRule>
    <cfRule type="expression" dxfId="5055" priority="753" stopIfTrue="1">
      <formula>Q11="△"</formula>
    </cfRule>
    <cfRule type="expression" dxfId="5054" priority="754" stopIfTrue="1">
      <formula>Q11&lt;&gt;"△"</formula>
    </cfRule>
  </conditionalFormatting>
  <conditionalFormatting sqref="Q5 Q13 Q21 Q29 Q37 Q45 Q53 Q61 Q69 Q77 Q85 Q93 Q101 Q109 Q117 Q125 Q133 Q141 Q149 Q157 Q165 Q173 Q181 Q189 Q197 Q205 Q213 Q221 Q229">
    <cfRule type="expression" dxfId="5053" priority="755" stopIfTrue="1">
      <formula>OR(Q11="■",Q11="×")</formula>
    </cfRule>
  </conditionalFormatting>
  <conditionalFormatting sqref="E6:L6 E38:L38 E94:L94 E150:L150 E158:L158 E166:L166 E174:L174 E198:L198 E206:L206 E214:L214 E222:L222 E230:L230">
    <cfRule type="expression" dxfId="5052" priority="756" stopIfTrue="1">
      <formula>OR(Q11="■",Q11="×")</formula>
    </cfRule>
  </conditionalFormatting>
  <conditionalFormatting sqref="N5 N13 N21 N29 N37 N45 N53 N61 N69 N77 N85 N93 N101 N109 N117 N125 N133 N141 N149 N157 N165 N173 N181 N189 N197 N205 N213 N221 N229">
    <cfRule type="expression" dxfId="5051" priority="757" stopIfTrue="1">
      <formula>OR(Q11="■",Q11="×")</formula>
    </cfRule>
  </conditionalFormatting>
  <conditionalFormatting sqref="O5 O13 O21 O29 O37 O45 O53 O61 O69 O77 O85 O93 O101 O109 O117 O125 O133 O141 O149 O157 O165 O173 O181 O189 O197 O205 O213 O221 O229">
    <cfRule type="expression" dxfId="5050" priority="758" stopIfTrue="1">
      <formula>OR(Q11="■",Q11="×")</formula>
    </cfRule>
  </conditionalFormatting>
  <conditionalFormatting sqref="E7:L7 E39:L39 E95:L95 E151:L151 E159:L159 E167:L167 E175:L175 E199:L199 E207:L207 E215:L215 E223:L223 E231:L231">
    <cfRule type="expression" dxfId="5049" priority="759" stopIfTrue="1">
      <formula>OR(Q11="■",Q11="×")</formula>
    </cfRule>
  </conditionalFormatting>
  <conditionalFormatting sqref="N6:P6 N38:P38 N94:P94 N150:P150 N158:P158 N166:P166 N174:P174 N198:P198 N206:P206 N214:P214 N222:P222 N230:P230">
    <cfRule type="expression" dxfId="5048" priority="760" stopIfTrue="1">
      <formula>OR($Q11="■",$Q11="×")</formula>
    </cfRule>
  </conditionalFormatting>
  <conditionalFormatting sqref="N8 N40 N96 N152 N160 N168 N176 N200 N208 N216 N224 N232">
    <cfRule type="expression" dxfId="5047" priority="761" stopIfTrue="1">
      <formula>OR(Q11="■",Q11="×")</formula>
    </cfRule>
  </conditionalFormatting>
  <conditionalFormatting sqref="N9 N41 N97 N153 N161 N169 N177 N201 N209 N217 N225 N233">
    <cfRule type="expression" dxfId="5046" priority="762" stopIfTrue="1">
      <formula>OR(Q11="■",Q11="×")</formula>
    </cfRule>
  </conditionalFormatting>
  <conditionalFormatting sqref="N10 N42 N98 N154 N162 N170 N178 N202 N210 N218 N226 N234">
    <cfRule type="expression" dxfId="5045" priority="763" stopIfTrue="1">
      <formula>OR(Q11="■",Q11="×")</formula>
    </cfRule>
  </conditionalFormatting>
  <conditionalFormatting sqref="N11 N43 N99 N155 N163 N171 N179 N203 N211 N219 N227 N235">
    <cfRule type="expression" dxfId="5044" priority="764" stopIfTrue="1">
      <formula>OR(Q11="■",Q11="×")</formula>
    </cfRule>
  </conditionalFormatting>
  <conditionalFormatting sqref="O7 O39 O95 O151 O159 O167 O175 O199 O207 O215 O223 O231">
    <cfRule type="expression" dxfId="5043" priority="765" stopIfTrue="1">
      <formula>OR(Q11="■",Q11="×")</formula>
    </cfRule>
  </conditionalFormatting>
  <conditionalFormatting sqref="O8 O40 O96 O152 O160 O168 O176 O200 O208 O216 O224 O232">
    <cfRule type="expression" dxfId="5042" priority="766" stopIfTrue="1">
      <formula>OR(Q11="■",Q11="×")</formula>
    </cfRule>
  </conditionalFormatting>
  <conditionalFormatting sqref="O9 O41 O97 O153 O161 O169 O177 O201 O209 O217 O225 O233">
    <cfRule type="expression" dxfId="5041" priority="767" stopIfTrue="1">
      <formula>OR(Q11="■",Q11="×")</formula>
    </cfRule>
  </conditionalFormatting>
  <conditionalFormatting sqref="O10 O42 O98 O154 O162 O170 O178 O202 O210 O218 O226 O234">
    <cfRule type="expression" dxfId="5040" priority="768" stopIfTrue="1">
      <formula>OR(Q11="■",Q11="×")</formula>
    </cfRule>
  </conditionalFormatting>
  <conditionalFormatting sqref="O11 O43 O99 O155 O163 O171 O179 O203 O211 O219 O227 O235">
    <cfRule type="expression" dxfId="5039" priority="769" stopIfTrue="1">
      <formula>OR(Q11="■",Q11="×")</formula>
    </cfRule>
  </conditionalFormatting>
  <conditionalFormatting sqref="P7 P39 P95 P151 P159 P167 P175 P199 P207 P215 P223 P231">
    <cfRule type="expression" dxfId="5038" priority="770" stopIfTrue="1">
      <formula>OR(Q11="■",Q11="×")</formula>
    </cfRule>
  </conditionalFormatting>
  <conditionalFormatting sqref="P8 P40 P96 P152 P160 P168 P176 P200 P208 P216 P224 P232">
    <cfRule type="expression" dxfId="5037" priority="771" stopIfTrue="1">
      <formula>OR(Q11="■",Q11="×")</formula>
    </cfRule>
  </conditionalFormatting>
  <conditionalFormatting sqref="P9 P41 P97 P153 P161 P169 P177 P201 P209 P217 P225 P233">
    <cfRule type="expression" dxfId="5036" priority="772" stopIfTrue="1">
      <formula>OR(Q11="■",Q11="×")</formula>
    </cfRule>
  </conditionalFormatting>
  <conditionalFormatting sqref="P10 P42 P98 P154 P162 P170 P178 P202 P210 P218 P226 P234">
    <cfRule type="expression" dxfId="5035" priority="773" stopIfTrue="1">
      <formula>OR(Q11="■",Q11="×")</formula>
    </cfRule>
  </conditionalFormatting>
  <conditionalFormatting sqref="P11 P43 P99 P155 P163 P171 P179 P203 P211 P219 P227 P235">
    <cfRule type="expression" dxfId="5034" priority="774" stopIfTrue="1">
      <formula>OR(Q11="■",Q11="×")</formula>
    </cfRule>
  </conditionalFormatting>
  <conditionalFormatting sqref="D5 D13 D21 D29 D37 D45 D53 D61 D69 D77 D85 D93 D101 D109 D117 D125 D133 D141 D149 D157 D165 D173 D181 D189 D197 D205 D213 D221 D229">
    <cfRule type="expression" dxfId="5033" priority="775" stopIfTrue="1">
      <formula>OR(Q11="■",Q11="×")</formula>
    </cfRule>
  </conditionalFormatting>
  <conditionalFormatting sqref="D6 D38 D94 D150 D158 D166 D174 D198 D206 D214 D222 D230">
    <cfRule type="expression" dxfId="5032" priority="776" stopIfTrue="1">
      <formula>OR(Q11="■",Q11="×")</formula>
    </cfRule>
  </conditionalFormatting>
  <conditionalFormatting sqref="D7 D39 D95 D151 D159 D167 D175 D199 D207 D215 D223 D231">
    <cfRule type="expression" dxfId="5031" priority="777" stopIfTrue="1">
      <formula>OR(Q11="■",Q11="×")</formula>
    </cfRule>
  </conditionalFormatting>
  <conditionalFormatting sqref="D8 D40 D96 D152 D160 D168 D176 D200 D208 D216 D224 D232">
    <cfRule type="expression" dxfId="5030" priority="778" stopIfTrue="1">
      <formula>OR(Q11="■",Q11="×")</formula>
    </cfRule>
  </conditionalFormatting>
  <conditionalFormatting sqref="D9 D41 D97 D153 D161 D169 D177 D201 D209 D217 D225 D233">
    <cfRule type="expression" dxfId="5029" priority="779" stopIfTrue="1">
      <formula>OR(Q11="■",Q11="×")</formula>
    </cfRule>
  </conditionalFormatting>
  <conditionalFormatting sqref="D10 D42 D98 D154 D162 D170 D178 D202 D210 D218 D226 D234">
    <cfRule type="expression" dxfId="5028" priority="780" stopIfTrue="1">
      <formula>OR(Q11="■",Q11="×")</formula>
    </cfRule>
  </conditionalFormatting>
  <conditionalFormatting sqref="D11 D43 D99 D155 D163 D171 D179 D203 D211 D219 D227 D235">
    <cfRule type="expression" dxfId="5027" priority="781" stopIfTrue="1">
      <formula>OR(Q11="■",Q11="×")</formula>
    </cfRule>
  </conditionalFormatting>
  <conditionalFormatting sqref="C6 C14 C22 C30 C38 C46 C54 C62 C70 C78 C86 C94 C102 C110 C118 C126 C134 C142 C150 C158 C166 C174 C182 C190 C198 C206 C214 C222 C230">
    <cfRule type="expression" dxfId="5026" priority="782" stopIfTrue="1">
      <formula>OR(Q11="■",Q11="×")</formula>
    </cfRule>
  </conditionalFormatting>
  <conditionalFormatting sqref="C7 C15 C23 C31 C39 C47 C55 C63 C71 C79 C87 C95 C103 C111 C119 C127 C135 C143 C151 C159 C167 C175 C183 C191 C199 C207 C215 C223 C231">
    <cfRule type="expression" dxfId="5025" priority="783" stopIfTrue="1">
      <formula>OR(Q11="■",Q11="×")</formula>
    </cfRule>
  </conditionalFormatting>
  <conditionalFormatting sqref="B7 B15 B23 B31 B39 B47 B55 B63 B71 B79 B87 B95 B103 B111 B119 B127 B135 B143 B151 B159 B167 B175 B183 B191 B199 B207 B215 B223 B231">
    <cfRule type="expression" dxfId="5024" priority="784" stopIfTrue="1">
      <formula>OR(Q11="■",Q11="×")</formula>
    </cfRule>
  </conditionalFormatting>
  <conditionalFormatting sqref="B6 B14 B22 B30 B38 B46 B54 B62 B70 B78 B86 B94 B102 B110 B118 B126 B134 B142 B150 B158 B166 B174 B182 B190 B198 B206 B214 B222 B230">
    <cfRule type="expression" dxfId="5023" priority="785" stopIfTrue="1">
      <formula>OR(Q11="■",Q11="×")</formula>
    </cfRule>
  </conditionalFormatting>
  <conditionalFormatting sqref="R6 R14 R22 R30 R38 R46 R54 R62 R70 R78 R86 R94 R102 R110 R118 R126 R134 R142 R150 R158 R166 R174 R182 R190 R198 R206 R214 R222 R230">
    <cfRule type="expression" dxfId="5022" priority="786" stopIfTrue="1">
      <formula>OR(Q11="■",Q11="×")</formula>
    </cfRule>
  </conditionalFormatting>
  <conditionalFormatting sqref="Q6 Q38 Q94 Q150 Q158 Q166 Q174 Q198 Q206 Q214 Q222 Q230">
    <cfRule type="expression" dxfId="5021" priority="787" stopIfTrue="1">
      <formula>OR(Q11="■",Q11="×")</formula>
    </cfRule>
  </conditionalFormatting>
  <conditionalFormatting sqref="Q7 Q39 Q95 Q151 Q159 Q167 Q175 Q199 Q207 Q215 Q223 Q231">
    <cfRule type="expression" dxfId="5020" priority="788" stopIfTrue="1">
      <formula>OR(Q11="■",Q11="×")</formula>
    </cfRule>
  </conditionalFormatting>
  <conditionalFormatting sqref="Q8 Q40 Q96 Q152 Q160 Q168 Q176 Q200 Q208 Q216 Q224 Q232">
    <cfRule type="expression" dxfId="5019" priority="789" stopIfTrue="1">
      <formula>OR(Q11="■",Q11="×")</formula>
    </cfRule>
  </conditionalFormatting>
  <conditionalFormatting sqref="Q9 Q41 Q97 Q153 Q161 Q169 Q177 Q201 Q209 Q217 Q225 Q233">
    <cfRule type="expression" dxfId="5018" priority="790" stopIfTrue="1">
      <formula>OR(Q11="■",Q11="×")</formula>
    </cfRule>
  </conditionalFormatting>
  <conditionalFormatting sqref="Q10 Q42 Q98 Q154 Q162 Q170 Q178 Q202 Q210 Q218 Q226 Q234">
    <cfRule type="expression" dxfId="5017" priority="791" stopIfTrue="1">
      <formula>OR(Q11="■",Q11="×")</formula>
    </cfRule>
  </conditionalFormatting>
  <conditionalFormatting sqref="R10 R18 R26 R34 R42 R50 R58 R66 R74 R82 R90 R98 R106 R114 R122 R130 R138 R146 R154 R162 R170 R178 R186 R194 R202 R210 R218 R226 R234">
    <cfRule type="expression" dxfId="5016" priority="792" stopIfTrue="1">
      <formula>OR(Q11="■",Q11="×")</formula>
    </cfRule>
  </conditionalFormatting>
  <conditionalFormatting sqref="R11 R19 R27 R35 R43 R51 R59 R67 R75 R83 R91 R99 R107 R115 R123 R131 R139 R147 R155 R163 R171 R179 R187 R195 R203 R211 R219 R227 R235">
    <cfRule type="expression" dxfId="5015" priority="793" stopIfTrue="1">
      <formula>OR(Q11="■",Q11="×")</formula>
    </cfRule>
  </conditionalFormatting>
  <conditionalFormatting sqref="R9 R17 R25 R33 R41 R49 R57 R65 R73 R81 R89 R97 R105 R113 R121 R129 R137 R145 R153 R161 R169 R177 R185 R193 R201 R209 R217 R225 R233">
    <cfRule type="expression" dxfId="5014" priority="794" stopIfTrue="1">
      <formula>OR(Q11="■",Q11="×")</formula>
    </cfRule>
  </conditionalFormatting>
  <conditionalFormatting sqref="R7 R15 R23 R31 R39 R47 R55 R63 R71 R79 R87 R95 R103 R111 R119 R127 R135 R143 R151 R159 R167 R175 R183 R191 R199 R207 R215 R223 R231">
    <cfRule type="expression" dxfId="5013" priority="795" stopIfTrue="1">
      <formula>OR(Q11="■",Q11="×")</formula>
    </cfRule>
  </conditionalFormatting>
  <conditionalFormatting sqref="B8 B16 B24 B32 B40 B48 B56 B64 B72 B80 B88 B96 B104 B112 B120 B128 B136 B144 B152 B160 B168 B176 B184 B192 B200 B208 B216 B224 B232">
    <cfRule type="expression" dxfId="5012" priority="796" stopIfTrue="1">
      <formula>OR(Q11="■",Q11="×")</formula>
    </cfRule>
  </conditionalFormatting>
  <conditionalFormatting sqref="C8 C16 C24 C32 C40 C48 C56 C64 C72 C80 C88 C96 C104 C112 C120 C128 C136 C144 C152 C160 C168 C176 C184 C192 C200 C208 C216 C224 C232">
    <cfRule type="expression" dxfId="5011" priority="797" stopIfTrue="1">
      <formula>OR(Q11="■",Q11="×")</formula>
    </cfRule>
  </conditionalFormatting>
  <conditionalFormatting sqref="B9 B17 B25 B33 B41 B49 B57 B65 B73 B81 B89 B97 B105 B113 B121 B129 B137 B145 B153 B161 B169 B177 B185 B193 B201 B209 B217 B225 B233">
    <cfRule type="expression" dxfId="5010" priority="798" stopIfTrue="1">
      <formula>OR(Q11="■",Q11="×")</formula>
    </cfRule>
  </conditionalFormatting>
  <conditionalFormatting sqref="C9 C17 C25 C33 C41 C49 C57 C65 C73 C81 C89 C97 C105 C113 C121 C129 C137 C145 C153 C161 C169 C177 C185 C193 C201 C209 C217 C225 C233">
    <cfRule type="expression" dxfId="5009" priority="799" stopIfTrue="1">
      <formula>OR(Q11="■",Q11="×")</formula>
    </cfRule>
  </conditionalFormatting>
  <conditionalFormatting sqref="B10 B18 B26 B34 B42 B50 B58 B66 B74 B82 B90 B98 B106 B114 B122 B130 B138 B146 B154 B162 B170 B178 B186 B194 B202 B210 B218 B226 B234">
    <cfRule type="expression" dxfId="5008" priority="800" stopIfTrue="1">
      <formula>OR(Q11="■",Q11="×")</formula>
    </cfRule>
  </conditionalFormatting>
  <conditionalFormatting sqref="C10 C18 C26 C34 C42 C50 C58 C66 C74 C82 C90 C98 C106 C114 C122 C130 C138 C146 C154 C162 C170 C178 C186 C194 C202 C210 C218 C226 C234">
    <cfRule type="expression" dxfId="5007" priority="801" stopIfTrue="1">
      <formula>OR(Q11="■",Q11="×")</formula>
    </cfRule>
  </conditionalFormatting>
  <conditionalFormatting sqref="C11 C19 C27 C35 C43 C51 C59 C67 C75 C83 C91 C99 C107 C115 C123 C131 C139 C147 C155 C163 C171 C179 C187 C195 C203 C211 C219 C227 C235">
    <cfRule type="expression" dxfId="5006" priority="802" stopIfTrue="1">
      <formula>OR(Q11="■",Q11="×")</formula>
    </cfRule>
  </conditionalFormatting>
  <conditionalFormatting sqref="B11 B19 B27 B35 B43 B51 B59 B67 B75 B83 B91 B99 B107 B115 B123 B131 B139 B147 B155 B163 B171 B179 B187 B195 B203 B211 B219 B227 B235">
    <cfRule type="expression" dxfId="5005" priority="803" stopIfTrue="1">
      <formula>OR(Q11="■",Q11="×")</formula>
    </cfRule>
  </conditionalFormatting>
  <conditionalFormatting sqref="E8:L8 E40:L40 E96:L96 E152:L152 E160:L160 E168:L168 E176:L176 E200:L200 E208:L208 E216:L216 E224:L224 E232:L232">
    <cfRule type="expression" dxfId="5004" priority="804" stopIfTrue="1">
      <formula>OR(Q11="■",Q11="×")</formula>
    </cfRule>
  </conditionalFormatting>
  <conditionalFormatting sqref="E9:L9 E41:L41 E97:L97 E153:L153 E161:L161 E169:L169 E177:L177 E201:L201 E209:L209 E217:L217 E225:L225 E233:L233">
    <cfRule type="expression" dxfId="5003" priority="805" stopIfTrue="1">
      <formula>OR(Q11="■",Q11="×")</formula>
    </cfRule>
  </conditionalFormatting>
  <conditionalFormatting sqref="E10:L10 E42:L42 E98:L98 E154:L154 E162:L162 E170:L170 E178:L178 E202:L202 E210:L210 E218:L218 E226:L226 E234:L234">
    <cfRule type="expression" dxfId="5002" priority="806" stopIfTrue="1">
      <formula>OR(Q11="■",Q11="×")</formula>
    </cfRule>
  </conditionalFormatting>
  <conditionalFormatting sqref="E11:L11 E43:L43 E99:L99 E155:L155 E163:L163 E171:L171 E179:L179 E203:L203 E211:L211 E219:L219 E227:L227 E235:L235">
    <cfRule type="expression" dxfId="5001" priority="807"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cfRule type="expression" dxfId="5000" priority="808" stopIfTrue="1">
      <formula>OR(Q11="■",Q11="×")</formula>
    </cfRule>
  </conditionalFormatting>
  <conditionalFormatting sqref="N7 N39 N95 N151 N159 N167 N175 N199 N207 N215 N223 N231">
    <cfRule type="expression" dxfId="4999" priority="809" stopIfTrue="1">
      <formula>OR(Q11="■",Q11="×")</formula>
    </cfRule>
  </conditionalFormatting>
  <conditionalFormatting sqref="C5 C13 C21 C29 C37 C45 C53 C61 C69 C77 C85 C93 C101 C109 C117 C125 C133 C141 C149 C157 C165 C173 C181 C189 C197 C205 C213 C221 C229">
    <cfRule type="expression" dxfId="4998" priority="810" stopIfTrue="1">
      <formula>OR(Q11="■",Q11="×")</formula>
    </cfRule>
  </conditionalFormatting>
  <conditionalFormatting sqref="P5 P13 P21 P29 P37 P45 P53 P61 P69 P77 P85 P93 P101 P109 P117 P125 P133 P141 P149 P157 P165 P173 P181 P189 P197 P205 P213 P221 P229">
    <cfRule type="expression" dxfId="4997" priority="811" stopIfTrue="1">
      <formula>OR(Q11="■",Q11="×")</formula>
    </cfRule>
  </conditionalFormatting>
  <conditionalFormatting sqref="S11 S19 S27 S35 S43 S51 S59 S67 S75 S83 S91 S99 S107 S115 S123 S131 S139 S147 S155 S163 S171 S179 S187 S195 S203 S211 S219 S227 S235">
    <cfRule type="expression" dxfId="4996" priority="812" stopIfTrue="1">
      <formula>OR(Q11="■",Q11="×")</formula>
    </cfRule>
  </conditionalFormatting>
  <conditionalFormatting sqref="S10 S18 S26 S34 S42 S50 S58 S66 S74 S82 S90 S98 S106 S114 S122 S130 S138 S146 S154 S162 S170 S178 S186 S194 S202 S210 S218 S226 S234">
    <cfRule type="expression" dxfId="4995" priority="813"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cfRule type="expression" dxfId="4994" priority="814" stopIfTrue="1">
      <formula>OR(Q11="■",Q11="×")</formula>
    </cfRule>
  </conditionalFormatting>
  <conditionalFormatting sqref="S6 S14 S22 S30 S38 S46 S54 S62 S70 S78 S86 S94 S102 S110 S118 S126 S134 S142 S150 S158 S166 S174 S182 S190 S198 S206 S214 S222 S230">
    <cfRule type="expression" dxfId="4993" priority="815" stopIfTrue="1">
      <formula>OR(Q11="■",Q11="×")</formula>
    </cfRule>
  </conditionalFormatting>
  <conditionalFormatting sqref="S7 S15 S23 S31 S39 S47 S55 S63 S71 S79 S87 S95 S103 S111 S119 S127 S135 S143 S151 S159 S167 S175 S183 S191 S199 S207 S215 S223 S231">
    <cfRule type="expression" dxfId="4992" priority="816" stopIfTrue="1">
      <formula>OR(Q11="■",Q11="×")</formula>
    </cfRule>
  </conditionalFormatting>
  <conditionalFormatting sqref="B5 B13 B21 B29 B37 B45 B53 B61 B69 B77 B85 B93 B101 B109 B117 B125 B133 B141 B149 B157 B165 B173 B181 B189 B197 B205 B213 B221 B229">
    <cfRule type="expression" dxfId="4991" priority="817"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cfRule type="expression" dxfId="4990" priority="818" stopIfTrue="1">
      <formula>OR(Q11="■",Q11="×")</formula>
    </cfRule>
  </conditionalFormatting>
  <conditionalFormatting sqref="Q11 Q43 Q99 Q155 Q163 Q171 Q179 Q203 Q211 Q219 Q227 Q235">
    <cfRule type="expression" dxfId="4989" priority="819" stopIfTrue="1">
      <formula>OR(Q11="■",Q11="×")</formula>
    </cfRule>
  </conditionalFormatting>
  <conditionalFormatting sqref="M6 M38 M94 M150 M158 M166 M174 M198 M206 M214 M222 M230">
    <cfRule type="expression" dxfId="4988" priority="820" stopIfTrue="1">
      <formula>OR(#REF!="■",#REF!="×")</formula>
    </cfRule>
  </conditionalFormatting>
  <conditionalFormatting sqref="M7 M39 M95 M151 M159 M167 M175 M199 M207 M215 M223 M231">
    <cfRule type="expression" dxfId="4987" priority="821" stopIfTrue="1">
      <formula>OR(#REF!="■",#REF!="×")</formula>
    </cfRule>
  </conditionalFormatting>
  <conditionalFormatting sqref="M8 M40 M96 M152 M160 M168 M176 M200 M208 M216 M224 M232">
    <cfRule type="expression" dxfId="4986" priority="822" stopIfTrue="1">
      <formula>OR(#REF!="■",#REF!="×")</formula>
    </cfRule>
  </conditionalFormatting>
  <conditionalFormatting sqref="M9 M41 M97 M153 M161 M169 M177 M201 M209 M217 M225 M233">
    <cfRule type="expression" dxfId="4985" priority="823" stopIfTrue="1">
      <formula>OR(#REF!="■",#REF!="×")</formula>
    </cfRule>
  </conditionalFormatting>
  <conditionalFormatting sqref="M10 M42 M98 M154 M162 M170 M178 M202 M210 M218 M226 M234">
    <cfRule type="expression" dxfId="4984" priority="824" stopIfTrue="1">
      <formula>OR(#REF!="■",#REF!="×")</formula>
    </cfRule>
  </conditionalFormatting>
  <conditionalFormatting sqref="M11 M43 M99 M155 M163 M171 M179 M203 M211 M219 M227 M235">
    <cfRule type="expression" dxfId="4983" priority="825" stopIfTrue="1">
      <formula>OR(#REF!="■",#REF!="×")</formula>
    </cfRule>
  </conditionalFormatting>
  <conditionalFormatting sqref="M5 M13 M21 M29 M37 M45 M53 M61 M69 M77 M85 M93 M101 M109 M117 M125 M133 M141 M149 M157 M165 M173 M181 M189 M197 M205 M213 M221 M229">
    <cfRule type="expression" dxfId="4982" priority="826" stopIfTrue="1">
      <formula>OR(#REF!="■",#REF!="×")</formula>
    </cfRule>
  </conditionalFormatting>
  <conditionalFormatting sqref="P44:S44 M20 M28 M36 M44 M52 M60 M68 M76 M84 M92 M100 M108 M116 M124 M132 M140 M148 M156 M164 M172 M180 M188 M196 M204 M212 M220 M228 M12 P52:S52 P60:S60 P68:S68 P76:S76 P84:S84 P92:S92 P100:S100 P108:S108 P116:S116 P124:S124 P132:S132 P140:S140 P148:S148 P156:S156 P164:S164 P172:S172 P180:S180 P188:S188 P196:S196 P204:S204 P212:S212 P220:S220 P228:S228 Q4:S4 P20:S20 P28:S28 P36:S36">
    <cfRule type="expression" dxfId="4981" priority="827" stopIfTrue="1">
      <formula>OR(Z11="■",Z11="×")</formula>
    </cfRule>
  </conditionalFormatting>
  <conditionalFormatting sqref="J4 J12 J20 J28 J36 J44 J52 J60 J68 J76 J84 J92 J100 J108 J116 J124 J132 J140 J148 J156 J164 J172 J180 J188 J196 J204 J212 J220 J228">
    <cfRule type="expression" dxfId="4980" priority="828" stopIfTrue="1">
      <formula>OR(#REF!="■",#REF!="×")</formula>
    </cfRule>
  </conditionalFormatting>
  <conditionalFormatting sqref="M4">
    <cfRule type="expression" dxfId="4979" priority="829" stopIfTrue="1">
      <formula>OR(AC11="■",AC11="×")</formula>
    </cfRule>
  </conditionalFormatting>
  <conditionalFormatting sqref="O12 O20 O28 O36 O44 O52 O60 O68 O76 O84 O92 O100 O108 O116 O124 O132 O140 O148 O156 O164 O172 O180 O188 O196 O204 O212 O220 O228 O4:P4 L4 L20 L28 L36 L44 L52 L60 L68 L76 L84 L92 L100 L108 L116 L124 L132 L140 L148 L156 L164 L172 L180 L188 L196 L204 L212 L220 L228 L12">
    <cfRule type="expression" dxfId="4978" priority="830" stopIfTrue="1">
      <formula>OR(#REF!="■",#REF!="×")</formula>
    </cfRule>
  </conditionalFormatting>
  <conditionalFormatting sqref="P12:S12">
    <cfRule type="expression" dxfId="4977" priority="831" stopIfTrue="1">
      <formula>OR(AC19="■",AC19="×")</formula>
    </cfRule>
  </conditionalFormatting>
  <conditionalFormatting sqref="N12 N28 N36 N44 N52 N60 N68 N76 N84 N92 N100 N108 N116 N124 N132 N140 N148 N156 N164 N172 N180 N188 N196 N204 N212 N220 N228 N4 N20 K4 K20 K28 K36 K44 K52 K60 K68 K76 K84 K92 K100 K108 K116 K124 K132 K140 K148 K156 K164 K172 K180 K188 K196 K204 K212 K220 K228 K12">
    <cfRule type="expression" dxfId="4976" priority="832" stopIfTrue="1">
      <formula>OR(Y11="■",Y11="×")</formula>
    </cfRule>
  </conditionalFormatting>
  <conditionalFormatting sqref="E14:L14">
    <cfRule type="expression" dxfId="4975" priority="707" stopIfTrue="1">
      <formula>OR(Q19="■",Q19="×")</formula>
    </cfRule>
  </conditionalFormatting>
  <conditionalFormatting sqref="E15:L15">
    <cfRule type="expression" dxfId="4974" priority="708" stopIfTrue="1">
      <formula>OR(Q19="■",Q19="×")</formula>
    </cfRule>
  </conditionalFormatting>
  <conditionalFormatting sqref="N14:P14">
    <cfRule type="expression" dxfId="4973" priority="709" stopIfTrue="1">
      <formula>OR($Q19="■",$Q19="×")</formula>
    </cfRule>
  </conditionalFormatting>
  <conditionalFormatting sqref="N16">
    <cfRule type="expression" dxfId="4972" priority="710" stopIfTrue="1">
      <formula>OR(Q19="■",Q19="×")</formula>
    </cfRule>
  </conditionalFormatting>
  <conditionalFormatting sqref="N17">
    <cfRule type="expression" dxfId="4971" priority="711" stopIfTrue="1">
      <formula>OR(Q19="■",Q19="×")</formula>
    </cfRule>
  </conditionalFormatting>
  <conditionalFormatting sqref="N18">
    <cfRule type="expression" dxfId="4970" priority="712" stopIfTrue="1">
      <formula>OR(Q19="■",Q19="×")</formula>
    </cfRule>
  </conditionalFormatting>
  <conditionalFormatting sqref="N19">
    <cfRule type="expression" dxfId="4969" priority="713" stopIfTrue="1">
      <formula>OR(Q19="■",Q19="×")</formula>
    </cfRule>
  </conditionalFormatting>
  <conditionalFormatting sqref="O15">
    <cfRule type="expression" dxfId="4968" priority="714" stopIfTrue="1">
      <formula>OR(Q19="■",Q19="×")</formula>
    </cfRule>
  </conditionalFormatting>
  <conditionalFormatting sqref="O16">
    <cfRule type="expression" dxfId="4967" priority="715" stopIfTrue="1">
      <formula>OR(Q19="■",Q19="×")</formula>
    </cfRule>
  </conditionalFormatting>
  <conditionalFormatting sqref="O17">
    <cfRule type="expression" dxfId="4966" priority="716" stopIfTrue="1">
      <formula>OR(Q19="■",Q19="×")</formula>
    </cfRule>
  </conditionalFormatting>
  <conditionalFormatting sqref="O18">
    <cfRule type="expression" dxfId="4965" priority="717" stopIfTrue="1">
      <formula>OR(Q19="■",Q19="×")</formula>
    </cfRule>
  </conditionalFormatting>
  <conditionalFormatting sqref="O19">
    <cfRule type="expression" dxfId="4964" priority="718" stopIfTrue="1">
      <formula>OR(Q19="■",Q19="×")</formula>
    </cfRule>
  </conditionalFormatting>
  <conditionalFormatting sqref="P15">
    <cfRule type="expression" dxfId="4963" priority="719" stopIfTrue="1">
      <formula>OR(Q19="■",Q19="×")</formula>
    </cfRule>
  </conditionalFormatting>
  <conditionalFormatting sqref="P16">
    <cfRule type="expression" dxfId="4962" priority="720" stopIfTrue="1">
      <formula>OR(Q19="■",Q19="×")</formula>
    </cfRule>
  </conditionalFormatting>
  <conditionalFormatting sqref="P17">
    <cfRule type="expression" dxfId="4961" priority="721" stopIfTrue="1">
      <formula>OR(Q19="■",Q19="×")</formula>
    </cfRule>
  </conditionalFormatting>
  <conditionalFormatting sqref="P18">
    <cfRule type="expression" dxfId="4960" priority="722" stopIfTrue="1">
      <formula>OR(Q19="■",Q19="×")</formula>
    </cfRule>
  </conditionalFormatting>
  <conditionalFormatting sqref="P19">
    <cfRule type="expression" dxfId="4959" priority="723" stopIfTrue="1">
      <formula>OR(Q19="■",Q19="×")</formula>
    </cfRule>
  </conditionalFormatting>
  <conditionalFormatting sqref="D14">
    <cfRule type="expression" dxfId="4958" priority="724" stopIfTrue="1">
      <formula>OR(Q19="■",Q19="×")</formula>
    </cfRule>
  </conditionalFormatting>
  <conditionalFormatting sqref="D15">
    <cfRule type="expression" dxfId="4957" priority="725" stopIfTrue="1">
      <formula>OR(Q19="■",Q19="×")</formula>
    </cfRule>
  </conditionalFormatting>
  <conditionalFormatting sqref="D16">
    <cfRule type="expression" dxfId="4956" priority="726" stopIfTrue="1">
      <formula>OR(Q19="■",Q19="×")</formula>
    </cfRule>
  </conditionalFormatting>
  <conditionalFormatting sqref="D17">
    <cfRule type="expression" dxfId="4955" priority="727" stopIfTrue="1">
      <formula>OR(Q19="■",Q19="×")</formula>
    </cfRule>
  </conditionalFormatting>
  <conditionalFormatting sqref="D18">
    <cfRule type="expression" dxfId="4954" priority="728" stopIfTrue="1">
      <formula>OR(Q19="■",Q19="×")</formula>
    </cfRule>
  </conditionalFormatting>
  <conditionalFormatting sqref="D19">
    <cfRule type="expression" dxfId="4953" priority="729" stopIfTrue="1">
      <formula>OR(Q19="■",Q19="×")</formula>
    </cfRule>
  </conditionalFormatting>
  <conditionalFormatting sqref="Q14">
    <cfRule type="expression" dxfId="4952" priority="730" stopIfTrue="1">
      <formula>OR(Q19="■",Q19="×")</formula>
    </cfRule>
  </conditionalFormatting>
  <conditionalFormatting sqref="Q15">
    <cfRule type="expression" dxfId="4951" priority="731" stopIfTrue="1">
      <formula>OR(Q19="■",Q19="×")</formula>
    </cfRule>
  </conditionalFormatting>
  <conditionalFormatting sqref="Q16">
    <cfRule type="expression" dxfId="4950" priority="732" stopIfTrue="1">
      <formula>OR(Q19="■",Q19="×")</formula>
    </cfRule>
  </conditionalFormatting>
  <conditionalFormatting sqref="Q17">
    <cfRule type="expression" dxfId="4949" priority="733" stopIfTrue="1">
      <formula>OR(Q19="■",Q19="×")</formula>
    </cfRule>
  </conditionalFormatting>
  <conditionalFormatting sqref="Q18">
    <cfRule type="expression" dxfId="4948" priority="734" stopIfTrue="1">
      <formula>OR(Q19="■",Q19="×")</formula>
    </cfRule>
  </conditionalFormatting>
  <conditionalFormatting sqref="E16:L16">
    <cfRule type="expression" dxfId="4947" priority="735" stopIfTrue="1">
      <formula>OR(Q19="■",Q19="×")</formula>
    </cfRule>
  </conditionalFormatting>
  <conditionalFormatting sqref="E17:L17">
    <cfRule type="expression" dxfId="4946" priority="736" stopIfTrue="1">
      <formula>OR(Q19="■",Q19="×")</formula>
    </cfRule>
  </conditionalFormatting>
  <conditionalFormatting sqref="E18:L18">
    <cfRule type="expression" dxfId="4945" priority="737" stopIfTrue="1">
      <formula>OR(Q19="■",Q19="×")</formula>
    </cfRule>
  </conditionalFormatting>
  <conditionalFormatting sqref="E19:L19">
    <cfRule type="expression" dxfId="4944" priority="738" stopIfTrue="1">
      <formula>OR(Q19="■",Q19="×")</formula>
    </cfRule>
  </conditionalFormatting>
  <conditionalFormatting sqref="N15">
    <cfRule type="expression" dxfId="4943" priority="739" stopIfTrue="1">
      <formula>OR(Q19="■",Q19="×")</formula>
    </cfRule>
  </conditionalFormatting>
  <conditionalFormatting sqref="Q19">
    <cfRule type="expression" dxfId="4942" priority="740" stopIfTrue="1">
      <formula>OR(Q19="■",Q19="×")</formula>
    </cfRule>
  </conditionalFormatting>
  <conditionalFormatting sqref="M14">
    <cfRule type="expression" dxfId="4941" priority="741" stopIfTrue="1">
      <formula>OR(#REF!="■",#REF!="×")</formula>
    </cfRule>
  </conditionalFormatting>
  <conditionalFormatting sqref="M15">
    <cfRule type="expression" dxfId="4940" priority="742" stopIfTrue="1">
      <formula>OR(#REF!="■",#REF!="×")</formula>
    </cfRule>
  </conditionalFormatting>
  <conditionalFormatting sqref="M16">
    <cfRule type="expression" dxfId="4939" priority="743" stopIfTrue="1">
      <formula>OR(#REF!="■",#REF!="×")</formula>
    </cfRule>
  </conditionalFormatting>
  <conditionalFormatting sqref="M17">
    <cfRule type="expression" dxfId="4938" priority="744" stopIfTrue="1">
      <formula>OR(#REF!="■",#REF!="×")</formula>
    </cfRule>
  </conditionalFormatting>
  <conditionalFormatting sqref="M18">
    <cfRule type="expression" dxfId="4937" priority="745" stopIfTrue="1">
      <formula>OR(#REF!="■",#REF!="×")</formula>
    </cfRule>
  </conditionalFormatting>
  <conditionalFormatting sqref="M19">
    <cfRule type="expression" dxfId="4936" priority="746" stopIfTrue="1">
      <formula>OR(#REF!="■",#REF!="×")</formula>
    </cfRule>
  </conditionalFormatting>
  <conditionalFormatting sqref="E22:L22">
    <cfRule type="expression" dxfId="4935" priority="667" stopIfTrue="1">
      <formula>OR(Q27="■",Q27="×")</formula>
    </cfRule>
  </conditionalFormatting>
  <conditionalFormatting sqref="E23:L23">
    <cfRule type="expression" dxfId="4934" priority="668" stopIfTrue="1">
      <formula>OR(Q27="■",Q27="×")</formula>
    </cfRule>
  </conditionalFormatting>
  <conditionalFormatting sqref="N22:P22">
    <cfRule type="expression" dxfId="4933" priority="669" stopIfTrue="1">
      <formula>OR($Q27="■",$Q27="×")</formula>
    </cfRule>
  </conditionalFormatting>
  <conditionalFormatting sqref="N24">
    <cfRule type="expression" dxfId="4932" priority="670" stopIfTrue="1">
      <formula>OR(Q27="■",Q27="×")</formula>
    </cfRule>
  </conditionalFormatting>
  <conditionalFormatting sqref="N25">
    <cfRule type="expression" dxfId="4931" priority="671" stopIfTrue="1">
      <formula>OR(Q27="■",Q27="×")</formula>
    </cfRule>
  </conditionalFormatting>
  <conditionalFormatting sqref="N26">
    <cfRule type="expression" dxfId="4930" priority="672" stopIfTrue="1">
      <formula>OR(Q27="■",Q27="×")</formula>
    </cfRule>
  </conditionalFormatting>
  <conditionalFormatting sqref="N27">
    <cfRule type="expression" dxfId="4929" priority="673" stopIfTrue="1">
      <formula>OR(Q27="■",Q27="×")</formula>
    </cfRule>
  </conditionalFormatting>
  <conditionalFormatting sqref="O23">
    <cfRule type="expression" dxfId="4928" priority="674" stopIfTrue="1">
      <formula>OR(Q27="■",Q27="×")</formula>
    </cfRule>
  </conditionalFormatting>
  <conditionalFormatting sqref="O24">
    <cfRule type="expression" dxfId="4927" priority="675" stopIfTrue="1">
      <formula>OR(Q27="■",Q27="×")</formula>
    </cfRule>
  </conditionalFormatting>
  <conditionalFormatting sqref="O25">
    <cfRule type="expression" dxfId="4926" priority="676" stopIfTrue="1">
      <formula>OR(Q27="■",Q27="×")</formula>
    </cfRule>
  </conditionalFormatting>
  <conditionalFormatting sqref="O26">
    <cfRule type="expression" dxfId="4925" priority="677" stopIfTrue="1">
      <formula>OR(Q27="■",Q27="×")</formula>
    </cfRule>
  </conditionalFormatting>
  <conditionalFormatting sqref="O27">
    <cfRule type="expression" dxfId="4924" priority="678" stopIfTrue="1">
      <formula>OR(Q27="■",Q27="×")</formula>
    </cfRule>
  </conditionalFormatting>
  <conditionalFormatting sqref="P23">
    <cfRule type="expression" dxfId="4923" priority="679" stopIfTrue="1">
      <formula>OR(Q27="■",Q27="×")</formula>
    </cfRule>
  </conditionalFormatting>
  <conditionalFormatting sqref="P24">
    <cfRule type="expression" dxfId="4922" priority="680" stopIfTrue="1">
      <formula>OR(Q27="■",Q27="×")</formula>
    </cfRule>
  </conditionalFormatting>
  <conditionalFormatting sqref="P25">
    <cfRule type="expression" dxfId="4921" priority="681" stopIfTrue="1">
      <formula>OR(Q27="■",Q27="×")</formula>
    </cfRule>
  </conditionalFormatting>
  <conditionalFormatting sqref="P26">
    <cfRule type="expression" dxfId="4920" priority="682" stopIfTrue="1">
      <formula>OR(Q27="■",Q27="×")</formula>
    </cfRule>
  </conditionalFormatting>
  <conditionalFormatting sqref="P27">
    <cfRule type="expression" dxfId="4919" priority="683" stopIfTrue="1">
      <formula>OR(Q27="■",Q27="×")</formula>
    </cfRule>
  </conditionalFormatting>
  <conditionalFormatting sqref="D22">
    <cfRule type="expression" dxfId="4918" priority="684" stopIfTrue="1">
      <formula>OR(Q27="■",Q27="×")</formula>
    </cfRule>
  </conditionalFormatting>
  <conditionalFormatting sqref="D23">
    <cfRule type="expression" dxfId="4917" priority="685" stopIfTrue="1">
      <formula>OR(Q27="■",Q27="×")</formula>
    </cfRule>
  </conditionalFormatting>
  <conditionalFormatting sqref="D24">
    <cfRule type="expression" dxfId="4916" priority="686" stopIfTrue="1">
      <formula>OR(Q27="■",Q27="×")</formula>
    </cfRule>
  </conditionalFormatting>
  <conditionalFormatting sqref="D25">
    <cfRule type="expression" dxfId="4915" priority="687" stopIfTrue="1">
      <formula>OR(Q27="■",Q27="×")</formula>
    </cfRule>
  </conditionalFormatting>
  <conditionalFormatting sqref="D26">
    <cfRule type="expression" dxfId="4914" priority="688" stopIfTrue="1">
      <formula>OR(Q27="■",Q27="×")</formula>
    </cfRule>
  </conditionalFormatting>
  <conditionalFormatting sqref="D27">
    <cfRule type="expression" dxfId="4913" priority="689" stopIfTrue="1">
      <formula>OR(Q27="■",Q27="×")</formula>
    </cfRule>
  </conditionalFormatting>
  <conditionalFormatting sqref="Q22">
    <cfRule type="expression" dxfId="4912" priority="690" stopIfTrue="1">
      <formula>OR(Q27="■",Q27="×")</formula>
    </cfRule>
  </conditionalFormatting>
  <conditionalFormatting sqref="Q23">
    <cfRule type="expression" dxfId="4911" priority="691" stopIfTrue="1">
      <formula>OR(Q27="■",Q27="×")</formula>
    </cfRule>
  </conditionalFormatting>
  <conditionalFormatting sqref="Q24">
    <cfRule type="expression" dxfId="4910" priority="692" stopIfTrue="1">
      <formula>OR(Q27="■",Q27="×")</formula>
    </cfRule>
  </conditionalFormatting>
  <conditionalFormatting sqref="Q25">
    <cfRule type="expression" dxfId="4909" priority="693" stopIfTrue="1">
      <formula>OR(Q27="■",Q27="×")</formula>
    </cfRule>
  </conditionalFormatting>
  <conditionalFormatting sqref="Q26">
    <cfRule type="expression" dxfId="4908" priority="694" stopIfTrue="1">
      <formula>OR(Q27="■",Q27="×")</formula>
    </cfRule>
  </conditionalFormatting>
  <conditionalFormatting sqref="E24:L24">
    <cfRule type="expression" dxfId="4907" priority="695" stopIfTrue="1">
      <formula>OR(Q27="■",Q27="×")</formula>
    </cfRule>
  </conditionalFormatting>
  <conditionalFormatting sqref="E25:L25">
    <cfRule type="expression" dxfId="4906" priority="696" stopIfTrue="1">
      <formula>OR(Q27="■",Q27="×")</formula>
    </cfRule>
  </conditionalFormatting>
  <conditionalFormatting sqref="E26:L26">
    <cfRule type="expression" dxfId="4905" priority="697" stopIfTrue="1">
      <formula>OR(Q27="■",Q27="×")</formula>
    </cfRule>
  </conditionalFormatting>
  <conditionalFormatting sqref="E27:L27">
    <cfRule type="expression" dxfId="4904" priority="698" stopIfTrue="1">
      <formula>OR(Q27="■",Q27="×")</formula>
    </cfRule>
  </conditionalFormatting>
  <conditionalFormatting sqref="N23">
    <cfRule type="expression" dxfId="4903" priority="699" stopIfTrue="1">
      <formula>OR(Q27="■",Q27="×")</formula>
    </cfRule>
  </conditionalFormatting>
  <conditionalFormatting sqref="Q27">
    <cfRule type="expression" dxfId="4902" priority="700" stopIfTrue="1">
      <formula>OR(Q27="■",Q27="×")</formula>
    </cfRule>
  </conditionalFormatting>
  <conditionalFormatting sqref="M22">
    <cfRule type="expression" dxfId="4901" priority="701" stopIfTrue="1">
      <formula>OR(#REF!="■",#REF!="×")</formula>
    </cfRule>
  </conditionalFormatting>
  <conditionalFormatting sqref="M23">
    <cfRule type="expression" dxfId="4900" priority="702" stopIfTrue="1">
      <formula>OR(#REF!="■",#REF!="×")</formula>
    </cfRule>
  </conditionalFormatting>
  <conditionalFormatting sqref="M24">
    <cfRule type="expression" dxfId="4899" priority="703" stopIfTrue="1">
      <formula>OR(#REF!="■",#REF!="×")</formula>
    </cfRule>
  </conditionalFormatting>
  <conditionalFormatting sqref="M25">
    <cfRule type="expression" dxfId="4898" priority="704" stopIfTrue="1">
      <formula>OR(#REF!="■",#REF!="×")</formula>
    </cfRule>
  </conditionalFormatting>
  <conditionalFormatting sqref="M26">
    <cfRule type="expression" dxfId="4897" priority="705" stopIfTrue="1">
      <formula>OR(#REF!="■",#REF!="×")</formula>
    </cfRule>
  </conditionalFormatting>
  <conditionalFormatting sqref="M27">
    <cfRule type="expression" dxfId="4896" priority="706" stopIfTrue="1">
      <formula>OR(#REF!="■",#REF!="×")</formula>
    </cfRule>
  </conditionalFormatting>
  <conditionalFormatting sqref="E30:L30">
    <cfRule type="expression" dxfId="4895" priority="627" stopIfTrue="1">
      <formula>OR(Q35="■",Q35="×")</formula>
    </cfRule>
  </conditionalFormatting>
  <conditionalFormatting sqref="E31:L31">
    <cfRule type="expression" dxfId="4894" priority="628" stopIfTrue="1">
      <formula>OR(Q35="■",Q35="×")</formula>
    </cfRule>
  </conditionalFormatting>
  <conditionalFormatting sqref="N30:P30">
    <cfRule type="expression" dxfId="4893" priority="629" stopIfTrue="1">
      <formula>OR($Q35="■",$Q35="×")</formula>
    </cfRule>
  </conditionalFormatting>
  <conditionalFormatting sqref="N32">
    <cfRule type="expression" dxfId="4892" priority="630" stopIfTrue="1">
      <formula>OR(Q35="■",Q35="×")</formula>
    </cfRule>
  </conditionalFormatting>
  <conditionalFormatting sqref="N33">
    <cfRule type="expression" dxfId="4891" priority="631" stopIfTrue="1">
      <formula>OR(Q35="■",Q35="×")</formula>
    </cfRule>
  </conditionalFormatting>
  <conditionalFormatting sqref="N34">
    <cfRule type="expression" dxfId="4890" priority="632" stopIfTrue="1">
      <formula>OR(Q35="■",Q35="×")</formula>
    </cfRule>
  </conditionalFormatting>
  <conditionalFormatting sqref="N35">
    <cfRule type="expression" dxfId="4889" priority="633" stopIfTrue="1">
      <formula>OR(Q35="■",Q35="×")</formula>
    </cfRule>
  </conditionalFormatting>
  <conditionalFormatting sqref="O31">
    <cfRule type="expression" dxfId="4888" priority="634" stopIfTrue="1">
      <formula>OR(Q35="■",Q35="×")</formula>
    </cfRule>
  </conditionalFormatting>
  <conditionalFormatting sqref="O32">
    <cfRule type="expression" dxfId="4887" priority="635" stopIfTrue="1">
      <formula>OR(Q35="■",Q35="×")</formula>
    </cfRule>
  </conditionalFormatting>
  <conditionalFormatting sqref="O33">
    <cfRule type="expression" dxfId="4886" priority="636" stopIfTrue="1">
      <formula>OR(Q35="■",Q35="×")</formula>
    </cfRule>
  </conditionalFormatting>
  <conditionalFormatting sqref="O34">
    <cfRule type="expression" dxfId="4885" priority="637" stopIfTrue="1">
      <formula>OR(Q35="■",Q35="×")</formula>
    </cfRule>
  </conditionalFormatting>
  <conditionalFormatting sqref="O35">
    <cfRule type="expression" dxfId="4884" priority="638" stopIfTrue="1">
      <formula>OR(Q35="■",Q35="×")</formula>
    </cfRule>
  </conditionalFormatting>
  <conditionalFormatting sqref="P31">
    <cfRule type="expression" dxfId="4883" priority="639" stopIfTrue="1">
      <formula>OR(Q35="■",Q35="×")</formula>
    </cfRule>
  </conditionalFormatting>
  <conditionalFormatting sqref="P32">
    <cfRule type="expression" dxfId="4882" priority="640" stopIfTrue="1">
      <formula>OR(Q35="■",Q35="×")</formula>
    </cfRule>
  </conditionalFormatting>
  <conditionalFormatting sqref="P33">
    <cfRule type="expression" dxfId="4881" priority="641" stopIfTrue="1">
      <formula>OR(Q35="■",Q35="×")</formula>
    </cfRule>
  </conditionalFormatting>
  <conditionalFormatting sqref="P34">
    <cfRule type="expression" dxfId="4880" priority="642" stopIfTrue="1">
      <formula>OR(Q35="■",Q35="×")</formula>
    </cfRule>
  </conditionalFormatting>
  <conditionalFormatting sqref="P35">
    <cfRule type="expression" dxfId="4879" priority="643" stopIfTrue="1">
      <formula>OR(Q35="■",Q35="×")</formula>
    </cfRule>
  </conditionalFormatting>
  <conditionalFormatting sqref="D30">
    <cfRule type="expression" dxfId="4878" priority="644" stopIfTrue="1">
      <formula>OR(Q35="■",Q35="×")</formula>
    </cfRule>
  </conditionalFormatting>
  <conditionalFormatting sqref="D31">
    <cfRule type="expression" dxfId="4877" priority="645" stopIfTrue="1">
      <formula>OR(Q35="■",Q35="×")</formula>
    </cfRule>
  </conditionalFormatting>
  <conditionalFormatting sqref="D32">
    <cfRule type="expression" dxfId="4876" priority="646" stopIfTrue="1">
      <formula>OR(Q35="■",Q35="×")</formula>
    </cfRule>
  </conditionalFormatting>
  <conditionalFormatting sqref="D33">
    <cfRule type="expression" dxfId="4875" priority="647" stopIfTrue="1">
      <formula>OR(Q35="■",Q35="×")</formula>
    </cfRule>
  </conditionalFormatting>
  <conditionalFormatting sqref="D34">
    <cfRule type="expression" dxfId="4874" priority="648" stopIfTrue="1">
      <formula>OR(Q35="■",Q35="×")</formula>
    </cfRule>
  </conditionalFormatting>
  <conditionalFormatting sqref="D35">
    <cfRule type="expression" dxfId="4873" priority="649" stopIfTrue="1">
      <formula>OR(Q35="■",Q35="×")</formula>
    </cfRule>
  </conditionalFormatting>
  <conditionalFormatting sqref="Q30">
    <cfRule type="expression" dxfId="4872" priority="650" stopIfTrue="1">
      <formula>OR(Q35="■",Q35="×")</formula>
    </cfRule>
  </conditionalFormatting>
  <conditionalFormatting sqref="Q31">
    <cfRule type="expression" dxfId="4871" priority="651" stopIfTrue="1">
      <formula>OR(Q35="■",Q35="×")</formula>
    </cfRule>
  </conditionalFormatting>
  <conditionalFormatting sqref="Q32">
    <cfRule type="expression" dxfId="4870" priority="652" stopIfTrue="1">
      <formula>OR(Q35="■",Q35="×")</formula>
    </cfRule>
  </conditionalFormatting>
  <conditionalFormatting sqref="Q33">
    <cfRule type="expression" dxfId="4869" priority="653" stopIfTrue="1">
      <formula>OR(Q35="■",Q35="×")</formula>
    </cfRule>
  </conditionalFormatting>
  <conditionalFormatting sqref="Q34">
    <cfRule type="expression" dxfId="4868" priority="654" stopIfTrue="1">
      <formula>OR(Q35="■",Q35="×")</formula>
    </cfRule>
  </conditionalFormatting>
  <conditionalFormatting sqref="E32:L32">
    <cfRule type="expression" dxfId="4867" priority="655" stopIfTrue="1">
      <formula>OR(Q35="■",Q35="×")</formula>
    </cfRule>
  </conditionalFormatting>
  <conditionalFormatting sqref="E33:L33">
    <cfRule type="expression" dxfId="4866" priority="656" stopIfTrue="1">
      <formula>OR(Q35="■",Q35="×")</formula>
    </cfRule>
  </conditionalFormatting>
  <conditionalFormatting sqref="E34:L34">
    <cfRule type="expression" dxfId="4865" priority="657" stopIfTrue="1">
      <formula>OR(Q35="■",Q35="×")</formula>
    </cfRule>
  </conditionalFormatting>
  <conditionalFormatting sqref="E35:L35">
    <cfRule type="expression" dxfId="4864" priority="658" stopIfTrue="1">
      <formula>OR(Q35="■",Q35="×")</formula>
    </cfRule>
  </conditionalFormatting>
  <conditionalFormatting sqref="N31">
    <cfRule type="expression" dxfId="4863" priority="659" stopIfTrue="1">
      <formula>OR(Q35="■",Q35="×")</formula>
    </cfRule>
  </conditionalFormatting>
  <conditionalFormatting sqref="Q35">
    <cfRule type="expression" dxfId="4862" priority="660" stopIfTrue="1">
      <formula>OR(Q35="■",Q35="×")</formula>
    </cfRule>
  </conditionalFormatting>
  <conditionalFormatting sqref="M30">
    <cfRule type="expression" dxfId="4861" priority="661" stopIfTrue="1">
      <formula>OR(#REF!="■",#REF!="×")</formula>
    </cfRule>
  </conditionalFormatting>
  <conditionalFormatting sqref="M31">
    <cfRule type="expression" dxfId="4860" priority="662" stopIfTrue="1">
      <formula>OR(#REF!="■",#REF!="×")</formula>
    </cfRule>
  </conditionalFormatting>
  <conditionalFormatting sqref="M32">
    <cfRule type="expression" dxfId="4859" priority="663" stopIfTrue="1">
      <formula>OR(#REF!="■",#REF!="×")</formula>
    </cfRule>
  </conditionalFormatting>
  <conditionalFormatting sqref="M33">
    <cfRule type="expression" dxfId="4858" priority="664" stopIfTrue="1">
      <formula>OR(#REF!="■",#REF!="×")</formula>
    </cfRule>
  </conditionalFormatting>
  <conditionalFormatting sqref="M34">
    <cfRule type="expression" dxfId="4857" priority="665" stopIfTrue="1">
      <formula>OR(#REF!="■",#REF!="×")</formula>
    </cfRule>
  </conditionalFormatting>
  <conditionalFormatting sqref="M35">
    <cfRule type="expression" dxfId="4856" priority="666" stopIfTrue="1">
      <formula>OR(#REF!="■",#REF!="×")</formula>
    </cfRule>
  </conditionalFormatting>
  <conditionalFormatting sqref="E46:L46">
    <cfRule type="expression" dxfId="4855" priority="587" stopIfTrue="1">
      <formula>OR(Q51="■",Q51="×")</formula>
    </cfRule>
  </conditionalFormatting>
  <conditionalFormatting sqref="E47:L47">
    <cfRule type="expression" dxfId="4854" priority="588" stopIfTrue="1">
      <formula>OR(Q51="■",Q51="×")</formula>
    </cfRule>
  </conditionalFormatting>
  <conditionalFormatting sqref="N46:P46">
    <cfRule type="expression" dxfId="4853" priority="589" stopIfTrue="1">
      <formula>OR($Q51="■",$Q51="×")</formula>
    </cfRule>
  </conditionalFormatting>
  <conditionalFormatting sqref="N48">
    <cfRule type="expression" dxfId="4852" priority="590" stopIfTrue="1">
      <formula>OR(Q51="■",Q51="×")</formula>
    </cfRule>
  </conditionalFormatting>
  <conditionalFormatting sqref="N49">
    <cfRule type="expression" dxfId="4851" priority="591" stopIfTrue="1">
      <formula>OR(Q51="■",Q51="×")</formula>
    </cfRule>
  </conditionalFormatting>
  <conditionalFormatting sqref="N50">
    <cfRule type="expression" dxfId="4850" priority="592" stopIfTrue="1">
      <formula>OR(Q51="■",Q51="×")</formula>
    </cfRule>
  </conditionalFormatting>
  <conditionalFormatting sqref="N51">
    <cfRule type="expression" dxfId="4849" priority="593" stopIfTrue="1">
      <formula>OR(Q51="■",Q51="×")</formula>
    </cfRule>
  </conditionalFormatting>
  <conditionalFormatting sqref="O47">
    <cfRule type="expression" dxfId="4848" priority="594" stopIfTrue="1">
      <formula>OR(Q51="■",Q51="×")</formula>
    </cfRule>
  </conditionalFormatting>
  <conditionalFormatting sqref="O48">
    <cfRule type="expression" dxfId="4847" priority="595" stopIfTrue="1">
      <formula>OR(Q51="■",Q51="×")</formula>
    </cfRule>
  </conditionalFormatting>
  <conditionalFormatting sqref="O49">
    <cfRule type="expression" dxfId="4846" priority="596" stopIfTrue="1">
      <formula>OR(Q51="■",Q51="×")</formula>
    </cfRule>
  </conditionalFormatting>
  <conditionalFormatting sqref="O50">
    <cfRule type="expression" dxfId="4845" priority="597" stopIfTrue="1">
      <formula>OR(Q51="■",Q51="×")</formula>
    </cfRule>
  </conditionalFormatting>
  <conditionalFormatting sqref="O51">
    <cfRule type="expression" dxfId="4844" priority="598" stopIfTrue="1">
      <formula>OR(Q51="■",Q51="×")</formula>
    </cfRule>
  </conditionalFormatting>
  <conditionalFormatting sqref="P47">
    <cfRule type="expression" dxfId="4843" priority="599" stopIfTrue="1">
      <formula>OR(Q51="■",Q51="×")</formula>
    </cfRule>
  </conditionalFormatting>
  <conditionalFormatting sqref="P48">
    <cfRule type="expression" dxfId="4842" priority="600" stopIfTrue="1">
      <formula>OR(Q51="■",Q51="×")</formula>
    </cfRule>
  </conditionalFormatting>
  <conditionalFormatting sqref="P49">
    <cfRule type="expression" dxfId="4841" priority="601" stopIfTrue="1">
      <formula>OR(Q51="■",Q51="×")</formula>
    </cfRule>
  </conditionalFormatting>
  <conditionalFormatting sqref="P50">
    <cfRule type="expression" dxfId="4840" priority="602" stopIfTrue="1">
      <formula>OR(Q51="■",Q51="×")</formula>
    </cfRule>
  </conditionalFormatting>
  <conditionalFormatting sqref="P51">
    <cfRule type="expression" dxfId="4839" priority="603" stopIfTrue="1">
      <formula>OR(Q51="■",Q51="×")</formula>
    </cfRule>
  </conditionalFormatting>
  <conditionalFormatting sqref="D46">
    <cfRule type="expression" dxfId="4838" priority="604" stopIfTrue="1">
      <formula>OR(Q51="■",Q51="×")</formula>
    </cfRule>
  </conditionalFormatting>
  <conditionalFormatting sqref="D47">
    <cfRule type="expression" dxfId="4837" priority="605" stopIfTrue="1">
      <formula>OR(Q51="■",Q51="×")</formula>
    </cfRule>
  </conditionalFormatting>
  <conditionalFormatting sqref="D48">
    <cfRule type="expression" dxfId="4836" priority="606" stopIfTrue="1">
      <formula>OR(Q51="■",Q51="×")</formula>
    </cfRule>
  </conditionalFormatting>
  <conditionalFormatting sqref="D49">
    <cfRule type="expression" dxfId="4835" priority="607" stopIfTrue="1">
      <formula>OR(Q51="■",Q51="×")</formula>
    </cfRule>
  </conditionalFormatting>
  <conditionalFormatting sqref="D50">
    <cfRule type="expression" dxfId="4834" priority="608" stopIfTrue="1">
      <formula>OR(Q51="■",Q51="×")</formula>
    </cfRule>
  </conditionalFormatting>
  <conditionalFormatting sqref="D51">
    <cfRule type="expression" dxfId="4833" priority="609" stopIfTrue="1">
      <formula>OR(Q51="■",Q51="×")</formula>
    </cfRule>
  </conditionalFormatting>
  <conditionalFormatting sqref="Q46">
    <cfRule type="expression" dxfId="4832" priority="610" stopIfTrue="1">
      <formula>OR(Q51="■",Q51="×")</formula>
    </cfRule>
  </conditionalFormatting>
  <conditionalFormatting sqref="Q47">
    <cfRule type="expression" dxfId="4831" priority="611" stopIfTrue="1">
      <formula>OR(Q51="■",Q51="×")</formula>
    </cfRule>
  </conditionalFormatting>
  <conditionalFormatting sqref="Q48">
    <cfRule type="expression" dxfId="4830" priority="612" stopIfTrue="1">
      <formula>OR(Q51="■",Q51="×")</formula>
    </cfRule>
  </conditionalFormatting>
  <conditionalFormatting sqref="Q49">
    <cfRule type="expression" dxfId="4829" priority="613" stopIfTrue="1">
      <formula>OR(Q51="■",Q51="×")</formula>
    </cfRule>
  </conditionalFormatting>
  <conditionalFormatting sqref="Q50">
    <cfRule type="expression" dxfId="4828" priority="614" stopIfTrue="1">
      <formula>OR(Q51="■",Q51="×")</formula>
    </cfRule>
  </conditionalFormatting>
  <conditionalFormatting sqref="E48:L48">
    <cfRule type="expression" dxfId="4827" priority="615" stopIfTrue="1">
      <formula>OR(Q51="■",Q51="×")</formula>
    </cfRule>
  </conditionalFormatting>
  <conditionalFormatting sqref="E49:L49">
    <cfRule type="expression" dxfId="4826" priority="616" stopIfTrue="1">
      <formula>OR(Q51="■",Q51="×")</formula>
    </cfRule>
  </conditionalFormatting>
  <conditionalFormatting sqref="E50:L50">
    <cfRule type="expression" dxfId="4825" priority="617" stopIfTrue="1">
      <formula>OR(Q51="■",Q51="×")</formula>
    </cfRule>
  </conditionalFormatting>
  <conditionalFormatting sqref="E51:L51">
    <cfRule type="expression" dxfId="4824" priority="618" stopIfTrue="1">
      <formula>OR(Q51="■",Q51="×")</formula>
    </cfRule>
  </conditionalFormatting>
  <conditionalFormatting sqref="N47">
    <cfRule type="expression" dxfId="4823" priority="619" stopIfTrue="1">
      <formula>OR(Q51="■",Q51="×")</formula>
    </cfRule>
  </conditionalFormatting>
  <conditionalFormatting sqref="Q51">
    <cfRule type="expression" dxfId="4822" priority="620" stopIfTrue="1">
      <formula>OR(Q51="■",Q51="×")</formula>
    </cfRule>
  </conditionalFormatting>
  <conditionalFormatting sqref="M46">
    <cfRule type="expression" dxfId="4821" priority="621" stopIfTrue="1">
      <formula>OR(#REF!="■",#REF!="×")</formula>
    </cfRule>
  </conditionalFormatting>
  <conditionalFormatting sqref="M47">
    <cfRule type="expression" dxfId="4820" priority="622" stopIfTrue="1">
      <formula>OR(#REF!="■",#REF!="×")</formula>
    </cfRule>
  </conditionalFormatting>
  <conditionalFormatting sqref="M48">
    <cfRule type="expression" dxfId="4819" priority="623" stopIfTrue="1">
      <formula>OR(#REF!="■",#REF!="×")</formula>
    </cfRule>
  </conditionalFormatting>
  <conditionalFormatting sqref="M49">
    <cfRule type="expression" dxfId="4818" priority="624" stopIfTrue="1">
      <formula>OR(#REF!="■",#REF!="×")</formula>
    </cfRule>
  </conditionalFormatting>
  <conditionalFormatting sqref="M50">
    <cfRule type="expression" dxfId="4817" priority="625" stopIfTrue="1">
      <formula>OR(#REF!="■",#REF!="×")</formula>
    </cfRule>
  </conditionalFormatting>
  <conditionalFormatting sqref="M51">
    <cfRule type="expression" dxfId="4816" priority="626" stopIfTrue="1">
      <formula>OR(#REF!="■",#REF!="×")</formula>
    </cfRule>
  </conditionalFormatting>
  <conditionalFormatting sqref="E54:L54">
    <cfRule type="expression" dxfId="4815" priority="547" stopIfTrue="1">
      <formula>OR(Q59="■",Q59="×")</formula>
    </cfRule>
  </conditionalFormatting>
  <conditionalFormatting sqref="E55:L55">
    <cfRule type="expression" dxfId="4814" priority="548" stopIfTrue="1">
      <formula>OR(Q59="■",Q59="×")</formula>
    </cfRule>
  </conditionalFormatting>
  <conditionalFormatting sqref="N54:P54">
    <cfRule type="expression" dxfId="4813" priority="549" stopIfTrue="1">
      <formula>OR($Q59="■",$Q59="×")</formula>
    </cfRule>
  </conditionalFormatting>
  <conditionalFormatting sqref="N56">
    <cfRule type="expression" dxfId="4812" priority="550" stopIfTrue="1">
      <formula>OR(Q59="■",Q59="×")</formula>
    </cfRule>
  </conditionalFormatting>
  <conditionalFormatting sqref="N57">
    <cfRule type="expression" dxfId="4811" priority="551" stopIfTrue="1">
      <formula>OR(Q59="■",Q59="×")</formula>
    </cfRule>
  </conditionalFormatting>
  <conditionalFormatting sqref="N58">
    <cfRule type="expression" dxfId="4810" priority="552" stopIfTrue="1">
      <formula>OR(Q59="■",Q59="×")</formula>
    </cfRule>
  </conditionalFormatting>
  <conditionalFormatting sqref="N59">
    <cfRule type="expression" dxfId="4809" priority="553" stopIfTrue="1">
      <formula>OR(Q59="■",Q59="×")</formula>
    </cfRule>
  </conditionalFormatting>
  <conditionalFormatting sqref="O55">
    <cfRule type="expression" dxfId="4808" priority="554" stopIfTrue="1">
      <formula>OR(Q59="■",Q59="×")</formula>
    </cfRule>
  </conditionalFormatting>
  <conditionalFormatting sqref="O56">
    <cfRule type="expression" dxfId="4807" priority="555" stopIfTrue="1">
      <formula>OR(Q59="■",Q59="×")</formula>
    </cfRule>
  </conditionalFormatting>
  <conditionalFormatting sqref="O57">
    <cfRule type="expression" dxfId="4806" priority="556" stopIfTrue="1">
      <formula>OR(Q59="■",Q59="×")</formula>
    </cfRule>
  </conditionalFormatting>
  <conditionalFormatting sqref="O58">
    <cfRule type="expression" dxfId="4805" priority="557" stopIfTrue="1">
      <formula>OR(Q59="■",Q59="×")</formula>
    </cfRule>
  </conditionalFormatting>
  <conditionalFormatting sqref="O59">
    <cfRule type="expression" dxfId="4804" priority="558" stopIfTrue="1">
      <formula>OR(Q59="■",Q59="×")</formula>
    </cfRule>
  </conditionalFormatting>
  <conditionalFormatting sqref="P55">
    <cfRule type="expression" dxfId="4803" priority="559" stopIfTrue="1">
      <formula>OR(Q59="■",Q59="×")</formula>
    </cfRule>
  </conditionalFormatting>
  <conditionalFormatting sqref="P56">
    <cfRule type="expression" dxfId="4802" priority="560" stopIfTrue="1">
      <formula>OR(Q59="■",Q59="×")</formula>
    </cfRule>
  </conditionalFormatting>
  <conditionalFormatting sqref="P57">
    <cfRule type="expression" dxfId="4801" priority="561" stopIfTrue="1">
      <formula>OR(Q59="■",Q59="×")</formula>
    </cfRule>
  </conditionalFormatting>
  <conditionalFormatting sqref="P58">
    <cfRule type="expression" dxfId="4800" priority="562" stopIfTrue="1">
      <formula>OR(Q59="■",Q59="×")</formula>
    </cfRule>
  </conditionalFormatting>
  <conditionalFormatting sqref="P59">
    <cfRule type="expression" dxfId="4799" priority="563" stopIfTrue="1">
      <formula>OR(Q59="■",Q59="×")</formula>
    </cfRule>
  </conditionalFormatting>
  <conditionalFormatting sqref="D54">
    <cfRule type="expression" dxfId="4798" priority="564" stopIfTrue="1">
      <formula>OR(Q59="■",Q59="×")</formula>
    </cfRule>
  </conditionalFormatting>
  <conditionalFormatting sqref="D55">
    <cfRule type="expression" dxfId="4797" priority="565" stopIfTrue="1">
      <formula>OR(Q59="■",Q59="×")</formula>
    </cfRule>
  </conditionalFormatting>
  <conditionalFormatting sqref="D56">
    <cfRule type="expression" dxfId="4796" priority="566" stopIfTrue="1">
      <formula>OR(Q59="■",Q59="×")</formula>
    </cfRule>
  </conditionalFormatting>
  <conditionalFormatting sqref="D57">
    <cfRule type="expression" dxfId="4795" priority="567" stopIfTrue="1">
      <formula>OR(Q59="■",Q59="×")</formula>
    </cfRule>
  </conditionalFormatting>
  <conditionalFormatting sqref="D58">
    <cfRule type="expression" dxfId="4794" priority="568" stopIfTrue="1">
      <formula>OR(Q59="■",Q59="×")</formula>
    </cfRule>
  </conditionalFormatting>
  <conditionalFormatting sqref="D59">
    <cfRule type="expression" dxfId="4793" priority="569" stopIfTrue="1">
      <formula>OR(Q59="■",Q59="×")</formula>
    </cfRule>
  </conditionalFormatting>
  <conditionalFormatting sqref="Q54">
    <cfRule type="expression" dxfId="4792" priority="570" stopIfTrue="1">
      <formula>OR(Q59="■",Q59="×")</formula>
    </cfRule>
  </conditionalFormatting>
  <conditionalFormatting sqref="Q55">
    <cfRule type="expression" dxfId="4791" priority="571" stopIfTrue="1">
      <formula>OR(Q59="■",Q59="×")</formula>
    </cfRule>
  </conditionalFormatting>
  <conditionalFormatting sqref="Q56">
    <cfRule type="expression" dxfId="4790" priority="572" stopIfTrue="1">
      <formula>OR(Q59="■",Q59="×")</formula>
    </cfRule>
  </conditionalFormatting>
  <conditionalFormatting sqref="Q57">
    <cfRule type="expression" dxfId="4789" priority="573" stopIfTrue="1">
      <formula>OR(Q59="■",Q59="×")</formula>
    </cfRule>
  </conditionalFormatting>
  <conditionalFormatting sqref="Q58">
    <cfRule type="expression" dxfId="4788" priority="574" stopIfTrue="1">
      <formula>OR(Q59="■",Q59="×")</formula>
    </cfRule>
  </conditionalFormatting>
  <conditionalFormatting sqref="E56:L56">
    <cfRule type="expression" dxfId="4787" priority="575" stopIfTrue="1">
      <formula>OR(Q59="■",Q59="×")</formula>
    </cfRule>
  </conditionalFormatting>
  <conditionalFormatting sqref="E57:L57">
    <cfRule type="expression" dxfId="4786" priority="576" stopIfTrue="1">
      <formula>OR(Q59="■",Q59="×")</formula>
    </cfRule>
  </conditionalFormatting>
  <conditionalFormatting sqref="E58:L58">
    <cfRule type="expression" dxfId="4785" priority="577" stopIfTrue="1">
      <formula>OR(Q59="■",Q59="×")</formula>
    </cfRule>
  </conditionalFormatting>
  <conditionalFormatting sqref="E59:L59">
    <cfRule type="expression" dxfId="4784" priority="578" stopIfTrue="1">
      <formula>OR(Q59="■",Q59="×")</formula>
    </cfRule>
  </conditionalFormatting>
  <conditionalFormatting sqref="N55">
    <cfRule type="expression" dxfId="4783" priority="579" stopIfTrue="1">
      <formula>OR(Q59="■",Q59="×")</formula>
    </cfRule>
  </conditionalFormatting>
  <conditionalFormatting sqref="Q59">
    <cfRule type="expression" dxfId="4782" priority="580" stopIfTrue="1">
      <formula>OR(Q59="■",Q59="×")</formula>
    </cfRule>
  </conditionalFormatting>
  <conditionalFormatting sqref="M54">
    <cfRule type="expression" dxfId="4781" priority="581" stopIfTrue="1">
      <formula>OR(#REF!="■",#REF!="×")</formula>
    </cfRule>
  </conditionalFormatting>
  <conditionalFormatting sqref="M55">
    <cfRule type="expression" dxfId="4780" priority="582" stopIfTrue="1">
      <formula>OR(#REF!="■",#REF!="×")</formula>
    </cfRule>
  </conditionalFormatting>
  <conditionalFormatting sqref="M56">
    <cfRule type="expression" dxfId="4779" priority="583" stopIfTrue="1">
      <formula>OR(#REF!="■",#REF!="×")</formula>
    </cfRule>
  </conditionalFormatting>
  <conditionalFormatting sqref="M57">
    <cfRule type="expression" dxfId="4778" priority="584" stopIfTrue="1">
      <formula>OR(#REF!="■",#REF!="×")</formula>
    </cfRule>
  </conditionalFormatting>
  <conditionalFormatting sqref="M58">
    <cfRule type="expression" dxfId="4777" priority="585" stopIfTrue="1">
      <formula>OR(#REF!="■",#REF!="×")</formula>
    </cfRule>
  </conditionalFormatting>
  <conditionalFormatting sqref="M59">
    <cfRule type="expression" dxfId="4776" priority="586" stopIfTrue="1">
      <formula>OR(#REF!="■",#REF!="×")</formula>
    </cfRule>
  </conditionalFormatting>
  <conditionalFormatting sqref="E62:L62">
    <cfRule type="expression" dxfId="4775" priority="507" stopIfTrue="1">
      <formula>OR(Q67="■",Q67="×")</formula>
    </cfRule>
  </conditionalFormatting>
  <conditionalFormatting sqref="E63:L63">
    <cfRule type="expression" dxfId="4774" priority="508" stopIfTrue="1">
      <formula>OR(Q67="■",Q67="×")</formula>
    </cfRule>
  </conditionalFormatting>
  <conditionalFormatting sqref="N62:P62">
    <cfRule type="expression" dxfId="4773" priority="509" stopIfTrue="1">
      <formula>OR($Q67="■",$Q67="×")</formula>
    </cfRule>
  </conditionalFormatting>
  <conditionalFormatting sqref="N64">
    <cfRule type="expression" dxfId="4772" priority="510" stopIfTrue="1">
      <formula>OR(Q67="■",Q67="×")</formula>
    </cfRule>
  </conditionalFormatting>
  <conditionalFormatting sqref="N65">
    <cfRule type="expression" dxfId="4771" priority="511" stopIfTrue="1">
      <formula>OR(Q67="■",Q67="×")</formula>
    </cfRule>
  </conditionalFormatting>
  <conditionalFormatting sqref="N66">
    <cfRule type="expression" dxfId="4770" priority="512" stopIfTrue="1">
      <formula>OR(Q67="■",Q67="×")</formula>
    </cfRule>
  </conditionalFormatting>
  <conditionalFormatting sqref="N67">
    <cfRule type="expression" dxfId="4769" priority="513" stopIfTrue="1">
      <formula>OR(Q67="■",Q67="×")</formula>
    </cfRule>
  </conditionalFormatting>
  <conditionalFormatting sqref="O63">
    <cfRule type="expression" dxfId="4768" priority="514" stopIfTrue="1">
      <formula>OR(Q67="■",Q67="×")</formula>
    </cfRule>
  </conditionalFormatting>
  <conditionalFormatting sqref="O64">
    <cfRule type="expression" dxfId="4767" priority="515" stopIfTrue="1">
      <formula>OR(Q67="■",Q67="×")</formula>
    </cfRule>
  </conditionalFormatting>
  <conditionalFormatting sqref="O65">
    <cfRule type="expression" dxfId="4766" priority="516" stopIfTrue="1">
      <formula>OR(Q67="■",Q67="×")</formula>
    </cfRule>
  </conditionalFormatting>
  <conditionalFormatting sqref="O66">
    <cfRule type="expression" dxfId="4765" priority="517" stopIfTrue="1">
      <formula>OR(Q67="■",Q67="×")</formula>
    </cfRule>
  </conditionalFormatting>
  <conditionalFormatting sqref="O67">
    <cfRule type="expression" dxfId="4764" priority="518" stopIfTrue="1">
      <formula>OR(Q67="■",Q67="×")</formula>
    </cfRule>
  </conditionalFormatting>
  <conditionalFormatting sqref="P63">
    <cfRule type="expression" dxfId="4763" priority="519" stopIfTrue="1">
      <formula>OR(Q67="■",Q67="×")</formula>
    </cfRule>
  </conditionalFormatting>
  <conditionalFormatting sqref="P64">
    <cfRule type="expression" dxfId="4762" priority="520" stopIfTrue="1">
      <formula>OR(Q67="■",Q67="×")</formula>
    </cfRule>
  </conditionalFormatting>
  <conditionalFormatting sqref="P65">
    <cfRule type="expression" dxfId="4761" priority="521" stopIfTrue="1">
      <formula>OR(Q67="■",Q67="×")</formula>
    </cfRule>
  </conditionalFormatting>
  <conditionalFormatting sqref="P66">
    <cfRule type="expression" dxfId="4760" priority="522" stopIfTrue="1">
      <formula>OR(Q67="■",Q67="×")</formula>
    </cfRule>
  </conditionalFormatting>
  <conditionalFormatting sqref="P67">
    <cfRule type="expression" dxfId="4759" priority="523" stopIfTrue="1">
      <formula>OR(Q67="■",Q67="×")</formula>
    </cfRule>
  </conditionalFormatting>
  <conditionalFormatting sqref="D62">
    <cfRule type="expression" dxfId="4758" priority="524" stopIfTrue="1">
      <formula>OR(Q67="■",Q67="×")</formula>
    </cfRule>
  </conditionalFormatting>
  <conditionalFormatting sqref="D63">
    <cfRule type="expression" dxfId="4757" priority="525" stopIfTrue="1">
      <formula>OR(Q67="■",Q67="×")</formula>
    </cfRule>
  </conditionalFormatting>
  <conditionalFormatting sqref="D64">
    <cfRule type="expression" dxfId="4756" priority="526" stopIfTrue="1">
      <formula>OR(Q67="■",Q67="×")</formula>
    </cfRule>
  </conditionalFormatting>
  <conditionalFormatting sqref="D65">
    <cfRule type="expression" dxfId="4755" priority="527" stopIfTrue="1">
      <formula>OR(Q67="■",Q67="×")</formula>
    </cfRule>
  </conditionalFormatting>
  <conditionalFormatting sqref="D66">
    <cfRule type="expression" dxfId="4754" priority="528" stopIfTrue="1">
      <formula>OR(Q67="■",Q67="×")</formula>
    </cfRule>
  </conditionalFormatting>
  <conditionalFormatting sqref="D67">
    <cfRule type="expression" dxfId="4753" priority="529" stopIfTrue="1">
      <formula>OR(Q67="■",Q67="×")</formula>
    </cfRule>
  </conditionalFormatting>
  <conditionalFormatting sqref="Q62">
    <cfRule type="expression" dxfId="4752" priority="530" stopIfTrue="1">
      <formula>OR(Q67="■",Q67="×")</formula>
    </cfRule>
  </conditionalFormatting>
  <conditionalFormatting sqref="Q63">
    <cfRule type="expression" dxfId="4751" priority="531" stopIfTrue="1">
      <formula>OR(Q67="■",Q67="×")</formula>
    </cfRule>
  </conditionalFormatting>
  <conditionalFormatting sqref="Q64">
    <cfRule type="expression" dxfId="4750" priority="532" stopIfTrue="1">
      <formula>OR(Q67="■",Q67="×")</formula>
    </cfRule>
  </conditionalFormatting>
  <conditionalFormatting sqref="Q65">
    <cfRule type="expression" dxfId="4749" priority="533" stopIfTrue="1">
      <formula>OR(Q67="■",Q67="×")</formula>
    </cfRule>
  </conditionalFormatting>
  <conditionalFormatting sqref="Q66">
    <cfRule type="expression" dxfId="4748" priority="534" stopIfTrue="1">
      <formula>OR(Q67="■",Q67="×")</formula>
    </cfRule>
  </conditionalFormatting>
  <conditionalFormatting sqref="E64:L64">
    <cfRule type="expression" dxfId="4747" priority="535" stopIfTrue="1">
      <formula>OR(Q67="■",Q67="×")</formula>
    </cfRule>
  </conditionalFormatting>
  <conditionalFormatting sqref="E65:L65">
    <cfRule type="expression" dxfId="4746" priority="536" stopIfTrue="1">
      <formula>OR(Q67="■",Q67="×")</formula>
    </cfRule>
  </conditionalFormatting>
  <conditionalFormatting sqref="E66:L66">
    <cfRule type="expression" dxfId="4745" priority="537" stopIfTrue="1">
      <formula>OR(Q67="■",Q67="×")</formula>
    </cfRule>
  </conditionalFormatting>
  <conditionalFormatting sqref="E67:L67">
    <cfRule type="expression" dxfId="4744" priority="538" stopIfTrue="1">
      <formula>OR(Q67="■",Q67="×")</formula>
    </cfRule>
  </conditionalFormatting>
  <conditionalFormatting sqref="N63">
    <cfRule type="expression" dxfId="4743" priority="539" stopIfTrue="1">
      <formula>OR(Q67="■",Q67="×")</formula>
    </cfRule>
  </conditionalFormatting>
  <conditionalFormatting sqref="Q67">
    <cfRule type="expression" dxfId="4742" priority="540" stopIfTrue="1">
      <formula>OR(Q67="■",Q67="×")</formula>
    </cfRule>
  </conditionalFormatting>
  <conditionalFormatting sqref="M62">
    <cfRule type="expression" dxfId="4741" priority="541" stopIfTrue="1">
      <formula>OR(#REF!="■",#REF!="×")</formula>
    </cfRule>
  </conditionalFormatting>
  <conditionalFormatting sqref="M63">
    <cfRule type="expression" dxfId="4740" priority="542" stopIfTrue="1">
      <formula>OR(#REF!="■",#REF!="×")</formula>
    </cfRule>
  </conditionalFormatting>
  <conditionalFormatting sqref="M64">
    <cfRule type="expression" dxfId="4739" priority="543" stopIfTrue="1">
      <formula>OR(#REF!="■",#REF!="×")</formula>
    </cfRule>
  </conditionalFormatting>
  <conditionalFormatting sqref="M65">
    <cfRule type="expression" dxfId="4738" priority="544" stopIfTrue="1">
      <formula>OR(#REF!="■",#REF!="×")</formula>
    </cfRule>
  </conditionalFormatting>
  <conditionalFormatting sqref="M66">
    <cfRule type="expression" dxfId="4737" priority="545" stopIfTrue="1">
      <formula>OR(#REF!="■",#REF!="×")</formula>
    </cfRule>
  </conditionalFormatting>
  <conditionalFormatting sqref="M67">
    <cfRule type="expression" dxfId="4736" priority="546" stopIfTrue="1">
      <formula>OR(#REF!="■",#REF!="×")</formula>
    </cfRule>
  </conditionalFormatting>
  <conditionalFormatting sqref="E70:L70">
    <cfRule type="expression" dxfId="4735" priority="467" stopIfTrue="1">
      <formula>OR(Q75="■",Q75="×")</formula>
    </cfRule>
  </conditionalFormatting>
  <conditionalFormatting sqref="E71:L71">
    <cfRule type="expression" dxfId="4734" priority="468" stopIfTrue="1">
      <formula>OR(Q75="■",Q75="×")</formula>
    </cfRule>
  </conditionalFormatting>
  <conditionalFormatting sqref="N70:P70">
    <cfRule type="expression" dxfId="4733" priority="469" stopIfTrue="1">
      <formula>OR($Q75="■",$Q75="×")</formula>
    </cfRule>
  </conditionalFormatting>
  <conditionalFormatting sqref="N72">
    <cfRule type="expression" dxfId="4732" priority="470" stopIfTrue="1">
      <formula>OR(Q75="■",Q75="×")</formula>
    </cfRule>
  </conditionalFormatting>
  <conditionalFormatting sqref="N73">
    <cfRule type="expression" dxfId="4731" priority="471" stopIfTrue="1">
      <formula>OR(Q75="■",Q75="×")</formula>
    </cfRule>
  </conditionalFormatting>
  <conditionalFormatting sqref="N74">
    <cfRule type="expression" dxfId="4730" priority="472" stopIfTrue="1">
      <formula>OR(Q75="■",Q75="×")</formula>
    </cfRule>
  </conditionalFormatting>
  <conditionalFormatting sqref="N75">
    <cfRule type="expression" dxfId="4729" priority="473" stopIfTrue="1">
      <formula>OR(Q75="■",Q75="×")</formula>
    </cfRule>
  </conditionalFormatting>
  <conditionalFormatting sqref="O71">
    <cfRule type="expression" dxfId="4728" priority="474" stopIfTrue="1">
      <formula>OR(Q75="■",Q75="×")</formula>
    </cfRule>
  </conditionalFormatting>
  <conditionalFormatting sqref="O72">
    <cfRule type="expression" dxfId="4727" priority="475" stopIfTrue="1">
      <formula>OR(Q75="■",Q75="×")</formula>
    </cfRule>
  </conditionalFormatting>
  <conditionalFormatting sqref="O73">
    <cfRule type="expression" dxfId="4726" priority="476" stopIfTrue="1">
      <formula>OR(Q75="■",Q75="×")</formula>
    </cfRule>
  </conditionalFormatting>
  <conditionalFormatting sqref="O74">
    <cfRule type="expression" dxfId="4725" priority="477" stopIfTrue="1">
      <formula>OR(Q75="■",Q75="×")</formula>
    </cfRule>
  </conditionalFormatting>
  <conditionalFormatting sqref="O75">
    <cfRule type="expression" dxfId="4724" priority="478" stopIfTrue="1">
      <formula>OR(Q75="■",Q75="×")</formula>
    </cfRule>
  </conditionalFormatting>
  <conditionalFormatting sqref="P71">
    <cfRule type="expression" dxfId="4723" priority="479" stopIfTrue="1">
      <formula>OR(Q75="■",Q75="×")</formula>
    </cfRule>
  </conditionalFormatting>
  <conditionalFormatting sqref="P72">
    <cfRule type="expression" dxfId="4722" priority="480" stopIfTrue="1">
      <formula>OR(Q75="■",Q75="×")</formula>
    </cfRule>
  </conditionalFormatting>
  <conditionalFormatting sqref="P73">
    <cfRule type="expression" dxfId="4721" priority="481" stopIfTrue="1">
      <formula>OR(Q75="■",Q75="×")</formula>
    </cfRule>
  </conditionalFormatting>
  <conditionalFormatting sqref="P74">
    <cfRule type="expression" dxfId="4720" priority="482" stopIfTrue="1">
      <formula>OR(Q75="■",Q75="×")</formula>
    </cfRule>
  </conditionalFormatting>
  <conditionalFormatting sqref="P75">
    <cfRule type="expression" dxfId="4719" priority="483" stopIfTrue="1">
      <formula>OR(Q75="■",Q75="×")</formula>
    </cfRule>
  </conditionalFormatting>
  <conditionalFormatting sqref="D70">
    <cfRule type="expression" dxfId="4718" priority="484" stopIfTrue="1">
      <formula>OR(Q75="■",Q75="×")</formula>
    </cfRule>
  </conditionalFormatting>
  <conditionalFormatting sqref="D71">
    <cfRule type="expression" dxfId="4717" priority="485" stopIfTrue="1">
      <formula>OR(Q75="■",Q75="×")</formula>
    </cfRule>
  </conditionalFormatting>
  <conditionalFormatting sqref="D72">
    <cfRule type="expression" dxfId="4716" priority="486" stopIfTrue="1">
      <formula>OR(Q75="■",Q75="×")</formula>
    </cfRule>
  </conditionalFormatting>
  <conditionalFormatting sqref="D73">
    <cfRule type="expression" dxfId="4715" priority="487" stopIfTrue="1">
      <formula>OR(Q75="■",Q75="×")</formula>
    </cfRule>
  </conditionalFormatting>
  <conditionalFormatting sqref="D74">
    <cfRule type="expression" dxfId="4714" priority="488" stopIfTrue="1">
      <formula>OR(Q75="■",Q75="×")</formula>
    </cfRule>
  </conditionalFormatting>
  <conditionalFormatting sqref="D75">
    <cfRule type="expression" dxfId="4713" priority="489" stopIfTrue="1">
      <formula>OR(Q75="■",Q75="×")</formula>
    </cfRule>
  </conditionalFormatting>
  <conditionalFormatting sqref="Q70">
    <cfRule type="expression" dxfId="4712" priority="490" stopIfTrue="1">
      <formula>OR(Q75="■",Q75="×")</formula>
    </cfRule>
  </conditionalFormatting>
  <conditionalFormatting sqref="Q71">
    <cfRule type="expression" dxfId="4711" priority="491" stopIfTrue="1">
      <formula>OR(Q75="■",Q75="×")</formula>
    </cfRule>
  </conditionalFormatting>
  <conditionalFormatting sqref="Q72">
    <cfRule type="expression" dxfId="4710" priority="492" stopIfTrue="1">
      <formula>OR(Q75="■",Q75="×")</formula>
    </cfRule>
  </conditionalFormatting>
  <conditionalFormatting sqref="Q73">
    <cfRule type="expression" dxfId="4709" priority="493" stopIfTrue="1">
      <formula>OR(Q75="■",Q75="×")</formula>
    </cfRule>
  </conditionalFormatting>
  <conditionalFormatting sqref="Q74">
    <cfRule type="expression" dxfId="4708" priority="494" stopIfTrue="1">
      <formula>OR(Q75="■",Q75="×")</formula>
    </cfRule>
  </conditionalFormatting>
  <conditionalFormatting sqref="E72:L72">
    <cfRule type="expression" dxfId="4707" priority="495" stopIfTrue="1">
      <formula>OR(Q75="■",Q75="×")</formula>
    </cfRule>
  </conditionalFormatting>
  <conditionalFormatting sqref="E73:L73">
    <cfRule type="expression" dxfId="4706" priority="496" stopIfTrue="1">
      <formula>OR(Q75="■",Q75="×")</formula>
    </cfRule>
  </conditionalFormatting>
  <conditionalFormatting sqref="E74:L74">
    <cfRule type="expression" dxfId="4705" priority="497" stopIfTrue="1">
      <formula>OR(Q75="■",Q75="×")</formula>
    </cfRule>
  </conditionalFormatting>
  <conditionalFormatting sqref="E75:L75">
    <cfRule type="expression" dxfId="4704" priority="498" stopIfTrue="1">
      <formula>OR(Q75="■",Q75="×")</formula>
    </cfRule>
  </conditionalFormatting>
  <conditionalFormatting sqref="N71">
    <cfRule type="expression" dxfId="4703" priority="499" stopIfTrue="1">
      <formula>OR(Q75="■",Q75="×")</formula>
    </cfRule>
  </conditionalFormatting>
  <conditionalFormatting sqref="Q75">
    <cfRule type="expression" dxfId="4702" priority="500" stopIfTrue="1">
      <formula>OR(Q75="■",Q75="×")</formula>
    </cfRule>
  </conditionalFormatting>
  <conditionalFormatting sqref="M70">
    <cfRule type="expression" dxfId="4701" priority="501" stopIfTrue="1">
      <formula>OR(#REF!="■",#REF!="×")</formula>
    </cfRule>
  </conditionalFormatting>
  <conditionalFormatting sqref="M71">
    <cfRule type="expression" dxfId="4700" priority="502" stopIfTrue="1">
      <formula>OR(#REF!="■",#REF!="×")</formula>
    </cfRule>
  </conditionalFormatting>
  <conditionalFormatting sqref="M72">
    <cfRule type="expression" dxfId="4699" priority="503" stopIfTrue="1">
      <formula>OR(#REF!="■",#REF!="×")</formula>
    </cfRule>
  </conditionalFormatting>
  <conditionalFormatting sqref="M73">
    <cfRule type="expression" dxfId="4698" priority="504" stopIfTrue="1">
      <formula>OR(#REF!="■",#REF!="×")</formula>
    </cfRule>
  </conditionalFormatting>
  <conditionalFormatting sqref="M74">
    <cfRule type="expression" dxfId="4697" priority="505" stopIfTrue="1">
      <formula>OR(#REF!="■",#REF!="×")</formula>
    </cfRule>
  </conditionalFormatting>
  <conditionalFormatting sqref="M75">
    <cfRule type="expression" dxfId="4696" priority="506" stopIfTrue="1">
      <formula>OR(#REF!="■",#REF!="×")</formula>
    </cfRule>
  </conditionalFormatting>
  <conditionalFormatting sqref="E78:L78">
    <cfRule type="expression" dxfId="4695" priority="427" stopIfTrue="1">
      <formula>OR(Q83="■",Q83="×")</formula>
    </cfRule>
  </conditionalFormatting>
  <conditionalFormatting sqref="E79:L79">
    <cfRule type="expression" dxfId="4694" priority="428" stopIfTrue="1">
      <formula>OR(Q83="■",Q83="×")</formula>
    </cfRule>
  </conditionalFormatting>
  <conditionalFormatting sqref="N78:P78">
    <cfRule type="expression" dxfId="4693" priority="429" stopIfTrue="1">
      <formula>OR($Q83="■",$Q83="×")</formula>
    </cfRule>
  </conditionalFormatting>
  <conditionalFormatting sqref="N80">
    <cfRule type="expression" dxfId="4692" priority="430" stopIfTrue="1">
      <formula>OR(Q83="■",Q83="×")</formula>
    </cfRule>
  </conditionalFormatting>
  <conditionalFormatting sqref="N81">
    <cfRule type="expression" dxfId="4691" priority="431" stopIfTrue="1">
      <formula>OR(Q83="■",Q83="×")</formula>
    </cfRule>
  </conditionalFormatting>
  <conditionalFormatting sqref="N82">
    <cfRule type="expression" dxfId="4690" priority="432" stopIfTrue="1">
      <formula>OR(Q83="■",Q83="×")</formula>
    </cfRule>
  </conditionalFormatting>
  <conditionalFormatting sqref="N83">
    <cfRule type="expression" dxfId="4689" priority="433" stopIfTrue="1">
      <formula>OR(Q83="■",Q83="×")</formula>
    </cfRule>
  </conditionalFormatting>
  <conditionalFormatting sqref="O79">
    <cfRule type="expression" dxfId="4688" priority="434" stopIfTrue="1">
      <formula>OR(Q83="■",Q83="×")</formula>
    </cfRule>
  </conditionalFormatting>
  <conditionalFormatting sqref="O80">
    <cfRule type="expression" dxfId="4687" priority="435" stopIfTrue="1">
      <formula>OR(Q83="■",Q83="×")</formula>
    </cfRule>
  </conditionalFormatting>
  <conditionalFormatting sqref="O81">
    <cfRule type="expression" dxfId="4686" priority="436" stopIfTrue="1">
      <formula>OR(Q83="■",Q83="×")</formula>
    </cfRule>
  </conditionalFormatting>
  <conditionalFormatting sqref="O82">
    <cfRule type="expression" dxfId="4685" priority="437" stopIfTrue="1">
      <formula>OR(Q83="■",Q83="×")</formula>
    </cfRule>
  </conditionalFormatting>
  <conditionalFormatting sqref="O83">
    <cfRule type="expression" dxfId="4684" priority="438" stopIfTrue="1">
      <formula>OR(Q83="■",Q83="×")</formula>
    </cfRule>
  </conditionalFormatting>
  <conditionalFormatting sqref="P79">
    <cfRule type="expression" dxfId="4683" priority="439" stopIfTrue="1">
      <formula>OR(Q83="■",Q83="×")</formula>
    </cfRule>
  </conditionalFormatting>
  <conditionalFormatting sqref="P80">
    <cfRule type="expression" dxfId="4682" priority="440" stopIfTrue="1">
      <formula>OR(Q83="■",Q83="×")</formula>
    </cfRule>
  </conditionalFormatting>
  <conditionalFormatting sqref="P81">
    <cfRule type="expression" dxfId="4681" priority="441" stopIfTrue="1">
      <formula>OR(Q83="■",Q83="×")</formula>
    </cfRule>
  </conditionalFormatting>
  <conditionalFormatting sqref="P82">
    <cfRule type="expression" dxfId="4680" priority="442" stopIfTrue="1">
      <formula>OR(Q83="■",Q83="×")</formula>
    </cfRule>
  </conditionalFormatting>
  <conditionalFormatting sqref="P83">
    <cfRule type="expression" dxfId="4679" priority="443" stopIfTrue="1">
      <formula>OR(Q83="■",Q83="×")</formula>
    </cfRule>
  </conditionalFormatting>
  <conditionalFormatting sqref="D78">
    <cfRule type="expression" dxfId="4678" priority="444" stopIfTrue="1">
      <formula>OR(Q83="■",Q83="×")</formula>
    </cfRule>
  </conditionalFormatting>
  <conditionalFormatting sqref="D79">
    <cfRule type="expression" dxfId="4677" priority="445" stopIfTrue="1">
      <formula>OR(Q83="■",Q83="×")</formula>
    </cfRule>
  </conditionalFormatting>
  <conditionalFormatting sqref="D80">
    <cfRule type="expression" dxfId="4676" priority="446" stopIfTrue="1">
      <formula>OR(Q83="■",Q83="×")</formula>
    </cfRule>
  </conditionalFormatting>
  <conditionalFormatting sqref="D81">
    <cfRule type="expression" dxfId="4675" priority="447" stopIfTrue="1">
      <formula>OR(Q83="■",Q83="×")</formula>
    </cfRule>
  </conditionalFormatting>
  <conditionalFormatting sqref="D82">
    <cfRule type="expression" dxfId="4674" priority="448" stopIfTrue="1">
      <formula>OR(Q83="■",Q83="×")</formula>
    </cfRule>
  </conditionalFormatting>
  <conditionalFormatting sqref="D83">
    <cfRule type="expression" dxfId="4673" priority="449" stopIfTrue="1">
      <formula>OR(Q83="■",Q83="×")</formula>
    </cfRule>
  </conditionalFormatting>
  <conditionalFormatting sqref="Q78">
    <cfRule type="expression" dxfId="4672" priority="450" stopIfTrue="1">
      <formula>OR(Q83="■",Q83="×")</formula>
    </cfRule>
  </conditionalFormatting>
  <conditionalFormatting sqref="Q79">
    <cfRule type="expression" dxfId="4671" priority="451" stopIfTrue="1">
      <formula>OR(Q83="■",Q83="×")</formula>
    </cfRule>
  </conditionalFormatting>
  <conditionalFormatting sqref="Q80">
    <cfRule type="expression" dxfId="4670" priority="452" stopIfTrue="1">
      <formula>OR(Q83="■",Q83="×")</formula>
    </cfRule>
  </conditionalFormatting>
  <conditionalFormatting sqref="Q81">
    <cfRule type="expression" dxfId="4669" priority="453" stopIfTrue="1">
      <formula>OR(Q83="■",Q83="×")</formula>
    </cfRule>
  </conditionalFormatting>
  <conditionalFormatting sqref="Q82">
    <cfRule type="expression" dxfId="4668" priority="454" stopIfTrue="1">
      <formula>OR(Q83="■",Q83="×")</formula>
    </cfRule>
  </conditionalFormatting>
  <conditionalFormatting sqref="E80:L80">
    <cfRule type="expression" dxfId="4667" priority="455" stopIfTrue="1">
      <formula>OR(Q83="■",Q83="×")</formula>
    </cfRule>
  </conditionalFormatting>
  <conditionalFormatting sqref="E81:L81">
    <cfRule type="expression" dxfId="4666" priority="456" stopIfTrue="1">
      <formula>OR(Q83="■",Q83="×")</formula>
    </cfRule>
  </conditionalFormatting>
  <conditionalFormatting sqref="E82:L82">
    <cfRule type="expression" dxfId="4665" priority="457" stopIfTrue="1">
      <formula>OR(Q83="■",Q83="×")</formula>
    </cfRule>
  </conditionalFormatting>
  <conditionalFormatting sqref="E83:L83">
    <cfRule type="expression" dxfId="4664" priority="458" stopIfTrue="1">
      <formula>OR(Q83="■",Q83="×")</formula>
    </cfRule>
  </conditionalFormatting>
  <conditionalFormatting sqref="N79">
    <cfRule type="expression" dxfId="4663" priority="459" stopIfTrue="1">
      <formula>OR(Q83="■",Q83="×")</formula>
    </cfRule>
  </conditionalFormatting>
  <conditionalFormatting sqref="Q83">
    <cfRule type="expression" dxfId="4662" priority="460" stopIfTrue="1">
      <formula>OR(Q83="■",Q83="×")</formula>
    </cfRule>
  </conditionalFormatting>
  <conditionalFormatting sqref="M78">
    <cfRule type="expression" dxfId="4661" priority="461" stopIfTrue="1">
      <formula>OR(#REF!="■",#REF!="×")</formula>
    </cfRule>
  </conditionalFormatting>
  <conditionalFormatting sqref="M79">
    <cfRule type="expression" dxfId="4660" priority="462" stopIfTrue="1">
      <formula>OR(#REF!="■",#REF!="×")</formula>
    </cfRule>
  </conditionalFormatting>
  <conditionalFormatting sqref="M80">
    <cfRule type="expression" dxfId="4659" priority="463" stopIfTrue="1">
      <formula>OR(#REF!="■",#REF!="×")</formula>
    </cfRule>
  </conditionalFormatting>
  <conditionalFormatting sqref="M81">
    <cfRule type="expression" dxfId="4658" priority="464" stopIfTrue="1">
      <formula>OR(#REF!="■",#REF!="×")</formula>
    </cfRule>
  </conditionalFormatting>
  <conditionalFormatting sqref="M82">
    <cfRule type="expression" dxfId="4657" priority="465" stopIfTrue="1">
      <formula>OR(#REF!="■",#REF!="×")</formula>
    </cfRule>
  </conditionalFormatting>
  <conditionalFormatting sqref="M83">
    <cfRule type="expression" dxfId="4656" priority="466" stopIfTrue="1">
      <formula>OR(#REF!="■",#REF!="×")</formula>
    </cfRule>
  </conditionalFormatting>
  <conditionalFormatting sqref="E86:L86">
    <cfRule type="expression" dxfId="4655" priority="387" stopIfTrue="1">
      <formula>OR(Q91="■",Q91="×")</formula>
    </cfRule>
  </conditionalFormatting>
  <conditionalFormatting sqref="E87:L87">
    <cfRule type="expression" dxfId="4654" priority="388" stopIfTrue="1">
      <formula>OR(Q91="■",Q91="×")</formula>
    </cfRule>
  </conditionalFormatting>
  <conditionalFormatting sqref="N86:P86">
    <cfRule type="expression" dxfId="4653" priority="389" stopIfTrue="1">
      <formula>OR($Q91="■",$Q91="×")</formula>
    </cfRule>
  </conditionalFormatting>
  <conditionalFormatting sqref="N88">
    <cfRule type="expression" dxfId="4652" priority="390" stopIfTrue="1">
      <formula>OR(Q91="■",Q91="×")</formula>
    </cfRule>
  </conditionalFormatting>
  <conditionalFormatting sqref="N89">
    <cfRule type="expression" dxfId="4651" priority="391" stopIfTrue="1">
      <formula>OR(Q91="■",Q91="×")</formula>
    </cfRule>
  </conditionalFormatting>
  <conditionalFormatting sqref="N90">
    <cfRule type="expression" dxfId="4650" priority="392" stopIfTrue="1">
      <formula>OR(Q91="■",Q91="×")</formula>
    </cfRule>
  </conditionalFormatting>
  <conditionalFormatting sqref="N91">
    <cfRule type="expression" dxfId="4649" priority="393" stopIfTrue="1">
      <formula>OR(Q91="■",Q91="×")</formula>
    </cfRule>
  </conditionalFormatting>
  <conditionalFormatting sqref="O87">
    <cfRule type="expression" dxfId="4648" priority="394" stopIfTrue="1">
      <formula>OR(Q91="■",Q91="×")</formula>
    </cfRule>
  </conditionalFormatting>
  <conditionalFormatting sqref="O88">
    <cfRule type="expression" dxfId="4647" priority="395" stopIfTrue="1">
      <formula>OR(Q91="■",Q91="×")</formula>
    </cfRule>
  </conditionalFormatting>
  <conditionalFormatting sqref="O89">
    <cfRule type="expression" dxfId="4646" priority="396" stopIfTrue="1">
      <formula>OR(Q91="■",Q91="×")</formula>
    </cfRule>
  </conditionalFormatting>
  <conditionalFormatting sqref="O90">
    <cfRule type="expression" dxfId="4645" priority="397" stopIfTrue="1">
      <formula>OR(Q91="■",Q91="×")</formula>
    </cfRule>
  </conditionalFormatting>
  <conditionalFormatting sqref="O91">
    <cfRule type="expression" dxfId="4644" priority="398" stopIfTrue="1">
      <formula>OR(Q91="■",Q91="×")</formula>
    </cfRule>
  </conditionalFormatting>
  <conditionalFormatting sqref="P87">
    <cfRule type="expression" dxfId="4643" priority="399" stopIfTrue="1">
      <formula>OR(Q91="■",Q91="×")</formula>
    </cfRule>
  </conditionalFormatting>
  <conditionalFormatting sqref="P88">
    <cfRule type="expression" dxfId="4642" priority="400" stopIfTrue="1">
      <formula>OR(Q91="■",Q91="×")</formula>
    </cfRule>
  </conditionalFormatting>
  <conditionalFormatting sqref="P89">
    <cfRule type="expression" dxfId="4641" priority="401" stopIfTrue="1">
      <formula>OR(Q91="■",Q91="×")</formula>
    </cfRule>
  </conditionalFormatting>
  <conditionalFormatting sqref="P90">
    <cfRule type="expression" dxfId="4640" priority="402" stopIfTrue="1">
      <formula>OR(Q91="■",Q91="×")</formula>
    </cfRule>
  </conditionalFormatting>
  <conditionalFormatting sqref="P91">
    <cfRule type="expression" dxfId="4639" priority="403" stopIfTrue="1">
      <formula>OR(Q91="■",Q91="×")</formula>
    </cfRule>
  </conditionalFormatting>
  <conditionalFormatting sqref="D86">
    <cfRule type="expression" dxfId="4638" priority="404" stopIfTrue="1">
      <formula>OR(Q91="■",Q91="×")</formula>
    </cfRule>
  </conditionalFormatting>
  <conditionalFormatting sqref="D87">
    <cfRule type="expression" dxfId="4637" priority="405" stopIfTrue="1">
      <formula>OR(Q91="■",Q91="×")</formula>
    </cfRule>
  </conditionalFormatting>
  <conditionalFormatting sqref="D88">
    <cfRule type="expression" dxfId="4636" priority="406" stopIfTrue="1">
      <formula>OR(Q91="■",Q91="×")</formula>
    </cfRule>
  </conditionalFormatting>
  <conditionalFormatting sqref="D89">
    <cfRule type="expression" dxfId="4635" priority="407" stopIfTrue="1">
      <formula>OR(Q91="■",Q91="×")</formula>
    </cfRule>
  </conditionalFormatting>
  <conditionalFormatting sqref="D90">
    <cfRule type="expression" dxfId="4634" priority="408" stopIfTrue="1">
      <formula>OR(Q91="■",Q91="×")</formula>
    </cfRule>
  </conditionalFormatting>
  <conditionalFormatting sqref="D91">
    <cfRule type="expression" dxfId="4633" priority="409" stopIfTrue="1">
      <formula>OR(Q91="■",Q91="×")</formula>
    </cfRule>
  </conditionalFormatting>
  <conditionalFormatting sqref="Q86">
    <cfRule type="expression" dxfId="4632" priority="410" stopIfTrue="1">
      <formula>OR(Q91="■",Q91="×")</formula>
    </cfRule>
  </conditionalFormatting>
  <conditionalFormatting sqref="Q87">
    <cfRule type="expression" dxfId="4631" priority="411" stopIfTrue="1">
      <formula>OR(Q91="■",Q91="×")</formula>
    </cfRule>
  </conditionalFormatting>
  <conditionalFormatting sqref="Q88">
    <cfRule type="expression" dxfId="4630" priority="412" stopIfTrue="1">
      <formula>OR(Q91="■",Q91="×")</formula>
    </cfRule>
  </conditionalFormatting>
  <conditionalFormatting sqref="Q89">
    <cfRule type="expression" dxfId="4629" priority="413" stopIfTrue="1">
      <formula>OR(Q91="■",Q91="×")</formula>
    </cfRule>
  </conditionalFormatting>
  <conditionalFormatting sqref="Q90">
    <cfRule type="expression" dxfId="4628" priority="414" stopIfTrue="1">
      <formula>OR(Q91="■",Q91="×")</formula>
    </cfRule>
  </conditionalFormatting>
  <conditionalFormatting sqref="E88:L88">
    <cfRule type="expression" dxfId="4627" priority="415" stopIfTrue="1">
      <formula>OR(Q91="■",Q91="×")</formula>
    </cfRule>
  </conditionalFormatting>
  <conditionalFormatting sqref="E89:L89">
    <cfRule type="expression" dxfId="4626" priority="416" stopIfTrue="1">
      <formula>OR(Q91="■",Q91="×")</formula>
    </cfRule>
  </conditionalFormatting>
  <conditionalFormatting sqref="E90:L90">
    <cfRule type="expression" dxfId="4625" priority="417" stopIfTrue="1">
      <formula>OR(Q91="■",Q91="×")</formula>
    </cfRule>
  </conditionalFormatting>
  <conditionalFormatting sqref="E91:L91">
    <cfRule type="expression" dxfId="4624" priority="418" stopIfTrue="1">
      <formula>OR(Q91="■",Q91="×")</formula>
    </cfRule>
  </conditionalFormatting>
  <conditionalFormatting sqref="N87">
    <cfRule type="expression" dxfId="4623" priority="419" stopIfTrue="1">
      <formula>OR(Q91="■",Q91="×")</formula>
    </cfRule>
  </conditionalFormatting>
  <conditionalFormatting sqref="Q91">
    <cfRule type="expression" dxfId="4622" priority="420" stopIfTrue="1">
      <formula>OR(Q91="■",Q91="×")</formula>
    </cfRule>
  </conditionalFormatting>
  <conditionalFormatting sqref="M86">
    <cfRule type="expression" dxfId="4621" priority="421" stopIfTrue="1">
      <formula>OR(#REF!="■",#REF!="×")</formula>
    </cfRule>
  </conditionalFormatting>
  <conditionalFormatting sqref="M87">
    <cfRule type="expression" dxfId="4620" priority="422" stopIfTrue="1">
      <formula>OR(#REF!="■",#REF!="×")</formula>
    </cfRule>
  </conditionalFormatting>
  <conditionalFormatting sqref="M88">
    <cfRule type="expression" dxfId="4619" priority="423" stopIfTrue="1">
      <formula>OR(#REF!="■",#REF!="×")</formula>
    </cfRule>
  </conditionalFormatting>
  <conditionalFormatting sqref="M89">
    <cfRule type="expression" dxfId="4618" priority="424" stopIfTrue="1">
      <formula>OR(#REF!="■",#REF!="×")</formula>
    </cfRule>
  </conditionalFormatting>
  <conditionalFormatting sqref="M90">
    <cfRule type="expression" dxfId="4617" priority="425" stopIfTrue="1">
      <formula>OR(#REF!="■",#REF!="×")</formula>
    </cfRule>
  </conditionalFormatting>
  <conditionalFormatting sqref="M91">
    <cfRule type="expression" dxfId="4616" priority="426" stopIfTrue="1">
      <formula>OR(#REF!="■",#REF!="×")</formula>
    </cfRule>
  </conditionalFormatting>
  <conditionalFormatting sqref="E102:L102">
    <cfRule type="expression" dxfId="4615" priority="281" stopIfTrue="1">
      <formula>OR(Q107="■",Q107="×")</formula>
    </cfRule>
  </conditionalFormatting>
  <conditionalFormatting sqref="E103:L103">
    <cfRule type="expression" dxfId="4614" priority="282" stopIfTrue="1">
      <formula>OR(Q107="■",Q107="×")</formula>
    </cfRule>
  </conditionalFormatting>
  <conditionalFormatting sqref="N102:P102">
    <cfRule type="expression" dxfId="4613" priority="283" stopIfTrue="1">
      <formula>OR($Q107="■",$Q107="×")</formula>
    </cfRule>
  </conditionalFormatting>
  <conditionalFormatting sqref="N104">
    <cfRule type="expression" dxfId="4612" priority="284" stopIfTrue="1">
      <formula>OR(Q107="■",Q107="×")</formula>
    </cfRule>
  </conditionalFormatting>
  <conditionalFormatting sqref="N105">
    <cfRule type="expression" dxfId="4611" priority="285" stopIfTrue="1">
      <formula>OR(Q107="■",Q107="×")</formula>
    </cfRule>
  </conditionalFormatting>
  <conditionalFormatting sqref="N106">
    <cfRule type="expression" dxfId="4610" priority="286" stopIfTrue="1">
      <formula>OR(Q107="■",Q107="×")</formula>
    </cfRule>
  </conditionalFormatting>
  <conditionalFormatting sqref="N107">
    <cfRule type="expression" dxfId="4609" priority="287" stopIfTrue="1">
      <formula>OR(Q107="■",Q107="×")</formula>
    </cfRule>
  </conditionalFormatting>
  <conditionalFormatting sqref="O103">
    <cfRule type="expression" dxfId="4608" priority="288" stopIfTrue="1">
      <formula>OR(Q107="■",Q107="×")</formula>
    </cfRule>
  </conditionalFormatting>
  <conditionalFormatting sqref="O104">
    <cfRule type="expression" dxfId="4607" priority="289" stopIfTrue="1">
      <formula>OR(Q107="■",Q107="×")</formula>
    </cfRule>
  </conditionalFormatting>
  <conditionalFormatting sqref="O105">
    <cfRule type="expression" dxfId="4606" priority="290" stopIfTrue="1">
      <formula>OR(Q107="■",Q107="×")</formula>
    </cfRule>
  </conditionalFormatting>
  <conditionalFormatting sqref="O106">
    <cfRule type="expression" dxfId="4605" priority="291" stopIfTrue="1">
      <formula>OR(Q107="■",Q107="×")</formula>
    </cfRule>
  </conditionalFormatting>
  <conditionalFormatting sqref="O107">
    <cfRule type="expression" dxfId="4604" priority="292" stopIfTrue="1">
      <formula>OR(Q107="■",Q107="×")</formula>
    </cfRule>
  </conditionalFormatting>
  <conditionalFormatting sqref="P103">
    <cfRule type="expression" dxfId="4603" priority="293" stopIfTrue="1">
      <formula>OR(Q107="■",Q107="×")</formula>
    </cfRule>
  </conditionalFormatting>
  <conditionalFormatting sqref="P104">
    <cfRule type="expression" dxfId="4602" priority="294" stopIfTrue="1">
      <formula>OR(Q107="■",Q107="×")</formula>
    </cfRule>
  </conditionalFormatting>
  <conditionalFormatting sqref="P105">
    <cfRule type="expression" dxfId="4601" priority="295" stopIfTrue="1">
      <formula>OR(Q107="■",Q107="×")</formula>
    </cfRule>
  </conditionalFormatting>
  <conditionalFormatting sqref="P106">
    <cfRule type="expression" dxfId="4600" priority="296" stopIfTrue="1">
      <formula>OR(Q107="■",Q107="×")</formula>
    </cfRule>
  </conditionalFormatting>
  <conditionalFormatting sqref="P107">
    <cfRule type="expression" dxfId="4599" priority="297" stopIfTrue="1">
      <formula>OR(Q107="■",Q107="×")</formula>
    </cfRule>
  </conditionalFormatting>
  <conditionalFormatting sqref="D102">
    <cfRule type="expression" dxfId="4598" priority="298" stopIfTrue="1">
      <formula>OR(Q107="■",Q107="×")</formula>
    </cfRule>
  </conditionalFormatting>
  <conditionalFormatting sqref="D103">
    <cfRule type="expression" dxfId="4597" priority="299" stopIfTrue="1">
      <formula>OR(Q107="■",Q107="×")</formula>
    </cfRule>
  </conditionalFormatting>
  <conditionalFormatting sqref="D104">
    <cfRule type="expression" dxfId="4596" priority="300" stopIfTrue="1">
      <formula>OR(Q107="■",Q107="×")</formula>
    </cfRule>
  </conditionalFormatting>
  <conditionalFormatting sqref="D105">
    <cfRule type="expression" dxfId="4595" priority="301" stopIfTrue="1">
      <formula>OR(Q107="■",Q107="×")</formula>
    </cfRule>
  </conditionalFormatting>
  <conditionalFormatting sqref="D106">
    <cfRule type="expression" dxfId="4594" priority="302" stopIfTrue="1">
      <formula>OR(Q107="■",Q107="×")</formula>
    </cfRule>
  </conditionalFormatting>
  <conditionalFormatting sqref="D107">
    <cfRule type="expression" dxfId="4593" priority="303" stopIfTrue="1">
      <formula>OR(Q107="■",Q107="×")</formula>
    </cfRule>
  </conditionalFormatting>
  <conditionalFormatting sqref="Q102">
    <cfRule type="expression" dxfId="4592" priority="304" stopIfTrue="1">
      <formula>OR(Q107="■",Q107="×")</formula>
    </cfRule>
  </conditionalFormatting>
  <conditionalFormatting sqref="Q103">
    <cfRule type="expression" dxfId="4591" priority="305" stopIfTrue="1">
      <formula>OR(Q107="■",Q107="×")</formula>
    </cfRule>
  </conditionalFormatting>
  <conditionalFormatting sqref="Q104">
    <cfRule type="expression" dxfId="4590" priority="306" stopIfTrue="1">
      <formula>OR(Q107="■",Q107="×")</formula>
    </cfRule>
  </conditionalFormatting>
  <conditionalFormatting sqref="Q105">
    <cfRule type="expression" dxfId="4589" priority="307" stopIfTrue="1">
      <formula>OR(Q107="■",Q107="×")</formula>
    </cfRule>
  </conditionalFormatting>
  <conditionalFormatting sqref="Q106">
    <cfRule type="expression" dxfId="4588" priority="308" stopIfTrue="1">
      <formula>OR(Q107="■",Q107="×")</formula>
    </cfRule>
  </conditionalFormatting>
  <conditionalFormatting sqref="E104:L104">
    <cfRule type="expression" dxfId="4587" priority="309" stopIfTrue="1">
      <formula>OR(Q107="■",Q107="×")</formula>
    </cfRule>
  </conditionalFormatting>
  <conditionalFormatting sqref="E105:L105">
    <cfRule type="expression" dxfId="4586" priority="310" stopIfTrue="1">
      <formula>OR(Q107="■",Q107="×")</formula>
    </cfRule>
  </conditionalFormatting>
  <conditionalFormatting sqref="E106:L106">
    <cfRule type="expression" dxfId="4585" priority="311" stopIfTrue="1">
      <formula>OR(Q107="■",Q107="×")</formula>
    </cfRule>
  </conditionalFormatting>
  <conditionalFormatting sqref="E107:L107">
    <cfRule type="expression" dxfId="4584" priority="312" stopIfTrue="1">
      <formula>OR(Q107="■",Q107="×")</formula>
    </cfRule>
  </conditionalFormatting>
  <conditionalFormatting sqref="N103">
    <cfRule type="expression" dxfId="4583" priority="313" stopIfTrue="1">
      <formula>OR(Q107="■",Q107="×")</formula>
    </cfRule>
  </conditionalFormatting>
  <conditionalFormatting sqref="Q107">
    <cfRule type="expression" dxfId="4582" priority="314" stopIfTrue="1">
      <formula>OR(Q107="■",Q107="×")</formula>
    </cfRule>
  </conditionalFormatting>
  <conditionalFormatting sqref="M102">
    <cfRule type="expression" dxfId="4581" priority="315" stopIfTrue="1">
      <formula>OR(#REF!="■",#REF!="×")</formula>
    </cfRule>
  </conditionalFormatting>
  <conditionalFormatting sqref="M103">
    <cfRule type="expression" dxfId="4580" priority="316" stopIfTrue="1">
      <formula>OR(#REF!="■",#REF!="×")</formula>
    </cfRule>
  </conditionalFormatting>
  <conditionalFormatting sqref="M104">
    <cfRule type="expression" dxfId="4579" priority="317" stopIfTrue="1">
      <formula>OR(#REF!="■",#REF!="×")</formula>
    </cfRule>
  </conditionalFormatting>
  <conditionalFormatting sqref="M105">
    <cfRule type="expression" dxfId="4578" priority="318" stopIfTrue="1">
      <formula>OR(#REF!="■",#REF!="×")</formula>
    </cfRule>
  </conditionalFormatting>
  <conditionalFormatting sqref="M106">
    <cfRule type="expression" dxfId="4577" priority="319" stopIfTrue="1">
      <formula>OR(#REF!="■",#REF!="×")</formula>
    </cfRule>
  </conditionalFormatting>
  <conditionalFormatting sqref="M107">
    <cfRule type="expression" dxfId="4576" priority="320" stopIfTrue="1">
      <formula>OR(#REF!="■",#REF!="×")</formula>
    </cfRule>
  </conditionalFormatting>
  <conditionalFormatting sqref="E110:L110">
    <cfRule type="expression" dxfId="4575" priority="241" stopIfTrue="1">
      <formula>OR(Q115="■",Q115="×")</formula>
    </cfRule>
  </conditionalFormatting>
  <conditionalFormatting sqref="E111:L111">
    <cfRule type="expression" dxfId="4574" priority="242" stopIfTrue="1">
      <formula>OR(Q115="■",Q115="×")</formula>
    </cfRule>
  </conditionalFormatting>
  <conditionalFormatting sqref="N110:P110">
    <cfRule type="expression" dxfId="4573" priority="243" stopIfTrue="1">
      <formula>OR($Q115="■",$Q115="×")</formula>
    </cfRule>
  </conditionalFormatting>
  <conditionalFormatting sqref="N112">
    <cfRule type="expression" dxfId="4572" priority="244" stopIfTrue="1">
      <formula>OR(Q115="■",Q115="×")</formula>
    </cfRule>
  </conditionalFormatting>
  <conditionalFormatting sqref="N113">
    <cfRule type="expression" dxfId="4571" priority="245" stopIfTrue="1">
      <formula>OR(Q115="■",Q115="×")</formula>
    </cfRule>
  </conditionalFormatting>
  <conditionalFormatting sqref="N114">
    <cfRule type="expression" dxfId="4570" priority="246" stopIfTrue="1">
      <formula>OR(Q115="■",Q115="×")</formula>
    </cfRule>
  </conditionalFormatting>
  <conditionalFormatting sqref="N115">
    <cfRule type="expression" dxfId="4569" priority="247" stopIfTrue="1">
      <formula>OR(Q115="■",Q115="×")</formula>
    </cfRule>
  </conditionalFormatting>
  <conditionalFormatting sqref="O111">
    <cfRule type="expression" dxfId="4568" priority="248" stopIfTrue="1">
      <formula>OR(Q115="■",Q115="×")</formula>
    </cfRule>
  </conditionalFormatting>
  <conditionalFormatting sqref="O112">
    <cfRule type="expression" dxfId="4567" priority="249" stopIfTrue="1">
      <formula>OR(Q115="■",Q115="×")</formula>
    </cfRule>
  </conditionalFormatting>
  <conditionalFormatting sqref="O113">
    <cfRule type="expression" dxfId="4566" priority="250" stopIfTrue="1">
      <formula>OR(Q115="■",Q115="×")</formula>
    </cfRule>
  </conditionalFormatting>
  <conditionalFormatting sqref="O114">
    <cfRule type="expression" dxfId="4565" priority="251" stopIfTrue="1">
      <formula>OR(Q115="■",Q115="×")</formula>
    </cfRule>
  </conditionalFormatting>
  <conditionalFormatting sqref="O115">
    <cfRule type="expression" dxfId="4564" priority="252" stopIfTrue="1">
      <formula>OR(Q115="■",Q115="×")</formula>
    </cfRule>
  </conditionalFormatting>
  <conditionalFormatting sqref="P111">
    <cfRule type="expression" dxfId="4563" priority="253" stopIfTrue="1">
      <formula>OR(Q115="■",Q115="×")</formula>
    </cfRule>
  </conditionalFormatting>
  <conditionalFormatting sqref="P112">
    <cfRule type="expression" dxfId="4562" priority="254" stopIfTrue="1">
      <formula>OR(Q115="■",Q115="×")</formula>
    </cfRule>
  </conditionalFormatting>
  <conditionalFormatting sqref="P113">
    <cfRule type="expression" dxfId="4561" priority="255" stopIfTrue="1">
      <formula>OR(Q115="■",Q115="×")</formula>
    </cfRule>
  </conditionalFormatting>
  <conditionalFormatting sqref="P114">
    <cfRule type="expression" dxfId="4560" priority="256" stopIfTrue="1">
      <formula>OR(Q115="■",Q115="×")</formula>
    </cfRule>
  </conditionalFormatting>
  <conditionalFormatting sqref="P115">
    <cfRule type="expression" dxfId="4559" priority="257" stopIfTrue="1">
      <formula>OR(Q115="■",Q115="×")</formula>
    </cfRule>
  </conditionalFormatting>
  <conditionalFormatting sqref="D110">
    <cfRule type="expression" dxfId="4558" priority="258" stopIfTrue="1">
      <formula>OR(Q115="■",Q115="×")</formula>
    </cfRule>
  </conditionalFormatting>
  <conditionalFormatting sqref="D111">
    <cfRule type="expression" dxfId="4557" priority="259" stopIfTrue="1">
      <formula>OR(Q115="■",Q115="×")</formula>
    </cfRule>
  </conditionalFormatting>
  <conditionalFormatting sqref="D112">
    <cfRule type="expression" dxfId="4556" priority="260" stopIfTrue="1">
      <formula>OR(Q115="■",Q115="×")</formula>
    </cfRule>
  </conditionalFormatting>
  <conditionalFormatting sqref="D113">
    <cfRule type="expression" dxfId="4555" priority="261" stopIfTrue="1">
      <formula>OR(Q115="■",Q115="×")</formula>
    </cfRule>
  </conditionalFormatting>
  <conditionalFormatting sqref="D114">
    <cfRule type="expression" dxfId="4554" priority="262" stopIfTrue="1">
      <formula>OR(Q115="■",Q115="×")</formula>
    </cfRule>
  </conditionalFormatting>
  <conditionalFormatting sqref="D115">
    <cfRule type="expression" dxfId="4553" priority="263" stopIfTrue="1">
      <formula>OR(Q115="■",Q115="×")</formula>
    </cfRule>
  </conditionalFormatting>
  <conditionalFormatting sqref="Q110">
    <cfRule type="expression" dxfId="4552" priority="264" stopIfTrue="1">
      <formula>OR(Q115="■",Q115="×")</formula>
    </cfRule>
  </conditionalFormatting>
  <conditionalFormatting sqref="Q111">
    <cfRule type="expression" dxfId="4551" priority="265" stopIfTrue="1">
      <formula>OR(Q115="■",Q115="×")</formula>
    </cfRule>
  </conditionalFormatting>
  <conditionalFormatting sqref="Q112">
    <cfRule type="expression" dxfId="4550" priority="266" stopIfTrue="1">
      <formula>OR(Q115="■",Q115="×")</formula>
    </cfRule>
  </conditionalFormatting>
  <conditionalFormatting sqref="Q113">
    <cfRule type="expression" dxfId="4549" priority="267" stopIfTrue="1">
      <formula>OR(Q115="■",Q115="×")</formula>
    </cfRule>
  </conditionalFormatting>
  <conditionalFormatting sqref="Q114">
    <cfRule type="expression" dxfId="4548" priority="268" stopIfTrue="1">
      <formula>OR(Q115="■",Q115="×")</formula>
    </cfRule>
  </conditionalFormatting>
  <conditionalFormatting sqref="E112:L112">
    <cfRule type="expression" dxfId="4547" priority="269" stopIfTrue="1">
      <formula>OR(Q115="■",Q115="×")</formula>
    </cfRule>
  </conditionalFormatting>
  <conditionalFormatting sqref="E113:L113">
    <cfRule type="expression" dxfId="4546" priority="270" stopIfTrue="1">
      <formula>OR(Q115="■",Q115="×")</formula>
    </cfRule>
  </conditionalFormatting>
  <conditionalFormatting sqref="E114:L114">
    <cfRule type="expression" dxfId="4545" priority="271" stopIfTrue="1">
      <formula>OR(Q115="■",Q115="×")</formula>
    </cfRule>
  </conditionalFormatting>
  <conditionalFormatting sqref="E115:L115">
    <cfRule type="expression" dxfId="4544" priority="272" stopIfTrue="1">
      <formula>OR(Q115="■",Q115="×")</formula>
    </cfRule>
  </conditionalFormatting>
  <conditionalFormatting sqref="N111">
    <cfRule type="expression" dxfId="4543" priority="273" stopIfTrue="1">
      <formula>OR(Q115="■",Q115="×")</formula>
    </cfRule>
  </conditionalFormatting>
  <conditionalFormatting sqref="Q115">
    <cfRule type="expression" dxfId="4542" priority="274" stopIfTrue="1">
      <formula>OR(Q115="■",Q115="×")</formula>
    </cfRule>
  </conditionalFormatting>
  <conditionalFormatting sqref="M110">
    <cfRule type="expression" dxfId="4541" priority="275" stopIfTrue="1">
      <formula>OR(#REF!="■",#REF!="×")</formula>
    </cfRule>
  </conditionalFormatting>
  <conditionalFormatting sqref="M111">
    <cfRule type="expression" dxfId="4540" priority="276" stopIfTrue="1">
      <formula>OR(#REF!="■",#REF!="×")</formula>
    </cfRule>
  </conditionalFormatting>
  <conditionalFormatting sqref="M112">
    <cfRule type="expression" dxfId="4539" priority="277" stopIfTrue="1">
      <formula>OR(#REF!="■",#REF!="×")</formula>
    </cfRule>
  </conditionalFormatting>
  <conditionalFormatting sqref="M113">
    <cfRule type="expression" dxfId="4538" priority="278" stopIfTrue="1">
      <formula>OR(#REF!="■",#REF!="×")</formula>
    </cfRule>
  </conditionalFormatting>
  <conditionalFormatting sqref="M114">
    <cfRule type="expression" dxfId="4537" priority="279" stopIfTrue="1">
      <formula>OR(#REF!="■",#REF!="×")</formula>
    </cfRule>
  </conditionalFormatting>
  <conditionalFormatting sqref="M115">
    <cfRule type="expression" dxfId="4536" priority="280" stopIfTrue="1">
      <formula>OR(#REF!="■",#REF!="×")</formula>
    </cfRule>
  </conditionalFormatting>
  <conditionalFormatting sqref="E118:L118">
    <cfRule type="expression" dxfId="4535" priority="201" stopIfTrue="1">
      <formula>OR(Q123="■",Q123="×")</formula>
    </cfRule>
  </conditionalFormatting>
  <conditionalFormatting sqref="E119:L119">
    <cfRule type="expression" dxfId="4534" priority="202" stopIfTrue="1">
      <formula>OR(Q123="■",Q123="×")</formula>
    </cfRule>
  </conditionalFormatting>
  <conditionalFormatting sqref="N118:P118">
    <cfRule type="expression" dxfId="4533" priority="203" stopIfTrue="1">
      <formula>OR($Q123="■",$Q123="×")</formula>
    </cfRule>
  </conditionalFormatting>
  <conditionalFormatting sqref="N120">
    <cfRule type="expression" dxfId="4532" priority="204" stopIfTrue="1">
      <formula>OR(Q123="■",Q123="×")</formula>
    </cfRule>
  </conditionalFormatting>
  <conditionalFormatting sqref="N121">
    <cfRule type="expression" dxfId="4531" priority="205" stopIfTrue="1">
      <formula>OR(Q123="■",Q123="×")</formula>
    </cfRule>
  </conditionalFormatting>
  <conditionalFormatting sqref="N122">
    <cfRule type="expression" dxfId="4530" priority="206" stopIfTrue="1">
      <formula>OR(Q123="■",Q123="×")</formula>
    </cfRule>
  </conditionalFormatting>
  <conditionalFormatting sqref="N123">
    <cfRule type="expression" dxfId="4529" priority="207" stopIfTrue="1">
      <formula>OR(Q123="■",Q123="×")</formula>
    </cfRule>
  </conditionalFormatting>
  <conditionalFormatting sqref="O119">
    <cfRule type="expression" dxfId="4528" priority="208" stopIfTrue="1">
      <formula>OR(Q123="■",Q123="×")</formula>
    </cfRule>
  </conditionalFormatting>
  <conditionalFormatting sqref="O120">
    <cfRule type="expression" dxfId="4527" priority="209" stopIfTrue="1">
      <formula>OR(Q123="■",Q123="×")</formula>
    </cfRule>
  </conditionalFormatting>
  <conditionalFormatting sqref="O121">
    <cfRule type="expression" dxfId="4526" priority="210" stopIfTrue="1">
      <formula>OR(Q123="■",Q123="×")</formula>
    </cfRule>
  </conditionalFormatting>
  <conditionalFormatting sqref="O122">
    <cfRule type="expression" dxfId="4525" priority="211" stopIfTrue="1">
      <formula>OR(Q123="■",Q123="×")</formula>
    </cfRule>
  </conditionalFormatting>
  <conditionalFormatting sqref="O123">
    <cfRule type="expression" dxfId="4524" priority="212" stopIfTrue="1">
      <formula>OR(Q123="■",Q123="×")</formula>
    </cfRule>
  </conditionalFormatting>
  <conditionalFormatting sqref="P119">
    <cfRule type="expression" dxfId="4523" priority="213" stopIfTrue="1">
      <formula>OR(Q123="■",Q123="×")</formula>
    </cfRule>
  </conditionalFormatting>
  <conditionalFormatting sqref="P120">
    <cfRule type="expression" dxfId="4522" priority="214" stopIfTrue="1">
      <formula>OR(Q123="■",Q123="×")</formula>
    </cfRule>
  </conditionalFormatting>
  <conditionalFormatting sqref="P121">
    <cfRule type="expression" dxfId="4521" priority="215" stopIfTrue="1">
      <formula>OR(Q123="■",Q123="×")</formula>
    </cfRule>
  </conditionalFormatting>
  <conditionalFormatting sqref="P122">
    <cfRule type="expression" dxfId="4520" priority="216" stopIfTrue="1">
      <formula>OR(Q123="■",Q123="×")</formula>
    </cfRule>
  </conditionalFormatting>
  <conditionalFormatting sqref="P123">
    <cfRule type="expression" dxfId="4519" priority="217" stopIfTrue="1">
      <formula>OR(Q123="■",Q123="×")</formula>
    </cfRule>
  </conditionalFormatting>
  <conditionalFormatting sqref="D118">
    <cfRule type="expression" dxfId="4518" priority="218" stopIfTrue="1">
      <formula>OR(Q123="■",Q123="×")</formula>
    </cfRule>
  </conditionalFormatting>
  <conditionalFormatting sqref="D119">
    <cfRule type="expression" dxfId="4517" priority="219" stopIfTrue="1">
      <formula>OR(Q123="■",Q123="×")</formula>
    </cfRule>
  </conditionalFormatting>
  <conditionalFormatting sqref="D120">
    <cfRule type="expression" dxfId="4516" priority="220" stopIfTrue="1">
      <formula>OR(Q123="■",Q123="×")</formula>
    </cfRule>
  </conditionalFormatting>
  <conditionalFormatting sqref="D121">
    <cfRule type="expression" dxfId="4515" priority="221" stopIfTrue="1">
      <formula>OR(Q123="■",Q123="×")</formula>
    </cfRule>
  </conditionalFormatting>
  <conditionalFormatting sqref="D122">
    <cfRule type="expression" dxfId="4514" priority="222" stopIfTrue="1">
      <formula>OR(Q123="■",Q123="×")</formula>
    </cfRule>
  </conditionalFormatting>
  <conditionalFormatting sqref="D123">
    <cfRule type="expression" dxfId="4513" priority="223" stopIfTrue="1">
      <formula>OR(Q123="■",Q123="×")</formula>
    </cfRule>
  </conditionalFormatting>
  <conditionalFormatting sqref="Q118">
    <cfRule type="expression" dxfId="4512" priority="224" stopIfTrue="1">
      <formula>OR(Q123="■",Q123="×")</formula>
    </cfRule>
  </conditionalFormatting>
  <conditionalFormatting sqref="Q119">
    <cfRule type="expression" dxfId="4511" priority="225" stopIfTrue="1">
      <formula>OR(Q123="■",Q123="×")</formula>
    </cfRule>
  </conditionalFormatting>
  <conditionalFormatting sqref="Q120">
    <cfRule type="expression" dxfId="4510" priority="226" stopIfTrue="1">
      <formula>OR(Q123="■",Q123="×")</formula>
    </cfRule>
  </conditionalFormatting>
  <conditionalFormatting sqref="Q121">
    <cfRule type="expression" dxfId="4509" priority="227" stopIfTrue="1">
      <formula>OR(Q123="■",Q123="×")</formula>
    </cfRule>
  </conditionalFormatting>
  <conditionalFormatting sqref="Q122">
    <cfRule type="expression" dxfId="4508" priority="228" stopIfTrue="1">
      <formula>OR(Q123="■",Q123="×")</formula>
    </cfRule>
  </conditionalFormatting>
  <conditionalFormatting sqref="E120:L120">
    <cfRule type="expression" dxfId="4507" priority="229" stopIfTrue="1">
      <formula>OR(Q123="■",Q123="×")</formula>
    </cfRule>
  </conditionalFormatting>
  <conditionalFormatting sqref="E121:L121">
    <cfRule type="expression" dxfId="4506" priority="230" stopIfTrue="1">
      <formula>OR(Q123="■",Q123="×")</formula>
    </cfRule>
  </conditionalFormatting>
  <conditionalFormatting sqref="E122:L122">
    <cfRule type="expression" dxfId="4505" priority="231" stopIfTrue="1">
      <formula>OR(Q123="■",Q123="×")</formula>
    </cfRule>
  </conditionalFormatting>
  <conditionalFormatting sqref="E123:L123">
    <cfRule type="expression" dxfId="4504" priority="232" stopIfTrue="1">
      <formula>OR(Q123="■",Q123="×")</formula>
    </cfRule>
  </conditionalFormatting>
  <conditionalFormatting sqref="N119">
    <cfRule type="expression" dxfId="4503" priority="233" stopIfTrue="1">
      <formula>OR(Q123="■",Q123="×")</formula>
    </cfRule>
  </conditionalFormatting>
  <conditionalFormatting sqref="Q123">
    <cfRule type="expression" dxfId="4502" priority="234" stopIfTrue="1">
      <formula>OR(Q123="■",Q123="×")</formula>
    </cfRule>
  </conditionalFormatting>
  <conditionalFormatting sqref="M118">
    <cfRule type="expression" dxfId="4501" priority="235" stopIfTrue="1">
      <formula>OR(#REF!="■",#REF!="×")</formula>
    </cfRule>
  </conditionalFormatting>
  <conditionalFormatting sqref="M119">
    <cfRule type="expression" dxfId="4500" priority="236" stopIfTrue="1">
      <formula>OR(#REF!="■",#REF!="×")</formula>
    </cfRule>
  </conditionalFormatting>
  <conditionalFormatting sqref="M120">
    <cfRule type="expression" dxfId="4499" priority="237" stopIfTrue="1">
      <formula>OR(#REF!="■",#REF!="×")</formula>
    </cfRule>
  </conditionalFormatting>
  <conditionalFormatting sqref="M121">
    <cfRule type="expression" dxfId="4498" priority="238" stopIfTrue="1">
      <formula>OR(#REF!="■",#REF!="×")</formula>
    </cfRule>
  </conditionalFormatting>
  <conditionalFormatting sqref="M122">
    <cfRule type="expression" dxfId="4497" priority="239" stopIfTrue="1">
      <formula>OR(#REF!="■",#REF!="×")</formula>
    </cfRule>
  </conditionalFormatting>
  <conditionalFormatting sqref="M123">
    <cfRule type="expression" dxfId="4496" priority="240" stopIfTrue="1">
      <formula>OR(#REF!="■",#REF!="×")</formula>
    </cfRule>
  </conditionalFormatting>
  <conditionalFormatting sqref="E126:L126">
    <cfRule type="expression" dxfId="4495" priority="161" stopIfTrue="1">
      <formula>OR(Q131="■",Q131="×")</formula>
    </cfRule>
  </conditionalFormatting>
  <conditionalFormatting sqref="E127:L127">
    <cfRule type="expression" dxfId="4494" priority="162" stopIfTrue="1">
      <formula>OR(Q131="■",Q131="×")</formula>
    </cfRule>
  </conditionalFormatting>
  <conditionalFormatting sqref="N126:P126">
    <cfRule type="expression" dxfId="4493" priority="163" stopIfTrue="1">
      <formula>OR($Q131="■",$Q131="×")</formula>
    </cfRule>
  </conditionalFormatting>
  <conditionalFormatting sqref="N128">
    <cfRule type="expression" dxfId="4492" priority="164" stopIfTrue="1">
      <formula>OR(Q131="■",Q131="×")</formula>
    </cfRule>
  </conditionalFormatting>
  <conditionalFormatting sqref="N129">
    <cfRule type="expression" dxfId="4491" priority="165" stopIfTrue="1">
      <formula>OR(Q131="■",Q131="×")</formula>
    </cfRule>
  </conditionalFormatting>
  <conditionalFormatting sqref="N130">
    <cfRule type="expression" dxfId="4490" priority="166" stopIfTrue="1">
      <formula>OR(Q131="■",Q131="×")</formula>
    </cfRule>
  </conditionalFormatting>
  <conditionalFormatting sqref="N131">
    <cfRule type="expression" dxfId="4489" priority="167" stopIfTrue="1">
      <formula>OR(Q131="■",Q131="×")</formula>
    </cfRule>
  </conditionalFormatting>
  <conditionalFormatting sqref="O127">
    <cfRule type="expression" dxfId="4488" priority="168" stopIfTrue="1">
      <formula>OR(Q131="■",Q131="×")</formula>
    </cfRule>
  </conditionalFormatting>
  <conditionalFormatting sqref="O128">
    <cfRule type="expression" dxfId="4487" priority="169" stopIfTrue="1">
      <formula>OR(Q131="■",Q131="×")</formula>
    </cfRule>
  </conditionalFormatting>
  <conditionalFormatting sqref="O129">
    <cfRule type="expression" dxfId="4486" priority="170" stopIfTrue="1">
      <formula>OR(Q131="■",Q131="×")</formula>
    </cfRule>
  </conditionalFormatting>
  <conditionalFormatting sqref="O130">
    <cfRule type="expression" dxfId="4485" priority="171" stopIfTrue="1">
      <formula>OR(Q131="■",Q131="×")</formula>
    </cfRule>
  </conditionalFormatting>
  <conditionalFormatting sqref="O131">
    <cfRule type="expression" dxfId="4484" priority="172" stopIfTrue="1">
      <formula>OR(Q131="■",Q131="×")</formula>
    </cfRule>
  </conditionalFormatting>
  <conditionalFormatting sqref="P127">
    <cfRule type="expression" dxfId="4483" priority="173" stopIfTrue="1">
      <formula>OR(Q131="■",Q131="×")</formula>
    </cfRule>
  </conditionalFormatting>
  <conditionalFormatting sqref="P128">
    <cfRule type="expression" dxfId="4482" priority="174" stopIfTrue="1">
      <formula>OR(Q131="■",Q131="×")</formula>
    </cfRule>
  </conditionalFormatting>
  <conditionalFormatting sqref="P129">
    <cfRule type="expression" dxfId="4481" priority="175" stopIfTrue="1">
      <formula>OR(Q131="■",Q131="×")</formula>
    </cfRule>
  </conditionalFormatting>
  <conditionalFormatting sqref="P130">
    <cfRule type="expression" dxfId="4480" priority="176" stopIfTrue="1">
      <formula>OR(Q131="■",Q131="×")</formula>
    </cfRule>
  </conditionalFormatting>
  <conditionalFormatting sqref="P131">
    <cfRule type="expression" dxfId="4479" priority="177" stopIfTrue="1">
      <formula>OR(Q131="■",Q131="×")</formula>
    </cfRule>
  </conditionalFormatting>
  <conditionalFormatting sqref="D126">
    <cfRule type="expression" dxfId="4478" priority="178" stopIfTrue="1">
      <formula>OR(Q131="■",Q131="×")</formula>
    </cfRule>
  </conditionalFormatting>
  <conditionalFormatting sqref="D127">
    <cfRule type="expression" dxfId="4477" priority="179" stopIfTrue="1">
      <formula>OR(Q131="■",Q131="×")</formula>
    </cfRule>
  </conditionalFormatting>
  <conditionalFormatting sqref="D128">
    <cfRule type="expression" dxfId="4476" priority="180" stopIfTrue="1">
      <formula>OR(Q131="■",Q131="×")</formula>
    </cfRule>
  </conditionalFormatting>
  <conditionalFormatting sqref="D129">
    <cfRule type="expression" dxfId="4475" priority="181" stopIfTrue="1">
      <formula>OR(Q131="■",Q131="×")</formula>
    </cfRule>
  </conditionalFormatting>
  <conditionalFormatting sqref="D130">
    <cfRule type="expression" dxfId="4474" priority="182" stopIfTrue="1">
      <formula>OR(Q131="■",Q131="×")</formula>
    </cfRule>
  </conditionalFormatting>
  <conditionalFormatting sqref="D131">
    <cfRule type="expression" dxfId="4473" priority="183" stopIfTrue="1">
      <formula>OR(Q131="■",Q131="×")</formula>
    </cfRule>
  </conditionalFormatting>
  <conditionalFormatting sqref="Q126">
    <cfRule type="expression" dxfId="4472" priority="184" stopIfTrue="1">
      <formula>OR(Q131="■",Q131="×")</formula>
    </cfRule>
  </conditionalFormatting>
  <conditionalFormatting sqref="Q127">
    <cfRule type="expression" dxfId="4471" priority="185" stopIfTrue="1">
      <formula>OR(Q131="■",Q131="×")</formula>
    </cfRule>
  </conditionalFormatting>
  <conditionalFormatting sqref="Q128">
    <cfRule type="expression" dxfId="4470" priority="186" stopIfTrue="1">
      <formula>OR(Q131="■",Q131="×")</formula>
    </cfRule>
  </conditionalFormatting>
  <conditionalFormatting sqref="Q129">
    <cfRule type="expression" dxfId="4469" priority="187" stopIfTrue="1">
      <formula>OR(Q131="■",Q131="×")</formula>
    </cfRule>
  </conditionalFormatting>
  <conditionalFormatting sqref="Q130">
    <cfRule type="expression" dxfId="4468" priority="188" stopIfTrue="1">
      <formula>OR(Q131="■",Q131="×")</formula>
    </cfRule>
  </conditionalFormatting>
  <conditionalFormatting sqref="E128:L128">
    <cfRule type="expression" dxfId="4467" priority="189" stopIfTrue="1">
      <formula>OR(Q131="■",Q131="×")</formula>
    </cfRule>
  </conditionalFormatting>
  <conditionalFormatting sqref="E129:L129">
    <cfRule type="expression" dxfId="4466" priority="190" stopIfTrue="1">
      <formula>OR(Q131="■",Q131="×")</formula>
    </cfRule>
  </conditionalFormatting>
  <conditionalFormatting sqref="E130:L130">
    <cfRule type="expression" dxfId="4465" priority="191" stopIfTrue="1">
      <formula>OR(Q131="■",Q131="×")</formula>
    </cfRule>
  </conditionalFormatting>
  <conditionalFormatting sqref="E131:L131">
    <cfRule type="expression" dxfId="4464" priority="192" stopIfTrue="1">
      <formula>OR(Q131="■",Q131="×")</formula>
    </cfRule>
  </conditionalFormatting>
  <conditionalFormatting sqref="N127">
    <cfRule type="expression" dxfId="4463" priority="193" stopIfTrue="1">
      <formula>OR(Q131="■",Q131="×")</formula>
    </cfRule>
  </conditionalFormatting>
  <conditionalFormatting sqref="Q131">
    <cfRule type="expression" dxfId="4462" priority="194" stopIfTrue="1">
      <formula>OR(Q131="■",Q131="×")</formula>
    </cfRule>
  </conditionalFormatting>
  <conditionalFormatting sqref="M126">
    <cfRule type="expression" dxfId="4461" priority="195" stopIfTrue="1">
      <formula>OR(#REF!="■",#REF!="×")</formula>
    </cfRule>
  </conditionalFormatting>
  <conditionalFormatting sqref="M127">
    <cfRule type="expression" dxfId="4460" priority="196" stopIfTrue="1">
      <formula>OR(#REF!="■",#REF!="×")</formula>
    </cfRule>
  </conditionalFormatting>
  <conditionalFormatting sqref="M128">
    <cfRule type="expression" dxfId="4459" priority="197" stopIfTrue="1">
      <formula>OR(#REF!="■",#REF!="×")</formula>
    </cfRule>
  </conditionalFormatting>
  <conditionalFormatting sqref="M129">
    <cfRule type="expression" dxfId="4458" priority="198" stopIfTrue="1">
      <formula>OR(#REF!="■",#REF!="×")</formula>
    </cfRule>
  </conditionalFormatting>
  <conditionalFormatting sqref="M130">
    <cfRule type="expression" dxfId="4457" priority="199" stopIfTrue="1">
      <formula>OR(#REF!="■",#REF!="×")</formula>
    </cfRule>
  </conditionalFormatting>
  <conditionalFormatting sqref="M131">
    <cfRule type="expression" dxfId="4456" priority="200" stopIfTrue="1">
      <formula>OR(#REF!="■",#REF!="×")</formula>
    </cfRule>
  </conditionalFormatting>
  <conditionalFormatting sqref="E134:L134">
    <cfRule type="expression" dxfId="4455" priority="121" stopIfTrue="1">
      <formula>OR(Q139="■",Q139="×")</formula>
    </cfRule>
  </conditionalFormatting>
  <conditionalFormatting sqref="E135:L135">
    <cfRule type="expression" dxfId="4454" priority="122" stopIfTrue="1">
      <formula>OR(Q139="■",Q139="×")</formula>
    </cfRule>
  </conditionalFormatting>
  <conditionalFormatting sqref="N134:P134">
    <cfRule type="expression" dxfId="4453" priority="123" stopIfTrue="1">
      <formula>OR($Q139="■",$Q139="×")</formula>
    </cfRule>
  </conditionalFormatting>
  <conditionalFormatting sqref="N136">
    <cfRule type="expression" dxfId="4452" priority="124" stopIfTrue="1">
      <formula>OR(Q139="■",Q139="×")</formula>
    </cfRule>
  </conditionalFormatting>
  <conditionalFormatting sqref="N137">
    <cfRule type="expression" dxfId="4451" priority="125" stopIfTrue="1">
      <formula>OR(Q139="■",Q139="×")</formula>
    </cfRule>
  </conditionalFormatting>
  <conditionalFormatting sqref="N138">
    <cfRule type="expression" dxfId="4450" priority="126" stopIfTrue="1">
      <formula>OR(Q139="■",Q139="×")</formula>
    </cfRule>
  </conditionalFormatting>
  <conditionalFormatting sqref="N139">
    <cfRule type="expression" dxfId="4449" priority="127" stopIfTrue="1">
      <formula>OR(Q139="■",Q139="×")</formula>
    </cfRule>
  </conditionalFormatting>
  <conditionalFormatting sqref="O135">
    <cfRule type="expression" dxfId="4448" priority="128" stopIfTrue="1">
      <formula>OR(Q139="■",Q139="×")</formula>
    </cfRule>
  </conditionalFormatting>
  <conditionalFormatting sqref="O136">
    <cfRule type="expression" dxfId="4447" priority="129" stopIfTrue="1">
      <formula>OR(Q139="■",Q139="×")</formula>
    </cfRule>
  </conditionalFormatting>
  <conditionalFormatting sqref="O137">
    <cfRule type="expression" dxfId="4446" priority="130" stopIfTrue="1">
      <formula>OR(Q139="■",Q139="×")</formula>
    </cfRule>
  </conditionalFormatting>
  <conditionalFormatting sqref="O138">
    <cfRule type="expression" dxfId="4445" priority="131" stopIfTrue="1">
      <formula>OR(Q139="■",Q139="×")</formula>
    </cfRule>
  </conditionalFormatting>
  <conditionalFormatting sqref="O139">
    <cfRule type="expression" dxfId="4444" priority="132" stopIfTrue="1">
      <formula>OR(Q139="■",Q139="×")</formula>
    </cfRule>
  </conditionalFormatting>
  <conditionalFormatting sqref="P135">
    <cfRule type="expression" dxfId="4443" priority="133" stopIfTrue="1">
      <formula>OR(Q139="■",Q139="×")</formula>
    </cfRule>
  </conditionalFormatting>
  <conditionalFormatting sqref="P136">
    <cfRule type="expression" dxfId="4442" priority="134" stopIfTrue="1">
      <formula>OR(Q139="■",Q139="×")</formula>
    </cfRule>
  </conditionalFormatting>
  <conditionalFormatting sqref="P137">
    <cfRule type="expression" dxfId="4441" priority="135" stopIfTrue="1">
      <formula>OR(Q139="■",Q139="×")</formula>
    </cfRule>
  </conditionalFormatting>
  <conditionalFormatting sqref="P138">
    <cfRule type="expression" dxfId="4440" priority="136" stopIfTrue="1">
      <formula>OR(Q139="■",Q139="×")</formula>
    </cfRule>
  </conditionalFormatting>
  <conditionalFormatting sqref="P139">
    <cfRule type="expression" dxfId="4439" priority="137" stopIfTrue="1">
      <formula>OR(Q139="■",Q139="×")</formula>
    </cfRule>
  </conditionalFormatting>
  <conditionalFormatting sqref="D134">
    <cfRule type="expression" dxfId="4438" priority="138" stopIfTrue="1">
      <formula>OR(Q139="■",Q139="×")</formula>
    </cfRule>
  </conditionalFormatting>
  <conditionalFormatting sqref="D135">
    <cfRule type="expression" dxfId="4437" priority="139" stopIfTrue="1">
      <formula>OR(Q139="■",Q139="×")</formula>
    </cfRule>
  </conditionalFormatting>
  <conditionalFormatting sqref="D136">
    <cfRule type="expression" dxfId="4436" priority="140" stopIfTrue="1">
      <formula>OR(Q139="■",Q139="×")</formula>
    </cfRule>
  </conditionalFormatting>
  <conditionalFormatting sqref="D137">
    <cfRule type="expression" dxfId="4435" priority="141" stopIfTrue="1">
      <formula>OR(Q139="■",Q139="×")</formula>
    </cfRule>
  </conditionalFormatting>
  <conditionalFormatting sqref="D138">
    <cfRule type="expression" dxfId="4434" priority="142" stopIfTrue="1">
      <formula>OR(Q139="■",Q139="×")</formula>
    </cfRule>
  </conditionalFormatting>
  <conditionalFormatting sqref="D139">
    <cfRule type="expression" dxfId="4433" priority="143" stopIfTrue="1">
      <formula>OR(Q139="■",Q139="×")</formula>
    </cfRule>
  </conditionalFormatting>
  <conditionalFormatting sqref="Q134">
    <cfRule type="expression" dxfId="4432" priority="144" stopIfTrue="1">
      <formula>OR(Q139="■",Q139="×")</formula>
    </cfRule>
  </conditionalFormatting>
  <conditionalFormatting sqref="Q135">
    <cfRule type="expression" dxfId="4431" priority="145" stopIfTrue="1">
      <formula>OR(Q139="■",Q139="×")</formula>
    </cfRule>
  </conditionalFormatting>
  <conditionalFormatting sqref="Q136">
    <cfRule type="expression" dxfId="4430" priority="146" stopIfTrue="1">
      <formula>OR(Q139="■",Q139="×")</formula>
    </cfRule>
  </conditionalFormatting>
  <conditionalFormatting sqref="Q137">
    <cfRule type="expression" dxfId="4429" priority="147" stopIfTrue="1">
      <formula>OR(Q139="■",Q139="×")</formula>
    </cfRule>
  </conditionalFormatting>
  <conditionalFormatting sqref="Q138">
    <cfRule type="expression" dxfId="4428" priority="148" stopIfTrue="1">
      <formula>OR(Q139="■",Q139="×")</formula>
    </cfRule>
  </conditionalFormatting>
  <conditionalFormatting sqref="E136:L136">
    <cfRule type="expression" dxfId="4427" priority="149" stopIfTrue="1">
      <formula>OR(Q139="■",Q139="×")</formula>
    </cfRule>
  </conditionalFormatting>
  <conditionalFormatting sqref="E137:L137">
    <cfRule type="expression" dxfId="4426" priority="150" stopIfTrue="1">
      <formula>OR(Q139="■",Q139="×")</formula>
    </cfRule>
  </conditionalFormatting>
  <conditionalFormatting sqref="E138:L138">
    <cfRule type="expression" dxfId="4425" priority="151" stopIfTrue="1">
      <formula>OR(Q139="■",Q139="×")</formula>
    </cfRule>
  </conditionalFormatting>
  <conditionalFormatting sqref="E139:L139">
    <cfRule type="expression" dxfId="4424" priority="152" stopIfTrue="1">
      <formula>OR(Q139="■",Q139="×")</formula>
    </cfRule>
  </conditionalFormatting>
  <conditionalFormatting sqref="N135">
    <cfRule type="expression" dxfId="4423" priority="153" stopIfTrue="1">
      <formula>OR(Q139="■",Q139="×")</formula>
    </cfRule>
  </conditionalFormatting>
  <conditionalFormatting sqref="Q139">
    <cfRule type="expression" dxfId="4422" priority="154" stopIfTrue="1">
      <formula>OR(Q139="■",Q139="×")</formula>
    </cfRule>
  </conditionalFormatting>
  <conditionalFormatting sqref="M134">
    <cfRule type="expression" dxfId="4421" priority="155" stopIfTrue="1">
      <formula>OR(#REF!="■",#REF!="×")</formula>
    </cfRule>
  </conditionalFormatting>
  <conditionalFormatting sqref="M135">
    <cfRule type="expression" dxfId="4420" priority="156" stopIfTrue="1">
      <formula>OR(#REF!="■",#REF!="×")</formula>
    </cfRule>
  </conditionalFormatting>
  <conditionalFormatting sqref="M136">
    <cfRule type="expression" dxfId="4419" priority="157" stopIfTrue="1">
      <formula>OR(#REF!="■",#REF!="×")</formula>
    </cfRule>
  </conditionalFormatting>
  <conditionalFormatting sqref="M137">
    <cfRule type="expression" dxfId="4418" priority="158" stopIfTrue="1">
      <formula>OR(#REF!="■",#REF!="×")</formula>
    </cfRule>
  </conditionalFormatting>
  <conditionalFormatting sqref="M138">
    <cfRule type="expression" dxfId="4417" priority="159" stopIfTrue="1">
      <formula>OR(#REF!="■",#REF!="×")</formula>
    </cfRule>
  </conditionalFormatting>
  <conditionalFormatting sqref="M139">
    <cfRule type="expression" dxfId="4416" priority="160" stopIfTrue="1">
      <formula>OR(#REF!="■",#REF!="×")</formula>
    </cfRule>
  </conditionalFormatting>
  <conditionalFormatting sqref="E142:L142">
    <cfRule type="expression" dxfId="4415" priority="81" stopIfTrue="1">
      <formula>OR(Q147="■",Q147="×")</formula>
    </cfRule>
  </conditionalFormatting>
  <conditionalFormatting sqref="E143:L143">
    <cfRule type="expression" dxfId="4414" priority="82" stopIfTrue="1">
      <formula>OR(Q147="■",Q147="×")</formula>
    </cfRule>
  </conditionalFormatting>
  <conditionalFormatting sqref="N142:P142">
    <cfRule type="expression" dxfId="4413" priority="83" stopIfTrue="1">
      <formula>OR($Q147="■",$Q147="×")</formula>
    </cfRule>
  </conditionalFormatting>
  <conditionalFormatting sqref="N144">
    <cfRule type="expression" dxfId="4412" priority="84" stopIfTrue="1">
      <formula>OR(Q147="■",Q147="×")</formula>
    </cfRule>
  </conditionalFormatting>
  <conditionalFormatting sqref="N145">
    <cfRule type="expression" dxfId="4411" priority="85" stopIfTrue="1">
      <formula>OR(Q147="■",Q147="×")</formula>
    </cfRule>
  </conditionalFormatting>
  <conditionalFormatting sqref="N146">
    <cfRule type="expression" dxfId="4410" priority="86" stopIfTrue="1">
      <formula>OR(Q147="■",Q147="×")</formula>
    </cfRule>
  </conditionalFormatting>
  <conditionalFormatting sqref="N147">
    <cfRule type="expression" dxfId="4409" priority="87" stopIfTrue="1">
      <formula>OR(Q147="■",Q147="×")</formula>
    </cfRule>
  </conditionalFormatting>
  <conditionalFormatting sqref="O143">
    <cfRule type="expression" dxfId="4408" priority="88" stopIfTrue="1">
      <formula>OR(Q147="■",Q147="×")</formula>
    </cfRule>
  </conditionalFormatting>
  <conditionalFormatting sqref="O144">
    <cfRule type="expression" dxfId="4407" priority="89" stopIfTrue="1">
      <formula>OR(Q147="■",Q147="×")</formula>
    </cfRule>
  </conditionalFormatting>
  <conditionalFormatting sqref="O145">
    <cfRule type="expression" dxfId="4406" priority="90" stopIfTrue="1">
      <formula>OR(Q147="■",Q147="×")</formula>
    </cfRule>
  </conditionalFormatting>
  <conditionalFormatting sqref="O146">
    <cfRule type="expression" dxfId="4405" priority="91" stopIfTrue="1">
      <formula>OR(Q147="■",Q147="×")</formula>
    </cfRule>
  </conditionalFormatting>
  <conditionalFormatting sqref="O147">
    <cfRule type="expression" dxfId="4404" priority="92" stopIfTrue="1">
      <formula>OR(Q147="■",Q147="×")</formula>
    </cfRule>
  </conditionalFormatting>
  <conditionalFormatting sqref="P143">
    <cfRule type="expression" dxfId="4403" priority="93" stopIfTrue="1">
      <formula>OR(Q147="■",Q147="×")</formula>
    </cfRule>
  </conditionalFormatting>
  <conditionalFormatting sqref="P144">
    <cfRule type="expression" dxfId="4402" priority="94" stopIfTrue="1">
      <formula>OR(Q147="■",Q147="×")</formula>
    </cfRule>
  </conditionalFormatting>
  <conditionalFormatting sqref="P145">
    <cfRule type="expression" dxfId="4401" priority="95" stopIfTrue="1">
      <formula>OR(Q147="■",Q147="×")</formula>
    </cfRule>
  </conditionalFormatting>
  <conditionalFormatting sqref="P146">
    <cfRule type="expression" dxfId="4400" priority="96" stopIfTrue="1">
      <formula>OR(Q147="■",Q147="×")</formula>
    </cfRule>
  </conditionalFormatting>
  <conditionalFormatting sqref="P147">
    <cfRule type="expression" dxfId="4399" priority="97" stopIfTrue="1">
      <formula>OR(Q147="■",Q147="×")</formula>
    </cfRule>
  </conditionalFormatting>
  <conditionalFormatting sqref="D142">
    <cfRule type="expression" dxfId="4398" priority="98" stopIfTrue="1">
      <formula>OR(Q147="■",Q147="×")</formula>
    </cfRule>
  </conditionalFormatting>
  <conditionalFormatting sqref="D143">
    <cfRule type="expression" dxfId="4397" priority="99" stopIfTrue="1">
      <formula>OR(Q147="■",Q147="×")</formula>
    </cfRule>
  </conditionalFormatting>
  <conditionalFormatting sqref="D144">
    <cfRule type="expression" dxfId="4396" priority="100" stopIfTrue="1">
      <formula>OR(Q147="■",Q147="×")</formula>
    </cfRule>
  </conditionalFormatting>
  <conditionalFormatting sqref="D145">
    <cfRule type="expression" dxfId="4395" priority="101" stopIfTrue="1">
      <formula>OR(Q147="■",Q147="×")</formula>
    </cfRule>
  </conditionalFormatting>
  <conditionalFormatting sqref="D146">
    <cfRule type="expression" dxfId="4394" priority="102" stopIfTrue="1">
      <formula>OR(Q147="■",Q147="×")</formula>
    </cfRule>
  </conditionalFormatting>
  <conditionalFormatting sqref="D147">
    <cfRule type="expression" dxfId="4393" priority="103" stopIfTrue="1">
      <formula>OR(Q147="■",Q147="×")</formula>
    </cfRule>
  </conditionalFormatting>
  <conditionalFormatting sqref="Q142">
    <cfRule type="expression" dxfId="4392" priority="104" stopIfTrue="1">
      <formula>OR(Q147="■",Q147="×")</formula>
    </cfRule>
  </conditionalFormatting>
  <conditionalFormatting sqref="Q143">
    <cfRule type="expression" dxfId="4391" priority="105" stopIfTrue="1">
      <formula>OR(Q147="■",Q147="×")</formula>
    </cfRule>
  </conditionalFormatting>
  <conditionalFormatting sqref="Q144">
    <cfRule type="expression" dxfId="4390" priority="106" stopIfTrue="1">
      <formula>OR(Q147="■",Q147="×")</formula>
    </cfRule>
  </conditionalFormatting>
  <conditionalFormatting sqref="Q145">
    <cfRule type="expression" dxfId="4389" priority="107" stopIfTrue="1">
      <formula>OR(Q147="■",Q147="×")</formula>
    </cfRule>
  </conditionalFormatting>
  <conditionalFormatting sqref="Q146">
    <cfRule type="expression" dxfId="4388" priority="108" stopIfTrue="1">
      <formula>OR(Q147="■",Q147="×")</formula>
    </cfRule>
  </conditionalFormatting>
  <conditionalFormatting sqref="E144:L144">
    <cfRule type="expression" dxfId="4387" priority="109" stopIfTrue="1">
      <formula>OR(Q147="■",Q147="×")</formula>
    </cfRule>
  </conditionalFormatting>
  <conditionalFormatting sqref="E145:L145">
    <cfRule type="expression" dxfId="4386" priority="110" stopIfTrue="1">
      <formula>OR(Q147="■",Q147="×")</formula>
    </cfRule>
  </conditionalFormatting>
  <conditionalFormatting sqref="E146:L146">
    <cfRule type="expression" dxfId="4385" priority="111" stopIfTrue="1">
      <formula>OR(Q147="■",Q147="×")</formula>
    </cfRule>
  </conditionalFormatting>
  <conditionalFormatting sqref="E147:L147">
    <cfRule type="expression" dxfId="4384" priority="112" stopIfTrue="1">
      <formula>OR(Q147="■",Q147="×")</formula>
    </cfRule>
  </conditionalFormatting>
  <conditionalFormatting sqref="N143">
    <cfRule type="expression" dxfId="4383" priority="113" stopIfTrue="1">
      <formula>OR(Q147="■",Q147="×")</formula>
    </cfRule>
  </conditionalFormatting>
  <conditionalFormatting sqref="Q147">
    <cfRule type="expression" dxfId="4382" priority="114" stopIfTrue="1">
      <formula>OR(Q147="■",Q147="×")</formula>
    </cfRule>
  </conditionalFormatting>
  <conditionalFormatting sqref="M142">
    <cfRule type="expression" dxfId="4381" priority="115" stopIfTrue="1">
      <formula>OR(#REF!="■",#REF!="×")</formula>
    </cfRule>
  </conditionalFormatting>
  <conditionalFormatting sqref="M143">
    <cfRule type="expression" dxfId="4380" priority="116" stopIfTrue="1">
      <formula>OR(#REF!="■",#REF!="×")</formula>
    </cfRule>
  </conditionalFormatting>
  <conditionalFormatting sqref="M144">
    <cfRule type="expression" dxfId="4379" priority="117" stopIfTrue="1">
      <formula>OR(#REF!="■",#REF!="×")</formula>
    </cfRule>
  </conditionalFormatting>
  <conditionalFormatting sqref="M145">
    <cfRule type="expression" dxfId="4378" priority="118" stopIfTrue="1">
      <formula>OR(#REF!="■",#REF!="×")</formula>
    </cfRule>
  </conditionalFormatting>
  <conditionalFormatting sqref="M146">
    <cfRule type="expression" dxfId="4377" priority="119" stopIfTrue="1">
      <formula>OR(#REF!="■",#REF!="×")</formula>
    </cfRule>
  </conditionalFormatting>
  <conditionalFormatting sqref="M147">
    <cfRule type="expression" dxfId="4376" priority="120" stopIfTrue="1">
      <formula>OR(#REF!="■",#REF!="×")</formula>
    </cfRule>
  </conditionalFormatting>
  <conditionalFormatting sqref="E182:L182">
    <cfRule type="expression" dxfId="4375" priority="41" stopIfTrue="1">
      <formula>OR(Q187="■",Q187="×")</formula>
    </cfRule>
  </conditionalFormatting>
  <conditionalFormatting sqref="E183:L183">
    <cfRule type="expression" dxfId="4374" priority="42" stopIfTrue="1">
      <formula>OR(Q187="■",Q187="×")</formula>
    </cfRule>
  </conditionalFormatting>
  <conditionalFormatting sqref="N182:P182">
    <cfRule type="expression" dxfId="4373" priority="43" stopIfTrue="1">
      <formula>OR($Q187="■",$Q187="×")</formula>
    </cfRule>
  </conditionalFormatting>
  <conditionalFormatting sqref="N184">
    <cfRule type="expression" dxfId="4372" priority="44" stopIfTrue="1">
      <formula>OR(Q187="■",Q187="×")</formula>
    </cfRule>
  </conditionalFormatting>
  <conditionalFormatting sqref="N185">
    <cfRule type="expression" dxfId="4371" priority="45" stopIfTrue="1">
      <formula>OR(Q187="■",Q187="×")</formula>
    </cfRule>
  </conditionalFormatting>
  <conditionalFormatting sqref="N186">
    <cfRule type="expression" dxfId="4370" priority="46" stopIfTrue="1">
      <formula>OR(Q187="■",Q187="×")</formula>
    </cfRule>
  </conditionalFormatting>
  <conditionalFormatting sqref="N187">
    <cfRule type="expression" dxfId="4369" priority="47" stopIfTrue="1">
      <formula>OR(Q187="■",Q187="×")</formula>
    </cfRule>
  </conditionalFormatting>
  <conditionalFormatting sqref="O183">
    <cfRule type="expression" dxfId="4368" priority="48" stopIfTrue="1">
      <formula>OR(Q187="■",Q187="×")</formula>
    </cfRule>
  </conditionalFormatting>
  <conditionalFormatting sqref="O184">
    <cfRule type="expression" dxfId="4367" priority="49" stopIfTrue="1">
      <formula>OR(Q187="■",Q187="×")</formula>
    </cfRule>
  </conditionalFormatting>
  <conditionalFormatting sqref="O185">
    <cfRule type="expression" dxfId="4366" priority="50" stopIfTrue="1">
      <formula>OR(Q187="■",Q187="×")</formula>
    </cfRule>
  </conditionalFormatting>
  <conditionalFormatting sqref="O186">
    <cfRule type="expression" dxfId="4365" priority="51" stopIfTrue="1">
      <formula>OR(Q187="■",Q187="×")</formula>
    </cfRule>
  </conditionalFormatting>
  <conditionalFormatting sqref="O187">
    <cfRule type="expression" dxfId="4364" priority="52" stopIfTrue="1">
      <formula>OR(Q187="■",Q187="×")</formula>
    </cfRule>
  </conditionalFormatting>
  <conditionalFormatting sqref="P183">
    <cfRule type="expression" dxfId="4363" priority="53" stopIfTrue="1">
      <formula>OR(Q187="■",Q187="×")</formula>
    </cfRule>
  </conditionalFormatting>
  <conditionalFormatting sqref="P184">
    <cfRule type="expression" dxfId="4362" priority="54" stopIfTrue="1">
      <formula>OR(Q187="■",Q187="×")</formula>
    </cfRule>
  </conditionalFormatting>
  <conditionalFormatting sqref="P185">
    <cfRule type="expression" dxfId="4361" priority="55" stopIfTrue="1">
      <formula>OR(Q187="■",Q187="×")</formula>
    </cfRule>
  </conditionalFormatting>
  <conditionalFormatting sqref="P186">
    <cfRule type="expression" dxfId="4360" priority="56" stopIfTrue="1">
      <formula>OR(Q187="■",Q187="×")</formula>
    </cfRule>
  </conditionalFormatting>
  <conditionalFormatting sqref="P187">
    <cfRule type="expression" dxfId="4359" priority="57" stopIfTrue="1">
      <formula>OR(Q187="■",Q187="×")</formula>
    </cfRule>
  </conditionalFormatting>
  <conditionalFormatting sqref="D182">
    <cfRule type="expression" dxfId="4358" priority="58" stopIfTrue="1">
      <formula>OR(Q187="■",Q187="×")</formula>
    </cfRule>
  </conditionalFormatting>
  <conditionalFormatting sqref="D183">
    <cfRule type="expression" dxfId="4357" priority="59" stopIfTrue="1">
      <formula>OR(Q187="■",Q187="×")</formula>
    </cfRule>
  </conditionalFormatting>
  <conditionalFormatting sqref="D184">
    <cfRule type="expression" dxfId="4356" priority="60" stopIfTrue="1">
      <formula>OR(Q187="■",Q187="×")</formula>
    </cfRule>
  </conditionalFormatting>
  <conditionalFormatting sqref="D185">
    <cfRule type="expression" dxfId="4355" priority="61" stopIfTrue="1">
      <formula>OR(Q187="■",Q187="×")</formula>
    </cfRule>
  </conditionalFormatting>
  <conditionalFormatting sqref="D186">
    <cfRule type="expression" dxfId="4354" priority="62" stopIfTrue="1">
      <formula>OR(Q187="■",Q187="×")</formula>
    </cfRule>
  </conditionalFormatting>
  <conditionalFormatting sqref="D187">
    <cfRule type="expression" dxfId="4353" priority="63" stopIfTrue="1">
      <formula>OR(Q187="■",Q187="×")</formula>
    </cfRule>
  </conditionalFormatting>
  <conditionalFormatting sqref="Q182">
    <cfRule type="expression" dxfId="4352" priority="64" stopIfTrue="1">
      <formula>OR(Q187="■",Q187="×")</formula>
    </cfRule>
  </conditionalFormatting>
  <conditionalFormatting sqref="Q183">
    <cfRule type="expression" dxfId="4351" priority="65" stopIfTrue="1">
      <formula>OR(Q187="■",Q187="×")</formula>
    </cfRule>
  </conditionalFormatting>
  <conditionalFormatting sqref="Q184">
    <cfRule type="expression" dxfId="4350" priority="66" stopIfTrue="1">
      <formula>OR(Q187="■",Q187="×")</formula>
    </cfRule>
  </conditionalFormatting>
  <conditionalFormatting sqref="Q185">
    <cfRule type="expression" dxfId="4349" priority="67" stopIfTrue="1">
      <formula>OR(Q187="■",Q187="×")</formula>
    </cfRule>
  </conditionalFormatting>
  <conditionalFormatting sqref="Q186">
    <cfRule type="expression" dxfId="4348" priority="68" stopIfTrue="1">
      <formula>OR(Q187="■",Q187="×")</formula>
    </cfRule>
  </conditionalFormatting>
  <conditionalFormatting sqref="E184:L184">
    <cfRule type="expression" dxfId="4347" priority="69" stopIfTrue="1">
      <formula>OR(Q187="■",Q187="×")</formula>
    </cfRule>
  </conditionalFormatting>
  <conditionalFormatting sqref="E185:L185">
    <cfRule type="expression" dxfId="4346" priority="70" stopIfTrue="1">
      <formula>OR(Q187="■",Q187="×")</formula>
    </cfRule>
  </conditionalFormatting>
  <conditionalFormatting sqref="E186:L186">
    <cfRule type="expression" dxfId="4345" priority="71" stopIfTrue="1">
      <formula>OR(Q187="■",Q187="×")</formula>
    </cfRule>
  </conditionalFormatting>
  <conditionalFormatting sqref="E187:L187">
    <cfRule type="expression" dxfId="4344" priority="72" stopIfTrue="1">
      <formula>OR(Q187="■",Q187="×")</formula>
    </cfRule>
  </conditionalFormatting>
  <conditionalFormatting sqref="N183">
    <cfRule type="expression" dxfId="4343" priority="73" stopIfTrue="1">
      <formula>OR(Q187="■",Q187="×")</formula>
    </cfRule>
  </conditionalFormatting>
  <conditionalFormatting sqref="Q187">
    <cfRule type="expression" dxfId="4342" priority="74" stopIfTrue="1">
      <formula>OR(Q187="■",Q187="×")</formula>
    </cfRule>
  </conditionalFormatting>
  <conditionalFormatting sqref="M182">
    <cfRule type="expression" dxfId="4341" priority="75" stopIfTrue="1">
      <formula>OR(#REF!="■",#REF!="×")</formula>
    </cfRule>
  </conditionalFormatting>
  <conditionalFormatting sqref="M183">
    <cfRule type="expression" dxfId="4340" priority="76" stopIfTrue="1">
      <formula>OR(#REF!="■",#REF!="×")</formula>
    </cfRule>
  </conditionalFormatting>
  <conditionalFormatting sqref="M184">
    <cfRule type="expression" dxfId="4339" priority="77" stopIfTrue="1">
      <formula>OR(#REF!="■",#REF!="×")</formula>
    </cfRule>
  </conditionalFormatting>
  <conditionalFormatting sqref="M185">
    <cfRule type="expression" dxfId="4338" priority="78" stopIfTrue="1">
      <formula>OR(#REF!="■",#REF!="×")</formula>
    </cfRule>
  </conditionalFormatting>
  <conditionalFormatting sqref="M186">
    <cfRule type="expression" dxfId="4337" priority="79" stopIfTrue="1">
      <formula>OR(#REF!="■",#REF!="×")</formula>
    </cfRule>
  </conditionalFormatting>
  <conditionalFormatting sqref="M187">
    <cfRule type="expression" dxfId="4336" priority="80" stopIfTrue="1">
      <formula>OR(#REF!="■",#REF!="×")</formula>
    </cfRule>
  </conditionalFormatting>
  <conditionalFormatting sqref="E190:L190">
    <cfRule type="expression" dxfId="4335" priority="1" stopIfTrue="1">
      <formula>OR(Q195="■",Q195="×")</formula>
    </cfRule>
  </conditionalFormatting>
  <conditionalFormatting sqref="E191:L191">
    <cfRule type="expression" dxfId="4334" priority="2" stopIfTrue="1">
      <formula>OR(Q195="■",Q195="×")</formula>
    </cfRule>
  </conditionalFormatting>
  <conditionalFormatting sqref="N190:P190">
    <cfRule type="expression" dxfId="4333" priority="3" stopIfTrue="1">
      <formula>OR($Q195="■",$Q195="×")</formula>
    </cfRule>
  </conditionalFormatting>
  <conditionalFormatting sqref="N192">
    <cfRule type="expression" dxfId="4332" priority="4" stopIfTrue="1">
      <formula>OR(Q195="■",Q195="×")</formula>
    </cfRule>
  </conditionalFormatting>
  <conditionalFormatting sqref="N193">
    <cfRule type="expression" dxfId="4331" priority="5" stopIfTrue="1">
      <formula>OR(Q195="■",Q195="×")</formula>
    </cfRule>
  </conditionalFormatting>
  <conditionalFormatting sqref="N194">
    <cfRule type="expression" dxfId="4330" priority="6" stopIfTrue="1">
      <formula>OR(Q195="■",Q195="×")</formula>
    </cfRule>
  </conditionalFormatting>
  <conditionalFormatting sqref="N195">
    <cfRule type="expression" dxfId="4329" priority="7" stopIfTrue="1">
      <formula>OR(Q195="■",Q195="×")</formula>
    </cfRule>
  </conditionalFormatting>
  <conditionalFormatting sqref="O191">
    <cfRule type="expression" dxfId="4328" priority="8" stopIfTrue="1">
      <formula>OR(Q195="■",Q195="×")</formula>
    </cfRule>
  </conditionalFormatting>
  <conditionalFormatting sqref="O192">
    <cfRule type="expression" dxfId="4327" priority="9" stopIfTrue="1">
      <formula>OR(Q195="■",Q195="×")</formula>
    </cfRule>
  </conditionalFormatting>
  <conditionalFormatting sqref="O193">
    <cfRule type="expression" dxfId="4326" priority="10" stopIfTrue="1">
      <formula>OR(Q195="■",Q195="×")</formula>
    </cfRule>
  </conditionalFormatting>
  <conditionalFormatting sqref="O194">
    <cfRule type="expression" dxfId="4325" priority="11" stopIfTrue="1">
      <formula>OR(Q195="■",Q195="×")</formula>
    </cfRule>
  </conditionalFormatting>
  <conditionalFormatting sqref="O195">
    <cfRule type="expression" dxfId="4324" priority="12" stopIfTrue="1">
      <formula>OR(Q195="■",Q195="×")</formula>
    </cfRule>
  </conditionalFormatting>
  <conditionalFormatting sqref="P191">
    <cfRule type="expression" dxfId="4323" priority="13" stopIfTrue="1">
      <formula>OR(Q195="■",Q195="×")</formula>
    </cfRule>
  </conditionalFormatting>
  <conditionalFormatting sqref="P192">
    <cfRule type="expression" dxfId="4322" priority="14" stopIfTrue="1">
      <formula>OR(Q195="■",Q195="×")</formula>
    </cfRule>
  </conditionalFormatting>
  <conditionalFormatting sqref="P193">
    <cfRule type="expression" dxfId="4321" priority="15" stopIfTrue="1">
      <formula>OR(Q195="■",Q195="×")</formula>
    </cfRule>
  </conditionalFormatting>
  <conditionalFormatting sqref="P194">
    <cfRule type="expression" dxfId="4320" priority="16" stopIfTrue="1">
      <formula>OR(Q195="■",Q195="×")</formula>
    </cfRule>
  </conditionalFormatting>
  <conditionalFormatting sqref="P195">
    <cfRule type="expression" dxfId="4319" priority="17" stopIfTrue="1">
      <formula>OR(Q195="■",Q195="×")</formula>
    </cfRule>
  </conditionalFormatting>
  <conditionalFormatting sqref="D190">
    <cfRule type="expression" dxfId="4318" priority="18" stopIfTrue="1">
      <formula>OR(Q195="■",Q195="×")</formula>
    </cfRule>
  </conditionalFormatting>
  <conditionalFormatting sqref="D191">
    <cfRule type="expression" dxfId="4317" priority="19" stopIfTrue="1">
      <formula>OR(Q195="■",Q195="×")</formula>
    </cfRule>
  </conditionalFormatting>
  <conditionalFormatting sqref="D192">
    <cfRule type="expression" dxfId="4316" priority="20" stopIfTrue="1">
      <formula>OR(Q195="■",Q195="×")</formula>
    </cfRule>
  </conditionalFormatting>
  <conditionalFormatting sqref="D193">
    <cfRule type="expression" dxfId="4315" priority="21" stopIfTrue="1">
      <formula>OR(Q195="■",Q195="×")</formula>
    </cfRule>
  </conditionalFormatting>
  <conditionalFormatting sqref="D194">
    <cfRule type="expression" dxfId="4314" priority="22" stopIfTrue="1">
      <formula>OR(Q195="■",Q195="×")</formula>
    </cfRule>
  </conditionalFormatting>
  <conditionalFormatting sqref="D195">
    <cfRule type="expression" dxfId="4313" priority="23" stopIfTrue="1">
      <formula>OR(Q195="■",Q195="×")</formula>
    </cfRule>
  </conditionalFormatting>
  <conditionalFormatting sqref="Q190">
    <cfRule type="expression" dxfId="4312" priority="24" stopIfTrue="1">
      <formula>OR(Q195="■",Q195="×")</formula>
    </cfRule>
  </conditionalFormatting>
  <conditionalFormatting sqref="Q191">
    <cfRule type="expression" dxfId="4311" priority="25" stopIfTrue="1">
      <formula>OR(Q195="■",Q195="×")</formula>
    </cfRule>
  </conditionalFormatting>
  <conditionalFormatting sqref="Q192">
    <cfRule type="expression" dxfId="4310" priority="26" stopIfTrue="1">
      <formula>OR(Q195="■",Q195="×")</formula>
    </cfRule>
  </conditionalFormatting>
  <conditionalFormatting sqref="Q193">
    <cfRule type="expression" dxfId="4309" priority="27" stopIfTrue="1">
      <formula>OR(Q195="■",Q195="×")</formula>
    </cfRule>
  </conditionalFormatting>
  <conditionalFormatting sqref="Q194">
    <cfRule type="expression" dxfId="4308" priority="28" stopIfTrue="1">
      <formula>OR(Q195="■",Q195="×")</formula>
    </cfRule>
  </conditionalFormatting>
  <conditionalFormatting sqref="E192:L192">
    <cfRule type="expression" dxfId="4307" priority="29" stopIfTrue="1">
      <formula>OR(Q195="■",Q195="×")</formula>
    </cfRule>
  </conditionalFormatting>
  <conditionalFormatting sqref="E193:L193">
    <cfRule type="expression" dxfId="4306" priority="30" stopIfTrue="1">
      <formula>OR(Q195="■",Q195="×")</formula>
    </cfRule>
  </conditionalFormatting>
  <conditionalFormatting sqref="E194:L194">
    <cfRule type="expression" dxfId="4305" priority="31" stopIfTrue="1">
      <formula>OR(Q195="■",Q195="×")</formula>
    </cfRule>
  </conditionalFormatting>
  <conditionalFormatting sqref="E195:L195">
    <cfRule type="expression" dxfId="4304" priority="32" stopIfTrue="1">
      <formula>OR(Q195="■",Q195="×")</formula>
    </cfRule>
  </conditionalFormatting>
  <conditionalFormatting sqref="N191">
    <cfRule type="expression" dxfId="4303" priority="33" stopIfTrue="1">
      <formula>OR(Q195="■",Q195="×")</formula>
    </cfRule>
  </conditionalFormatting>
  <conditionalFormatting sqref="Q195">
    <cfRule type="expression" dxfId="4302" priority="34" stopIfTrue="1">
      <formula>OR(Q195="■",Q195="×")</formula>
    </cfRule>
  </conditionalFormatting>
  <conditionalFormatting sqref="M190">
    <cfRule type="expression" dxfId="4301" priority="35" stopIfTrue="1">
      <formula>OR(#REF!="■",#REF!="×")</formula>
    </cfRule>
  </conditionalFormatting>
  <conditionalFormatting sqref="M191">
    <cfRule type="expression" dxfId="4300" priority="36" stopIfTrue="1">
      <formula>OR(#REF!="■",#REF!="×")</formula>
    </cfRule>
  </conditionalFormatting>
  <conditionalFormatting sqref="M192">
    <cfRule type="expression" dxfId="4299" priority="37" stopIfTrue="1">
      <formula>OR(#REF!="■",#REF!="×")</formula>
    </cfRule>
  </conditionalFormatting>
  <conditionalFormatting sqref="M193">
    <cfRule type="expression" dxfId="4298" priority="38" stopIfTrue="1">
      <formula>OR(#REF!="■",#REF!="×")</formula>
    </cfRule>
  </conditionalFormatting>
  <conditionalFormatting sqref="M194">
    <cfRule type="expression" dxfId="4297" priority="39" stopIfTrue="1">
      <formula>OR(#REF!="■",#REF!="×")</formula>
    </cfRule>
  </conditionalFormatting>
  <conditionalFormatting sqref="M195">
    <cfRule type="expression" dxfId="4296" priority="40" stopIfTrue="1">
      <formula>OR(#REF!="■",#REF!="×")</formula>
    </cfRule>
  </conditionalFormatting>
  <dataValidations count="5">
    <dataValidation type="list" allowBlank="1" showInputMessage="1" showErrorMessage="1" sqref="B6:B11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0:M235 E222:M227 E214:M219 E206:M211 E198:M203 E182:M187 E142:M147 E174:M179 E166:M171 E158:M163 E150:M155 E134:M139 E126:M131 E118:M123 E110:M115 E102:M107 E86:M91 E94:M99 E78:M83 E70:M75 E62:M67 E54:M59 E46:M51 E30:M35 E38:M43 E22:M27 E14:M19 E190:M195">
      <formula1>$X$4:$X$11</formula1>
    </dataValidation>
    <dataValidation type="list" allowBlank="1" showInputMessage="1" showErrorMessage="1" sqref="Q11 Q235 Q19 Q27 Q43 Q35 Q51 Q59 Q67 Q75 Q83 Q99 Q91 Q107 Q115 Q123 Q131 Q139 Q155 Q163 Q171 Q179 Q147 Q187 Q203 Q211 Q219 Q227 Q195">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30" zoomScaleNormal="130" workbookViewId="0">
      <pane ySplit="2" topLeftCell="A186" activePane="bottomLeft" state="frozenSplit"/>
      <selection activeCell="D17" sqref="D17"/>
      <selection pane="bottomLeft" activeCell="AL191" sqref="AL191"/>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4.125" style="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DATE(R1,3,1)</f>
        <v>44986</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t="s">
        <v>103</v>
      </c>
      <c r="E6" s="66" t="s">
        <v>96</v>
      </c>
      <c r="F6" s="67"/>
      <c r="G6" s="67"/>
      <c r="H6" s="67"/>
      <c r="I6" s="67"/>
      <c r="J6" s="67"/>
      <c r="K6" s="67"/>
      <c r="L6" s="67"/>
      <c r="M6" s="67"/>
      <c r="N6" s="46">
        <v>5</v>
      </c>
      <c r="O6" s="46" t="s">
        <v>95</v>
      </c>
      <c r="P6" s="46"/>
      <c r="Q6" s="46">
        <v>1.25</v>
      </c>
      <c r="R6" s="52" t="s">
        <v>56</v>
      </c>
      <c r="S6" s="47">
        <f>SUM(N6:N11)</f>
        <v>5</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2.75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1.5</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92</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44987</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t="s">
        <v>103</v>
      </c>
      <c r="E14" s="66" t="s">
        <v>96</v>
      </c>
      <c r="F14" s="67"/>
      <c r="G14" s="67"/>
      <c r="H14" s="67"/>
      <c r="I14" s="67"/>
      <c r="J14" s="67"/>
      <c r="K14" s="67"/>
      <c r="L14" s="67"/>
      <c r="M14" s="67"/>
      <c r="N14" s="46">
        <v>4</v>
      </c>
      <c r="O14" s="46" t="s">
        <v>95</v>
      </c>
      <c r="P14" s="46"/>
      <c r="Q14" s="46">
        <v>2.25</v>
      </c>
      <c r="R14" s="52" t="s">
        <v>56</v>
      </c>
      <c r="S14" s="47">
        <f>SUM(N14:N19)</f>
        <v>4</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3.75</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v>1.5</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92</v>
      </c>
      <c r="R19" s="55" t="s">
        <v>5</v>
      </c>
      <c r="S19" s="17">
        <f xml:space="preserve"> S14+S15</f>
        <v>7.75</v>
      </c>
      <c r="U19" s="60" t="str">
        <f>IF(ISERROR(OR(WEEKDAY(B19,1)=1,ISNUMBER(MATCH(B19,#REF!,0)))),"",IF(OR(WEEKDAY(B19,1)=1,ISNUMBER(MATCH(B19,#REF!,0))),1,2))</f>
        <v/>
      </c>
      <c r="V19" s="58"/>
      <c r="W19" s="58"/>
      <c r="X19" s="58"/>
      <c r="Y19" s="58"/>
      <c r="Z19" s="58"/>
      <c r="AA19" s="58"/>
    </row>
    <row r="20" spans="1:27" ht="18" customHeight="1" thickBot="1">
      <c r="A20" s="58"/>
      <c r="B20" s="71">
        <f>B12+1</f>
        <v>44988</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t="s">
        <v>102</v>
      </c>
      <c r="E22" s="66" t="s">
        <v>96</v>
      </c>
      <c r="F22" s="67"/>
      <c r="G22" s="67"/>
      <c r="H22" s="67"/>
      <c r="I22" s="67"/>
      <c r="J22" s="67"/>
      <c r="K22" s="67"/>
      <c r="L22" s="67"/>
      <c r="M22" s="67"/>
      <c r="N22" s="46">
        <v>5</v>
      </c>
      <c r="O22" s="46" t="s">
        <v>95</v>
      </c>
      <c r="P22" s="46"/>
      <c r="Q22" s="46">
        <v>1.75</v>
      </c>
      <c r="R22" s="52" t="s">
        <v>56</v>
      </c>
      <c r="S22" s="47">
        <f>SUM(N22:N27)</f>
        <v>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2.75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1</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92</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44989</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t="s">
        <v>102</v>
      </c>
      <c r="E30" s="66" t="s">
        <v>96</v>
      </c>
      <c r="F30" s="67"/>
      <c r="G30" s="67"/>
      <c r="H30" s="67"/>
      <c r="I30" s="67"/>
      <c r="J30" s="67"/>
      <c r="K30" s="67"/>
      <c r="L30" s="67"/>
      <c r="M30" s="67"/>
      <c r="N30" s="46">
        <v>6.75</v>
      </c>
      <c r="O30" s="46"/>
      <c r="P30" s="46"/>
      <c r="Q30" s="46"/>
      <c r="R30" s="52" t="s">
        <v>56</v>
      </c>
      <c r="S30" s="47">
        <f>SUM(N30:N35)</f>
        <v>6.75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44990</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1</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1">
        <f>B36+1</f>
        <v>44991</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t="s">
        <v>102</v>
      </c>
      <c r="E46" s="66" t="s">
        <v>96</v>
      </c>
      <c r="F46" s="67"/>
      <c r="G46" s="67"/>
      <c r="H46" s="67"/>
      <c r="I46" s="67"/>
      <c r="J46" s="67"/>
      <c r="K46" s="67"/>
      <c r="L46" s="67"/>
      <c r="M46" s="67"/>
      <c r="N46" s="46">
        <v>6.5</v>
      </c>
      <c r="O46" s="46"/>
      <c r="P46" s="46"/>
      <c r="Q46" s="46"/>
      <c r="R46" s="52" t="s">
        <v>56</v>
      </c>
      <c r="S46" s="47">
        <f>SUM(N46:N51)</f>
        <v>6.5</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1.25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1.25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44992</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t="s">
        <v>102</v>
      </c>
      <c r="E54" s="66" t="s">
        <v>94</v>
      </c>
      <c r="F54" s="67"/>
      <c r="G54" s="67"/>
      <c r="H54" s="67"/>
      <c r="I54" s="67"/>
      <c r="J54" s="67"/>
      <c r="K54" s="67"/>
      <c r="L54" s="67"/>
      <c r="M54" s="67"/>
      <c r="N54" s="46">
        <v>5</v>
      </c>
      <c r="O54" s="46" t="s">
        <v>95</v>
      </c>
      <c r="P54" s="46"/>
      <c r="Q54" s="46">
        <v>1.5</v>
      </c>
      <c r="R54" s="52" t="s">
        <v>56</v>
      </c>
      <c r="S54" s="47">
        <f>SUM(N54:N59)</f>
        <v>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2.75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1.25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44993</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95</v>
      </c>
      <c r="P62" s="46"/>
      <c r="Q62" s="46">
        <v>6.75</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1</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44994</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t="s">
        <v>95</v>
      </c>
      <c r="P70" s="46"/>
      <c r="Q70" s="46">
        <v>6.75</v>
      </c>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7.75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1</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92</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1">
        <f>B68+1</f>
        <v>44995</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t="s">
        <v>95</v>
      </c>
      <c r="P78" s="46"/>
      <c r="Q78" s="46">
        <v>6.75</v>
      </c>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7.75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44996</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44997</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1</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44998</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105</v>
      </c>
      <c r="E102" s="66" t="s">
        <v>96</v>
      </c>
      <c r="F102" s="67"/>
      <c r="G102" s="67"/>
      <c r="H102" s="67"/>
      <c r="I102" s="67"/>
      <c r="J102" s="67"/>
      <c r="K102" s="67"/>
      <c r="L102" s="67"/>
      <c r="M102" s="67"/>
      <c r="N102" s="46">
        <v>7.75</v>
      </c>
      <c r="O102" s="46"/>
      <c r="P102" s="46"/>
      <c r="Q102" s="46"/>
      <c r="R102" s="52" t="s">
        <v>56</v>
      </c>
      <c r="S102" s="47">
        <f>SUM(N102:N107)</f>
        <v>7.75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1</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92</v>
      </c>
      <c r="R107" s="55" t="s">
        <v>5</v>
      </c>
      <c r="S107" s="17">
        <f xml:space="preserve"> S102+S103</f>
        <v>8.75</v>
      </c>
      <c r="U107" s="60" t="str">
        <f>IF(ISERROR(OR(WEEKDAY(B107,1)=1,ISNUMBER(MATCH(B107,#REF!,0)))),"",IF(OR(WEEKDAY(B107,1)=1,ISNUMBER(MATCH(B107,#REF!,0))),1,2))</f>
        <v/>
      </c>
      <c r="V107" s="58"/>
      <c r="W107" s="58"/>
      <c r="X107" s="58"/>
      <c r="Y107" s="58"/>
      <c r="Z107" s="58"/>
      <c r="AA107" s="58"/>
    </row>
    <row r="108" spans="1:27" ht="18" customHeight="1" thickBot="1">
      <c r="A108" s="58"/>
      <c r="B108" s="71">
        <f>B100+1</f>
        <v>44999</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102</v>
      </c>
      <c r="E110" s="66" t="s">
        <v>96</v>
      </c>
      <c r="F110" s="67"/>
      <c r="G110" s="67"/>
      <c r="H110" s="67"/>
      <c r="I110" s="67"/>
      <c r="J110" s="67"/>
      <c r="K110" s="67"/>
      <c r="L110" s="67"/>
      <c r="M110" s="67"/>
      <c r="N110" s="46">
        <v>7.75</v>
      </c>
      <c r="O110" s="46"/>
      <c r="P110" s="46"/>
      <c r="Q110" s="46"/>
      <c r="R110" s="52" t="s">
        <v>56</v>
      </c>
      <c r="S110" s="47">
        <f>SUM(N110:N115)</f>
        <v>7.75</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1</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1</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92</v>
      </c>
      <c r="R115" s="55" t="s">
        <v>5</v>
      </c>
      <c r="S115" s="17">
        <f xml:space="preserve"> S110+S111</f>
        <v>8.75</v>
      </c>
      <c r="U115" s="60" t="str">
        <f>IF(ISERROR(OR(WEEKDAY(B115,1)=1,ISNUMBER(MATCH(B115,#REF!,0)))),"",IF(OR(WEEKDAY(B115,1)=1,ISNUMBER(MATCH(B115,#REF!,0))),1,2))</f>
        <v/>
      </c>
      <c r="V115" s="58"/>
      <c r="W115" s="58"/>
      <c r="X115" s="58"/>
      <c r="Y115" s="58"/>
      <c r="Z115" s="58"/>
      <c r="AA115" s="58"/>
    </row>
    <row r="116" spans="1:27" ht="18" customHeight="1" thickBot="1">
      <c r="A116" s="58"/>
      <c r="B116" s="71">
        <f>B108+1</f>
        <v>45000</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t="s">
        <v>102</v>
      </c>
      <c r="E118" s="66" t="s">
        <v>94</v>
      </c>
      <c r="F118" s="67"/>
      <c r="G118" s="67"/>
      <c r="H118" s="67"/>
      <c r="I118" s="67"/>
      <c r="J118" s="67"/>
      <c r="K118" s="67"/>
      <c r="L118" s="67"/>
      <c r="M118" s="67"/>
      <c r="N118" s="46">
        <v>3</v>
      </c>
      <c r="O118" s="46" t="s">
        <v>95</v>
      </c>
      <c r="P118" s="46"/>
      <c r="Q118" s="46">
        <v>3.75</v>
      </c>
      <c r="R118" s="52" t="s">
        <v>56</v>
      </c>
      <c r="S118" s="47">
        <f>SUM(N118:N123)</f>
        <v>3</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4.75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45001</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t="s">
        <v>95</v>
      </c>
      <c r="P126" s="46"/>
      <c r="Q126" s="46">
        <v>6.75</v>
      </c>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7.75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v>1</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1">
        <f>B124+1</f>
        <v>45002</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6.75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45003</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45004</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1</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45005</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t="s">
        <v>95</v>
      </c>
      <c r="P158" s="46"/>
      <c r="Q158" s="46">
        <v>6.75</v>
      </c>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7.75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1</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45006</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45007</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t="s">
        <v>95</v>
      </c>
      <c r="P174" s="46"/>
      <c r="Q174" s="46">
        <v>6.75</v>
      </c>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7.75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1</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45008</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t="s">
        <v>95</v>
      </c>
      <c r="P182" s="46"/>
      <c r="Q182" s="46">
        <v>6.75</v>
      </c>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7.75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1</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45009</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t="s">
        <v>106</v>
      </c>
      <c r="E190" s="66" t="s">
        <v>96</v>
      </c>
      <c r="F190" s="67"/>
      <c r="G190" s="67"/>
      <c r="H190" s="67"/>
      <c r="I190" s="67"/>
      <c r="J190" s="67"/>
      <c r="K190" s="67"/>
      <c r="L190" s="67"/>
      <c r="M190" s="67"/>
      <c r="N190" s="46">
        <v>6.75</v>
      </c>
      <c r="O190" s="46"/>
      <c r="P190" s="46"/>
      <c r="Q190" s="46"/>
      <c r="R190" s="52" t="s">
        <v>56</v>
      </c>
      <c r="S190" s="47">
        <f>SUM(N190:N195)</f>
        <v>6.75</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1</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45010</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45011</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1</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45012</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t="s">
        <v>106</v>
      </c>
      <c r="E214" s="66" t="s">
        <v>96</v>
      </c>
      <c r="F214" s="67"/>
      <c r="G214" s="67"/>
      <c r="H214" s="67"/>
      <c r="I214" s="67"/>
      <c r="J214" s="67"/>
      <c r="K214" s="67"/>
      <c r="L214" s="67"/>
      <c r="M214" s="67"/>
      <c r="N214" s="46">
        <v>6.75</v>
      </c>
      <c r="O214" s="46"/>
      <c r="P214" s="46"/>
      <c r="Q214" s="46"/>
      <c r="R214" s="52" t="s">
        <v>56</v>
      </c>
      <c r="S214" s="47">
        <f>SUM(N214:N219)</f>
        <v>6.75</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1</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45013</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45014</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t="s">
        <v>106</v>
      </c>
      <c r="E230" s="66" t="s">
        <v>96</v>
      </c>
      <c r="F230" s="67"/>
      <c r="G230" s="67"/>
      <c r="H230" s="67"/>
      <c r="I230" s="67"/>
      <c r="J230" s="67"/>
      <c r="K230" s="67"/>
      <c r="L230" s="67"/>
      <c r="M230" s="67"/>
      <c r="N230" s="46">
        <v>6.75</v>
      </c>
      <c r="O230" s="46"/>
      <c r="P230" s="46"/>
      <c r="Q230" s="46"/>
      <c r="R230" s="52" t="s">
        <v>56</v>
      </c>
      <c r="S230" s="47">
        <f>SUM(N230:N235)</f>
        <v>6.75</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1</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45015</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t="s">
        <v>106</v>
      </c>
      <c r="E238" s="66" t="s">
        <v>96</v>
      </c>
      <c r="F238" s="67"/>
      <c r="G238" s="67"/>
      <c r="H238" s="67"/>
      <c r="I238" s="67"/>
      <c r="J238" s="67"/>
      <c r="K238" s="67"/>
      <c r="L238" s="67"/>
      <c r="M238" s="67"/>
      <c r="N238" s="46">
        <v>6.75</v>
      </c>
      <c r="O238" s="46"/>
      <c r="P238" s="46"/>
      <c r="Q238" s="46"/>
      <c r="R238" s="52" t="s">
        <v>56</v>
      </c>
      <c r="S238" s="47">
        <f>SUM(N238:N243)</f>
        <v>6.75</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1</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v>1</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92</v>
      </c>
      <c r="R243" s="55" t="s">
        <v>5</v>
      </c>
      <c r="S243" s="17">
        <f xml:space="preserve"> S238+S239</f>
        <v>7.75</v>
      </c>
      <c r="U243" s="60" t="str">
        <f>IF(ISERROR(OR(WEEKDAY(B243,1)=1,ISNUMBER(MATCH(B243,#REF!,0)))),"",IF(OR(WEEKDAY(B243,1)=1,ISNUMBER(MATCH(B243,#REF!,0))),1,2))</f>
        <v/>
      </c>
      <c r="V243" s="58"/>
      <c r="W243" s="58"/>
      <c r="X243" s="58"/>
      <c r="Y243" s="58"/>
      <c r="Z243" s="58"/>
      <c r="AA243" s="58"/>
    </row>
    <row r="244" spans="1:27" ht="18" customHeight="1" thickBot="1">
      <c r="A244" s="58"/>
      <c r="B244" s="71">
        <f>B236+1</f>
        <v>45016</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t="s">
        <v>106</v>
      </c>
      <c r="E246" s="66" t="s">
        <v>96</v>
      </c>
      <c r="F246" s="67"/>
      <c r="G246" s="67"/>
      <c r="H246" s="67"/>
      <c r="I246" s="67"/>
      <c r="J246" s="67"/>
      <c r="K246" s="67"/>
      <c r="L246" s="67"/>
      <c r="M246" s="67"/>
      <c r="N246" s="46">
        <v>6.75</v>
      </c>
      <c r="O246" s="46"/>
      <c r="P246" s="46"/>
      <c r="Q246" s="46"/>
      <c r="R246" s="52" t="s">
        <v>56</v>
      </c>
      <c r="S246" s="47">
        <f>SUM(N246:N251)</f>
        <v>6.75</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1</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v>1</v>
      </c>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92</v>
      </c>
      <c r="R251" s="55" t="s">
        <v>5</v>
      </c>
      <c r="S251" s="17">
        <f xml:space="preserve"> S246+S247</f>
        <v>7.75</v>
      </c>
      <c r="U251" s="60" t="str">
        <f>IF(ISERROR(OR(WEEKDAY(B251,1)=1,ISNUMBER(MATCH(B251,#REF!,0)))),"",IF(OR(WEEKDAY(B251,1)=1,ISNUMBER(MATCH(B251,#REF!,0))),1,2))</f>
        <v/>
      </c>
      <c r="V251" s="58"/>
      <c r="W251" s="58"/>
      <c r="X251" s="58"/>
      <c r="Y251" s="58"/>
      <c r="Z251" s="58"/>
      <c r="AA251" s="58"/>
    </row>
  </sheetData>
  <mergeCells count="282">
    <mergeCell ref="E227:M227"/>
    <mergeCell ref="B228:S228"/>
    <mergeCell ref="E229:M229"/>
    <mergeCell ref="R229:S229"/>
    <mergeCell ref="E230:M230"/>
    <mergeCell ref="E243:M243"/>
    <mergeCell ref="E238:M238"/>
    <mergeCell ref="E239:M239"/>
    <mergeCell ref="E240:M240"/>
    <mergeCell ref="E241:M241"/>
    <mergeCell ref="E235:M235"/>
    <mergeCell ref="B236:S236"/>
    <mergeCell ref="E237:M237"/>
    <mergeCell ref="R237:S237"/>
    <mergeCell ref="E242:M242"/>
    <mergeCell ref="E231:M231"/>
    <mergeCell ref="E232:M232"/>
    <mergeCell ref="E233:M233"/>
    <mergeCell ref="E234:M234"/>
    <mergeCell ref="E214:M214"/>
    <mergeCell ref="E205:M205"/>
    <mergeCell ref="E209:M209"/>
    <mergeCell ref="E210:M210"/>
    <mergeCell ref="E211:M211"/>
    <mergeCell ref="B212:S212"/>
    <mergeCell ref="E213:M213"/>
    <mergeCell ref="R213:S213"/>
    <mergeCell ref="E226:M226"/>
    <mergeCell ref="E224:M224"/>
    <mergeCell ref="E225:M225"/>
    <mergeCell ref="E215:M215"/>
    <mergeCell ref="E216:M216"/>
    <mergeCell ref="E217:M217"/>
    <mergeCell ref="E218:M218"/>
    <mergeCell ref="E219:M219"/>
    <mergeCell ref="B220:S220"/>
    <mergeCell ref="E221:M221"/>
    <mergeCell ref="R221:S221"/>
    <mergeCell ref="E222:M222"/>
    <mergeCell ref="E223:M223"/>
    <mergeCell ref="R205:S205"/>
    <mergeCell ref="E206:M206"/>
    <mergeCell ref="E207:M207"/>
    <mergeCell ref="E208:M208"/>
    <mergeCell ref="E200:M200"/>
    <mergeCell ref="E189:M189"/>
    <mergeCell ref="R189:S189"/>
    <mergeCell ref="E190:M190"/>
    <mergeCell ref="E191:M191"/>
    <mergeCell ref="E194:M194"/>
    <mergeCell ref="E195:M195"/>
    <mergeCell ref="B196:S196"/>
    <mergeCell ref="E197:M197"/>
    <mergeCell ref="R197:S197"/>
    <mergeCell ref="E198:M198"/>
    <mergeCell ref="E192:M192"/>
    <mergeCell ref="E193:M193"/>
    <mergeCell ref="E201:M201"/>
    <mergeCell ref="E202:M202"/>
    <mergeCell ref="E203:M203"/>
    <mergeCell ref="B204:S204"/>
    <mergeCell ref="E183:M183"/>
    <mergeCell ref="E184:M184"/>
    <mergeCell ref="E185:M185"/>
    <mergeCell ref="E186:M186"/>
    <mergeCell ref="E187:M187"/>
    <mergeCell ref="B188:S188"/>
    <mergeCell ref="E199:M199"/>
    <mergeCell ref="E158:M158"/>
    <mergeCell ref="E159:M159"/>
    <mergeCell ref="E160:M160"/>
    <mergeCell ref="E161:M161"/>
    <mergeCell ref="E182:M182"/>
    <mergeCell ref="E173:M173"/>
    <mergeCell ref="R173:S173"/>
    <mergeCell ref="E174:M174"/>
    <mergeCell ref="E175:M175"/>
    <mergeCell ref="E176:M176"/>
    <mergeCell ref="E177:M177"/>
    <mergeCell ref="E178:M178"/>
    <mergeCell ref="E179:M179"/>
    <mergeCell ref="B180:S180"/>
    <mergeCell ref="E181:M181"/>
    <mergeCell ref="R181:S181"/>
    <mergeCell ref="E171:M171"/>
    <mergeCell ref="B172:S172"/>
    <mergeCell ref="E162:M162"/>
    <mergeCell ref="E163:M163"/>
    <mergeCell ref="B164:S164"/>
    <mergeCell ref="E165:M165"/>
    <mergeCell ref="R165:S165"/>
    <mergeCell ref="E166:M166"/>
    <mergeCell ref="E167:M167"/>
    <mergeCell ref="E168:M168"/>
    <mergeCell ref="E169:M169"/>
    <mergeCell ref="E170:M170"/>
    <mergeCell ref="E150:M150"/>
    <mergeCell ref="E141:M141"/>
    <mergeCell ref="E145:M145"/>
    <mergeCell ref="E146:M146"/>
    <mergeCell ref="E147:M147"/>
    <mergeCell ref="B148:S148"/>
    <mergeCell ref="E149:M149"/>
    <mergeCell ref="R149:S149"/>
    <mergeCell ref="E157:M157"/>
    <mergeCell ref="R157:S157"/>
    <mergeCell ref="R141:S141"/>
    <mergeCell ref="E142:M142"/>
    <mergeCell ref="E143:M143"/>
    <mergeCell ref="E144:M144"/>
    <mergeCell ref="E151:M151"/>
    <mergeCell ref="E152:M152"/>
    <mergeCell ref="E153:M153"/>
    <mergeCell ref="E154:M154"/>
    <mergeCell ref="E155:M155"/>
    <mergeCell ref="B156:S156"/>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39:M139"/>
    <mergeCell ref="B140:S140"/>
    <mergeCell ref="E130:M130"/>
    <mergeCell ref="E131:M131"/>
    <mergeCell ref="B132:S132"/>
    <mergeCell ref="E133:M133"/>
    <mergeCell ref="R133:S133"/>
    <mergeCell ref="E134:M134"/>
    <mergeCell ref="E135:M135"/>
    <mergeCell ref="E136:M136"/>
    <mergeCell ref="E137:M137"/>
    <mergeCell ref="E138:M138"/>
    <mergeCell ref="E118:M118"/>
    <mergeCell ref="E98:M98"/>
    <mergeCell ref="E99:M99"/>
    <mergeCell ref="B100:S100"/>
    <mergeCell ref="E101:M101"/>
    <mergeCell ref="R101:S101"/>
    <mergeCell ref="E102:M102"/>
    <mergeCell ref="E114:M114"/>
    <mergeCell ref="E115:M115"/>
    <mergeCell ref="B116:S116"/>
    <mergeCell ref="E103:M103"/>
    <mergeCell ref="E104:M104"/>
    <mergeCell ref="E105:M105"/>
    <mergeCell ref="E106:M106"/>
    <mergeCell ref="E109:M109"/>
    <mergeCell ref="R109:S109"/>
    <mergeCell ref="E110:M110"/>
    <mergeCell ref="E111:M111"/>
    <mergeCell ref="E112:M112"/>
    <mergeCell ref="E113:M113"/>
    <mergeCell ref="E107:M107"/>
    <mergeCell ref="B108:S108"/>
    <mergeCell ref="E86:M86"/>
    <mergeCell ref="E77:M77"/>
    <mergeCell ref="E81:M81"/>
    <mergeCell ref="E82:M82"/>
    <mergeCell ref="E83:M83"/>
    <mergeCell ref="B84:S84"/>
    <mergeCell ref="E85:M85"/>
    <mergeCell ref="R85:S85"/>
    <mergeCell ref="E117:M117"/>
    <mergeCell ref="R117:S117"/>
    <mergeCell ref="E96:M96"/>
    <mergeCell ref="E97:M97"/>
    <mergeCell ref="E87:M87"/>
    <mergeCell ref="E88:M88"/>
    <mergeCell ref="E89:M89"/>
    <mergeCell ref="E90:M90"/>
    <mergeCell ref="E91:M91"/>
    <mergeCell ref="B92:S92"/>
    <mergeCell ref="E93:M93"/>
    <mergeCell ref="R93:S93"/>
    <mergeCell ref="E94:M94"/>
    <mergeCell ref="E95:M95"/>
    <mergeCell ref="R77:S77"/>
    <mergeCell ref="E78:M78"/>
    <mergeCell ref="E79:M79"/>
    <mergeCell ref="E80:M80"/>
    <mergeCell ref="E72:M72"/>
    <mergeCell ref="E61:M61"/>
    <mergeCell ref="R61:S61"/>
    <mergeCell ref="E62:M62"/>
    <mergeCell ref="E63:M63"/>
    <mergeCell ref="E66:M66"/>
    <mergeCell ref="E67:M67"/>
    <mergeCell ref="B68:S68"/>
    <mergeCell ref="E69:M69"/>
    <mergeCell ref="R69:S69"/>
    <mergeCell ref="E70:M70"/>
    <mergeCell ref="E64:M64"/>
    <mergeCell ref="E65:M65"/>
    <mergeCell ref="E73:M73"/>
    <mergeCell ref="E74:M74"/>
    <mergeCell ref="E75:M75"/>
    <mergeCell ref="B76:S76"/>
    <mergeCell ref="E55:M55"/>
    <mergeCell ref="E56:M56"/>
    <mergeCell ref="E57:M57"/>
    <mergeCell ref="E58:M58"/>
    <mergeCell ref="E59:M59"/>
    <mergeCell ref="B60:S60"/>
    <mergeCell ref="E71:M71"/>
    <mergeCell ref="E30:M30"/>
    <mergeCell ref="E31:M31"/>
    <mergeCell ref="E32:M32"/>
    <mergeCell ref="E33:M33"/>
    <mergeCell ref="E54:M54"/>
    <mergeCell ref="E45:M45"/>
    <mergeCell ref="R45:S45"/>
    <mergeCell ref="E46:M46"/>
    <mergeCell ref="E47:M47"/>
    <mergeCell ref="E48:M48"/>
    <mergeCell ref="E49:M49"/>
    <mergeCell ref="E50:M50"/>
    <mergeCell ref="E51:M51"/>
    <mergeCell ref="B52:S52"/>
    <mergeCell ref="E53:M53"/>
    <mergeCell ref="R53:S53"/>
    <mergeCell ref="E43:M43"/>
    <mergeCell ref="B44:S44"/>
    <mergeCell ref="E34:M34"/>
    <mergeCell ref="E35:M35"/>
    <mergeCell ref="B36:S36"/>
    <mergeCell ref="E37:M37"/>
    <mergeCell ref="R37:S37"/>
    <mergeCell ref="E38:M38"/>
    <mergeCell ref="E39:M39"/>
    <mergeCell ref="E40:M40"/>
    <mergeCell ref="E41:M41"/>
    <mergeCell ref="E42:M42"/>
    <mergeCell ref="E22:M22"/>
    <mergeCell ref="E13:M13"/>
    <mergeCell ref="E17:M17"/>
    <mergeCell ref="E18:M18"/>
    <mergeCell ref="E19:M19"/>
    <mergeCell ref="B20:S20"/>
    <mergeCell ref="E21:M21"/>
    <mergeCell ref="R21:S21"/>
    <mergeCell ref="E29:M29"/>
    <mergeCell ref="R29:S29"/>
    <mergeCell ref="R13:S13"/>
    <mergeCell ref="E14:M14"/>
    <mergeCell ref="E15:M15"/>
    <mergeCell ref="E16:M16"/>
    <mergeCell ref="E23:M23"/>
    <mergeCell ref="E24:M24"/>
    <mergeCell ref="E25:M25"/>
    <mergeCell ref="E26:M26"/>
    <mergeCell ref="E27:M27"/>
    <mergeCell ref="B28:S28"/>
    <mergeCell ref="E11:M11"/>
    <mergeCell ref="B12:S12"/>
    <mergeCell ref="R2:S2"/>
    <mergeCell ref="B1:O2"/>
    <mergeCell ref="B4:S4"/>
    <mergeCell ref="E5:M5"/>
    <mergeCell ref="R5:S5"/>
    <mergeCell ref="E6:M6"/>
    <mergeCell ref="E7:M7"/>
    <mergeCell ref="E8:M8"/>
    <mergeCell ref="E9:M9"/>
    <mergeCell ref="E10:M10"/>
    <mergeCell ref="R1:S1"/>
    <mergeCell ref="E251:M251"/>
    <mergeCell ref="E247:M247"/>
    <mergeCell ref="E248:M248"/>
    <mergeCell ref="E249:M249"/>
    <mergeCell ref="E250:M250"/>
    <mergeCell ref="B244:S244"/>
    <mergeCell ref="E245:M245"/>
    <mergeCell ref="R245:S245"/>
    <mergeCell ref="E246:M246"/>
  </mergeCells>
  <phoneticPr fontId="2"/>
  <conditionalFormatting sqref="R8 R16 R24 R32 R40 R48 R56 R64 R72 R80 R88 R96 R104 R112 R120 R128 R136 R144 R152 R160 R168 R176 R184 R192 R200 R208 R216 R224 R232 R240 R248">
    <cfRule type="expression" dxfId="4295" priority="621" stopIfTrue="1">
      <formula>OR(Q11="■",Q11="×")</formula>
    </cfRule>
    <cfRule type="expression" dxfId="4294" priority="622" stopIfTrue="1">
      <formula>Q11&lt;&gt;"△"</formula>
    </cfRule>
  </conditionalFormatting>
  <conditionalFormatting sqref="S9 S33 S41 S49 S57 S65 S73 S81 S89 S97 S105 S113 S121 S129 S137 S145 S153 S161 S169 S177 S185 S193 S201 S209 S217 S225 S233 S241 S249 S17 S25">
    <cfRule type="expression" dxfId="4293" priority="620" stopIfTrue="1">
      <formula>S9&gt;0</formula>
    </cfRule>
    <cfRule type="expression" dxfId="4292" priority="623" stopIfTrue="1">
      <formula>OR(Q11="■",Q11="×")</formula>
    </cfRule>
    <cfRule type="expression" dxfId="4291" priority="624" stopIfTrue="1">
      <formula>S9&lt;0</formula>
    </cfRule>
  </conditionalFormatting>
  <conditionalFormatting sqref="S8 S16 S24 S32 S40 S48 S56 S64 S72 S80 S88 S96 S104 S112 S120 S128 S136 S144 S152 S160 S168 S176 S184 S192 S200 S208 S216 S224 S232 S240 S248">
    <cfRule type="expression" dxfId="4290" priority="625" stopIfTrue="1">
      <formula>OR(Q11="■",Q11="×")</formula>
    </cfRule>
    <cfRule type="expression" dxfId="4289" priority="626" stopIfTrue="1">
      <formula>Q11="△"</formula>
    </cfRule>
    <cfRule type="expression" dxfId="4288" priority="627" stopIfTrue="1">
      <formula>Q11&lt;&gt;"△"</formula>
    </cfRule>
  </conditionalFormatting>
  <conditionalFormatting sqref="Q5 Q13 Q21 Q29 Q37 Q45 Q53 Q61 Q69 Q77 Q85 Q93 Q101 Q109 Q117 Q125 Q133 Q141 Q149 Q157 Q165 Q173 Q181 Q189 Q197 Q205 Q213 Q221 Q229 Q237 Q245">
    <cfRule type="expression" dxfId="4287" priority="628" stopIfTrue="1">
      <formula>OR(Q11="■",Q11="×")</formula>
    </cfRule>
  </conditionalFormatting>
  <conditionalFormatting sqref="E6:L6 E22:L22 E38:L38 E62:L62 E70:L70 E78:L78 E86:L86 E94:L94 E102:L102 E110:L110 E126:L126 E134:L134 E142:L142 E150:L150 E158:L158 E166:L166 E174:L174 E182:L182 E190:L190 E198:L198 E206:L206 E222:L222">
    <cfRule type="expression" dxfId="4286" priority="629" stopIfTrue="1">
      <formula>OR(Q11="■",Q11="×")</formula>
    </cfRule>
  </conditionalFormatting>
  <conditionalFormatting sqref="N5 N13 N21 N29 N37 N45 N53 N61 N69 N77 N85 N93 N101 N109 N117 N125 N133 N141 N149 N157 N165 N173 N181 N189 N197 N205 N213 N221 N229 N237 N245">
    <cfRule type="expression" dxfId="4285" priority="630" stopIfTrue="1">
      <formula>OR(Q11="■",Q11="×")</formula>
    </cfRule>
  </conditionalFormatting>
  <conditionalFormatting sqref="O5 O13 O21 O29 O37 O45 O53 O61 O69 O77 O85 O93 O101 O109 O117 O125 O133 O141 O149 O157 O165 O173 O181 O189 O197 O205 O213 O221 O229 O237 O245">
    <cfRule type="expression" dxfId="4284" priority="631" stopIfTrue="1">
      <formula>OR(Q11="■",Q11="×")</formula>
    </cfRule>
  </conditionalFormatting>
  <conditionalFormatting sqref="E7:L7 E23:L23 E39:L39 E63:L63 E71:L71 E79:L79 E87:L87 E95:L95 E103:L103 E111:L111 E127:L127 E135:L135 E143:L143 E151:L151 E159:L159 E167:L167 E175:L175 E183:L183 E191:L191 E199:L199 E207:L207 E223:L223">
    <cfRule type="expression" dxfId="4283" priority="632" stopIfTrue="1">
      <formula>OR(Q11="■",Q11="×")</formula>
    </cfRule>
  </conditionalFormatting>
  <conditionalFormatting sqref="N6:P6 N22:P22 N38:P38 N62:P62 N70 N78 N86:P86 N94:P94 N102:P102 N110:P110 N126:P126 N134 N142:P142 N150:P150 N158 N166 N174 N182 N190 N198 N206:P206 N222">
    <cfRule type="expression" dxfId="4282" priority="633" stopIfTrue="1">
      <formula>OR($Q11="■",$Q11="×")</formula>
    </cfRule>
  </conditionalFormatting>
  <conditionalFormatting sqref="N8 N24 N40 N64 N72 N80 N88 N96 N104 N112 N128 N136 N144 N152 N160 N168 N176 N184 N192 N200 N208 N224">
    <cfRule type="expression" dxfId="4281" priority="634" stopIfTrue="1">
      <formula>OR(Q11="■",Q11="×")</formula>
    </cfRule>
  </conditionalFormatting>
  <conditionalFormatting sqref="N9 N25 N41 N65 N73 N81 N89 N97 N105 N113 N129 N137 N145 N153 N161 N169 N177 N185 N193 N201 N209 N225">
    <cfRule type="expression" dxfId="4280" priority="635" stopIfTrue="1">
      <formula>OR(Q11="■",Q11="×")</formula>
    </cfRule>
  </conditionalFormatting>
  <conditionalFormatting sqref="N10 N26 N42 N66 N74 N82 N90 N98 N106 N114 N130 N138 N146 N154 N162 N170 N178 N186 N194 N202 N210 N226">
    <cfRule type="expression" dxfId="4279" priority="636" stopIfTrue="1">
      <formula>OR(Q11="■",Q11="×")</formula>
    </cfRule>
  </conditionalFormatting>
  <conditionalFormatting sqref="N11 N27 N43 N67 N75 N83 N91 N99 N107 N115 N131 N139 N147 N155 N163 N171 N179 N187 N195 N203 N211 N227">
    <cfRule type="expression" dxfId="4278" priority="637" stopIfTrue="1">
      <formula>OR(Q11="■",Q11="×")</formula>
    </cfRule>
  </conditionalFormatting>
  <conditionalFormatting sqref="O7 O23 O39 O63 O87 O95 O103 O111 O127 O143 O151 O207">
    <cfRule type="expression" dxfId="4277" priority="638" stopIfTrue="1">
      <formula>OR(Q11="■",Q11="×")</formula>
    </cfRule>
  </conditionalFormatting>
  <conditionalFormatting sqref="O8 O24 O40 O64 O88 O96 O104 O112 O128 O144 O152 O208">
    <cfRule type="expression" dxfId="4276" priority="639" stopIfTrue="1">
      <formula>OR(Q11="■",Q11="×")</formula>
    </cfRule>
  </conditionalFormatting>
  <conditionalFormatting sqref="O9 O25 O41 O65 O89 O97 O105 O113 O129 O145 O153 O209">
    <cfRule type="expression" dxfId="4275" priority="640" stopIfTrue="1">
      <formula>OR(Q11="■",Q11="×")</formula>
    </cfRule>
  </conditionalFormatting>
  <conditionalFormatting sqref="O10 O26 O42 O66 O90 O98 O106 O114 O130 O146 O154 O210">
    <cfRule type="expression" dxfId="4274" priority="641" stopIfTrue="1">
      <formula>OR(Q11="■",Q11="×")</formula>
    </cfRule>
  </conditionalFormatting>
  <conditionalFormatting sqref="O11 O27 O43 O67 O91 O99 O107 O115 O131 O147 O155 O211">
    <cfRule type="expression" dxfId="4273" priority="642" stopIfTrue="1">
      <formula>OR(Q11="■",Q11="×")</formula>
    </cfRule>
  </conditionalFormatting>
  <conditionalFormatting sqref="P7 P23 P39 P63 P87 P95 P103 P111 P127 P143 P151 P207">
    <cfRule type="expression" dxfId="4272" priority="643" stopIfTrue="1">
      <formula>OR(Q11="■",Q11="×")</formula>
    </cfRule>
  </conditionalFormatting>
  <conditionalFormatting sqref="P8 P24 P40 P64 P88 P96 P104 P112 P128 P144 P152 P208">
    <cfRule type="expression" dxfId="4271" priority="644" stopIfTrue="1">
      <formula>OR(Q11="■",Q11="×")</formula>
    </cfRule>
  </conditionalFormatting>
  <conditionalFormatting sqref="P9 P25 P41 P65 P89 P97 P105 P113 P129 P145 P153 P209">
    <cfRule type="expression" dxfId="4270" priority="645" stopIfTrue="1">
      <formula>OR(Q11="■",Q11="×")</formula>
    </cfRule>
  </conditionalFormatting>
  <conditionalFormatting sqref="P10 P26 P42 P66 P90 P98 P106 P114 P130 P146 P154 P210">
    <cfRule type="expression" dxfId="4269" priority="646" stopIfTrue="1">
      <formula>OR(Q11="■",Q11="×")</formula>
    </cfRule>
  </conditionalFormatting>
  <conditionalFormatting sqref="P11 P27 P43 P67 P91 P99 P107 P115 P131 P147 P155 P211">
    <cfRule type="expression" dxfId="4268" priority="647" stopIfTrue="1">
      <formula>OR(Q11="■",Q11="×")</formula>
    </cfRule>
  </conditionalFormatting>
  <conditionalFormatting sqref="D5 D13 D21 D29 D37 D45 D53 D61 D69 D77 D85 D93 D101 D109 D117 D125 D133 D141 D149 D157 D165 D173 D181 D189 D197 D205 D213 D221 D229 D237 D245">
    <cfRule type="expression" dxfId="4267" priority="648" stopIfTrue="1">
      <formula>OR(Q11="■",Q11="×")</formula>
    </cfRule>
  </conditionalFormatting>
  <conditionalFormatting sqref="D6 D22 D38 D62 D70 D78 D86 D94 D102 D110 D126 D134 D142 D150 D158 D166 D174 D182 D190 D198 D206 D222">
    <cfRule type="expression" dxfId="4266" priority="649" stopIfTrue="1">
      <formula>OR(Q11="■",Q11="×")</formula>
    </cfRule>
  </conditionalFormatting>
  <conditionalFormatting sqref="D7 D23 D39 D63 D71 D79 D87 D95 D103 D111 D127 D135 D143 D151 D159 D167 D175 D183 D191 D199 D207 D223">
    <cfRule type="expression" dxfId="4265" priority="650" stopIfTrue="1">
      <formula>OR(Q11="■",Q11="×")</formula>
    </cfRule>
  </conditionalFormatting>
  <conditionalFormatting sqref="D8 D24 D40 D64 D72 D80 D88 D96 D104 D112 D128 D136 D144 D152 D160 D168 D176 D184 D192 D200 D208 D224">
    <cfRule type="expression" dxfId="4264" priority="651" stopIfTrue="1">
      <formula>OR(Q11="■",Q11="×")</formula>
    </cfRule>
  </conditionalFormatting>
  <conditionalFormatting sqref="D9 D25 D41 D65 D73 D81 D89 D97 D105 D113 D129 D137 D145 D153 D161 D169 D177 D185 D193 D201 D209 D225">
    <cfRule type="expression" dxfId="4263" priority="652" stopIfTrue="1">
      <formula>OR(Q11="■",Q11="×")</formula>
    </cfRule>
  </conditionalFormatting>
  <conditionalFormatting sqref="D10 D26 D42 D66 D74 D82 D90 D98 D106 D114 D130 D138 D146 D154 D162 D170 D178 D186 D194 D202 D210 D226">
    <cfRule type="expression" dxfId="4262" priority="653" stopIfTrue="1">
      <formula>OR(Q11="■",Q11="×")</formula>
    </cfRule>
  </conditionalFormatting>
  <conditionalFormatting sqref="D11 D27 D43 D67 D75 D83 D91 D99 D107 D115 D131 D139 D147 D155 D163 D171 D179 D187 D195 D203 D211 D227">
    <cfRule type="expression" dxfId="4261" priority="654" stopIfTrue="1">
      <formula>OR(Q11="■",Q11="×")</formula>
    </cfRule>
  </conditionalFormatting>
  <conditionalFormatting sqref="C6 C14 C22 C30 C38 C46 C54 C62 C70 C78 C86 C94 C102 C110 C118 C126 C134 C142 C150 C158 C166 C174 C182 C190 C198 C206 C214 C222 C230 C238 C246">
    <cfRule type="expression" dxfId="4260" priority="655" stopIfTrue="1">
      <formula>OR(Q11="■",Q11="×")</formula>
    </cfRule>
  </conditionalFormatting>
  <conditionalFormatting sqref="C7 C15 C23 C31 C39 C47 C55 C63 C71 C79 C87 C95 C103 C111 C119 C127 C135 C143 C151 C159 C167 C175 C183 C191 C199 C207 C215 C223 C231 C239 C247">
    <cfRule type="expression" dxfId="4259" priority="656" stopIfTrue="1">
      <formula>OR(Q11="■",Q11="×")</formula>
    </cfRule>
  </conditionalFormatting>
  <conditionalFormatting sqref="B7 B15 B23 B31 B39 B47 B55 B63 B71 B79 B87 B95 B103 B111 B119 B127 B135 B143 B151 B159 B167 B175 B183 B191 B199 B207 B215 B223 B231 B239 B247">
    <cfRule type="expression" dxfId="4258" priority="657" stopIfTrue="1">
      <formula>OR(Q11="■",Q11="×")</formula>
    </cfRule>
  </conditionalFormatting>
  <conditionalFormatting sqref="B6 B14 B22 B30 B38 B46 B54 B62 B70 B78 B86 B94 B102 B110 B118 B126 B134 B142 B150 B158 B166 B174 B182 B190 B198 B206 B214 B222 B230 B238 B246">
    <cfRule type="expression" dxfId="4257" priority="658" stopIfTrue="1">
      <formula>OR(Q11="■",Q11="×")</formula>
    </cfRule>
  </conditionalFormatting>
  <conditionalFormatting sqref="R6 R14 R22 R30 R38 R46 R54 R62 R70 R78 R86 R94 R102 R110 R118 R126 R134 R142 R150 R158 R166 R174 R182 R190 R198 R206 R214 R222 R230 R238 R246">
    <cfRule type="expression" dxfId="4256" priority="659" stopIfTrue="1">
      <formula>OR(Q11="■",Q11="×")</formula>
    </cfRule>
  </conditionalFormatting>
  <conditionalFormatting sqref="Q6 Q22 Q38 Q62 Q86 Q94 Q102 Q110 Q126 Q142 Q150 Q206">
    <cfRule type="expression" dxfId="4255" priority="660" stopIfTrue="1">
      <formula>OR(Q11="■",Q11="×")</formula>
    </cfRule>
  </conditionalFormatting>
  <conditionalFormatting sqref="Q7 Q23 Q39 Q63 Q87 Q95 Q103 Q111 Q127 Q143 Q151 Q207">
    <cfRule type="expression" dxfId="4254" priority="661" stopIfTrue="1">
      <formula>OR(Q11="■",Q11="×")</formula>
    </cfRule>
  </conditionalFormatting>
  <conditionalFormatting sqref="Q8 Q24 Q40 Q64 Q88 Q96 Q104 Q112 Q128 Q144 Q152 Q208">
    <cfRule type="expression" dxfId="4253" priority="662" stopIfTrue="1">
      <formula>OR(Q11="■",Q11="×")</formula>
    </cfRule>
  </conditionalFormatting>
  <conditionalFormatting sqref="Q9 Q25 Q41 Q65 Q89 Q97 Q105 Q113 Q129 Q145 Q153 Q209">
    <cfRule type="expression" dxfId="4252" priority="663" stopIfTrue="1">
      <formula>OR(Q11="■",Q11="×")</formula>
    </cfRule>
  </conditionalFormatting>
  <conditionalFormatting sqref="Q10 Q26 Q42 Q66 Q90 Q98 Q106 Q114 Q130 Q146 Q154 Q210">
    <cfRule type="expression" dxfId="4251" priority="664" stopIfTrue="1">
      <formula>OR(Q11="■",Q11="×")</formula>
    </cfRule>
  </conditionalFormatting>
  <conditionalFormatting sqref="R10 R18 R26 R34 R42 R50 R58 R66 R74 R82 R90 R98 R106 R114 R122 R130 R138 R146 R154 R162 R170 R178 R186 R194 R202 R210 R218 R226 R234 R242 R250">
    <cfRule type="expression" dxfId="4250" priority="665" stopIfTrue="1">
      <formula>OR(Q11="■",Q11="×")</formula>
    </cfRule>
  </conditionalFormatting>
  <conditionalFormatting sqref="R11 R19 R27 R35 R43 R51 R59 R67 R75 R83 R91 R99 R107 R115 R123 R131 R139 R147 R155 R163 R171 R179 R187 R195 R203 R211 R219 R227 R235 R243 R251">
    <cfRule type="expression" dxfId="4249" priority="666" stopIfTrue="1">
      <formula>OR(Q11="■",Q11="×")</formula>
    </cfRule>
  </conditionalFormatting>
  <conditionalFormatting sqref="R9 R17 R25 R33 R41 R49 R57 R65 R73 R81 R89 R97 R105 R113 R121 R129 R137 R145 R153 R161 R169 R177 R185 R193 R201 R209 R217 R225 R233 R241 R249">
    <cfRule type="expression" dxfId="4248" priority="667" stopIfTrue="1">
      <formula>OR(Q11="■",Q11="×")</formula>
    </cfRule>
  </conditionalFormatting>
  <conditionalFormatting sqref="R7 R15 R23 R31 R39 R47 R55 R63 R71 R79 R87 R95 R103 R111 R119 R127 R135 R143 R151 R159 R167 R175 R183 R191 R199 R207 R215 R223 R231 R239 R247">
    <cfRule type="expression" dxfId="4247" priority="668" stopIfTrue="1">
      <formula>OR(Q11="■",Q11="×")</formula>
    </cfRule>
  </conditionalFormatting>
  <conditionalFormatting sqref="B8 B16 B24 B32 B40 B48 B56 B64 B72 B80 B88 B96 B104 B112 B120 B128 B136 B144 B152 B160 B168 B176 B184 B192 B200 B208 B216 B224 B232 B240 B248">
    <cfRule type="expression" dxfId="4246" priority="669" stopIfTrue="1">
      <formula>OR(Q11="■",Q11="×")</formula>
    </cfRule>
  </conditionalFormatting>
  <conditionalFormatting sqref="C8 C16 C24 C32 C40 C48 C56 C64 C72 C80 C88 C96 C104 C112 C120 C128 C136 C144 C152 C160 C168 C176 C184 C192 C200 C208 C216 C224 C232 C240 C248">
    <cfRule type="expression" dxfId="4245" priority="670" stopIfTrue="1">
      <formula>OR(Q11="■",Q11="×")</formula>
    </cfRule>
  </conditionalFormatting>
  <conditionalFormatting sqref="B9 B17 B25 B33 B41 B49 B57 B65 B73 B81 B89 B97 B105 B113 B121 B129 B137 B145 B153 B161 B169 B177 B185 B193 B201 B209 B217 B225 B233 B241 B249">
    <cfRule type="expression" dxfId="4244" priority="671" stopIfTrue="1">
      <formula>OR(Q11="■",Q11="×")</formula>
    </cfRule>
  </conditionalFormatting>
  <conditionalFormatting sqref="C9 C17 C25 C33 C41 C49 C57 C65 C73 C81 C89 C97 C105 C113 C121 C129 C137 C145 C153 C161 C169 C177 C185 C193 C201 C209 C217 C225 C233 C241 C249">
    <cfRule type="expression" dxfId="4243" priority="672" stopIfTrue="1">
      <formula>OR(Q11="■",Q11="×")</formula>
    </cfRule>
  </conditionalFormatting>
  <conditionalFormatting sqref="B10 B18 B26 B34 B42 B50 B58 B66 B74 B82 B90 B98 B106 B114 B122 B130 B138 B146 B154 B162 B170 B178 B186 B194 B202 B210 B218 B226 B234 B242 B250">
    <cfRule type="expression" dxfId="4242" priority="673" stopIfTrue="1">
      <formula>OR(Q11="■",Q11="×")</formula>
    </cfRule>
  </conditionalFormatting>
  <conditionalFormatting sqref="C10 C18 C26 C34 C42 C50 C58 C66 C74 C82 C90 C98 C106 C114 C122 C130 C138 C146 C154 C162 C170 C178 C186 C194 C202 C210 C218 C226 C234 C242 C250">
    <cfRule type="expression" dxfId="4241" priority="674" stopIfTrue="1">
      <formula>OR(Q11="■",Q11="×")</formula>
    </cfRule>
  </conditionalFormatting>
  <conditionalFormatting sqref="C11 C19 C27 C35 C43 C51 C59 C67 C75 C83 C91 C99 C107 C115 C123 C131 C139 C147 C155 C163 C171 C179 C187 C195 C203 C211 C219 C227 C235 C243 C251">
    <cfRule type="expression" dxfId="4240" priority="675" stopIfTrue="1">
      <formula>OR(Q11="■",Q11="×")</formula>
    </cfRule>
  </conditionalFormatting>
  <conditionalFormatting sqref="B11 B19 B27 B35 B43 B51 B59 B67 B75 B83 B91 B99 B107 B115 B123 B131 B139 B147 B155 B163 B171 B179 B187 B195 B203 B211 B219 B227 B235 B243 B251">
    <cfRule type="expression" dxfId="4239" priority="676" stopIfTrue="1">
      <formula>OR(Q11="■",Q11="×")</formula>
    </cfRule>
  </conditionalFormatting>
  <conditionalFormatting sqref="E8:L8 E24:L24 E40:L40 E64:L64 E72:L72 E80:L80 E88:L88 E96:L96 E104:L104 E112:L112 E128:L128 E136:L136 E144:L144 E152:L152 E160:L160 E168:L168 E176:L176 E184:L184 E192:L192 E200:L200 E208:L208 E224:L224">
    <cfRule type="expression" dxfId="4238" priority="677" stopIfTrue="1">
      <formula>OR(Q11="■",Q11="×")</formula>
    </cfRule>
  </conditionalFormatting>
  <conditionalFormatting sqref="E9:L9 E25:L25 E41:L41 E65:L65 E73:L73 E81:L81 E89:L89 E97:L97 E105:L105 E113:L113 E129:L129 E137:L137 E145:L145 E153:L153 E161:L161 E169:L169 E177:L177 E185:L185 E193:L193 E201:L201 E209:L209 E225:L225">
    <cfRule type="expression" dxfId="4237" priority="678" stopIfTrue="1">
      <formula>OR(Q11="■",Q11="×")</formula>
    </cfRule>
  </conditionalFormatting>
  <conditionalFormatting sqref="E10:L10 E26:L26 E42:L42 E66:L66 E74:L74 E82:L82 E90:L90 E98:L98 E106:L106 E114:L114 E130:L130 E138:L138 E146:L146 E154:L154 E162:L162 E170:L170 E178:L178 E186:L186 E194:L194 E202:L202 E210:L210 E226:L226">
    <cfRule type="expression" dxfId="4236" priority="679" stopIfTrue="1">
      <formula>OR(Q11="■",Q11="×")</formula>
    </cfRule>
  </conditionalFormatting>
  <conditionalFormatting sqref="E11:L11 E27:L27 E43:L43 E67:L67 E75:L75 E83:L83 E91:L91 E99:L99 E107:L107 E115:L115 E131:L131 E139:L139 E147:L147 E155:L155 E163:L163 E171:L171 E179:L179 E187:L187 E195:L195 E203:L203 E211:L211 E227:L227">
    <cfRule type="expression" dxfId="4235" priority="680"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4234" priority="681" stopIfTrue="1">
      <formula>OR(Q11="■",Q11="×")</formula>
    </cfRule>
  </conditionalFormatting>
  <conditionalFormatting sqref="N7 N23 N39 N63 N71 N79 N87 N95 N103 N111 N127 N135 N143 N151 N159 N167 N175 N183 N191 N199 N207 N223">
    <cfRule type="expression" dxfId="4233" priority="682" stopIfTrue="1">
      <formula>OR(Q11="■",Q11="×")</formula>
    </cfRule>
  </conditionalFormatting>
  <conditionalFormatting sqref="C5 C13 C21 C29 C37 C45 C53 C61 C69 C77 C85 C93 C101 C109 C117 C125 C133 C141 C149 C157 C165 C173 C181 C189 C197 C205 C213 C221 C229 C237 C245">
    <cfRule type="expression" dxfId="4232" priority="683" stopIfTrue="1">
      <formula>OR(Q11="■",Q11="×")</formula>
    </cfRule>
  </conditionalFormatting>
  <conditionalFormatting sqref="P5 P13 P21 P29 P37 P45 P53 P61 P69 P77 P85 P93 P101 P109 P117 P125 P133 P141 P149 P157 P165 P173 P181 P189 P197 P205 P213 P221 P229 P237 P245">
    <cfRule type="expression" dxfId="4231" priority="684" stopIfTrue="1">
      <formula>OR(Q11="■",Q11="×")</formula>
    </cfRule>
  </conditionalFormatting>
  <conditionalFormatting sqref="S11 S19 S27 S35 S43 S51 S59 S67 S75 S83 S91 S99 S107 S115 S123 S131 S139 S147 S155 S163 S171 S179 S187 S195 S203 S211 S219 S227 S235 S243 S251">
    <cfRule type="expression" dxfId="4230" priority="685" stopIfTrue="1">
      <formula>OR(Q11="■",Q11="×")</formula>
    </cfRule>
  </conditionalFormatting>
  <conditionalFormatting sqref="S10 S18 S26 S34 S42 S50 S58 S66 S74 S82 S90 S98 S106 S114 S122 S130 S138 S146 S154 S162 S170 S178 S186 S194 S202 S210 S218 S226 S234 S242 S250">
    <cfRule type="expression" dxfId="4229" priority="686"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4228" priority="687" stopIfTrue="1">
      <formula>OR(Q11="■",Q11="×")</formula>
    </cfRule>
  </conditionalFormatting>
  <conditionalFormatting sqref="S6 S14 S22 S30 S38 S46 S54 S62 S70 S78 S86 S94 S102 S110 S118 S126 S134 S142 S150 S158 S166 S174 S182 S190 S198 S206 S214 S222 S230 S238 S246">
    <cfRule type="expression" dxfId="4227" priority="688" stopIfTrue="1">
      <formula>OR(Q11="■",Q11="×")</formula>
    </cfRule>
  </conditionalFormatting>
  <conditionalFormatting sqref="S7 S15 S23 S31 S39 S47 S55 S63 S71 S79 S87 S95 S103 S111 S119 S127 S135 S143 S151 S159 S167 S175 S183 S191 S199 S207 S215 S223 S231 S239 S247">
    <cfRule type="expression" dxfId="4226" priority="689" stopIfTrue="1">
      <formula>OR(Q11="■",Q11="×")</formula>
    </cfRule>
  </conditionalFormatting>
  <conditionalFormatting sqref="B5 B13 B21 B29 B37 B45 B53 B61 B69 B77 B85 B93 B101 B109 B117 B125 B133 B141 B149 B157 B165 B173 B181 B189 B197 B205 B213 B221 B229 B237 B245">
    <cfRule type="expression" dxfId="4225" priority="690"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4224" priority="691" stopIfTrue="1">
      <formula>OR(Q11="■",Q11="×")</formula>
    </cfRule>
  </conditionalFormatting>
  <conditionalFormatting sqref="Q11 Q27 Q43 Q67 Q91 Q99 Q107 Q115 Q131 Q147 Q155 Q211">
    <cfRule type="expression" dxfId="4223" priority="692" stopIfTrue="1">
      <formula>OR(Q11="■",Q11="×")</formula>
    </cfRule>
  </conditionalFormatting>
  <conditionalFormatting sqref="M6 M22 M38 M62 M70 M78 M86 M94 M102 M110 M126 M134 M142 M150 M158 M166 M174 M182 M190 M198 M206 M222">
    <cfRule type="expression" dxfId="4222" priority="693" stopIfTrue="1">
      <formula>OR(#REF!="■",#REF!="×")</formula>
    </cfRule>
  </conditionalFormatting>
  <conditionalFormatting sqref="M7 M23 M39 M63 M71 M79 M87 M95 M103 M111 M127 M135 M143 M151 M159 M167 M175 M183 M191 M199 M207 M223">
    <cfRule type="expression" dxfId="4221" priority="694" stopIfTrue="1">
      <formula>OR(#REF!="■",#REF!="×")</formula>
    </cfRule>
  </conditionalFormatting>
  <conditionalFormatting sqref="M8 M24 M40 M64 M72 M80 M88 M96 M104 M112 M128 M136 M144 M152 M160 M168 M176 M184 M192 M200 M208 M224">
    <cfRule type="expression" dxfId="4220" priority="695" stopIfTrue="1">
      <formula>OR(#REF!="■",#REF!="×")</formula>
    </cfRule>
  </conditionalFormatting>
  <conditionalFormatting sqref="M9 M25 M41 M65 M73 M81 M89 M97 M105 M113 M129 M137 M145 M153 M161 M169 M177 M185 M193 M201 M209 M225">
    <cfRule type="expression" dxfId="4219" priority="696" stopIfTrue="1">
      <formula>OR(#REF!="■",#REF!="×")</formula>
    </cfRule>
  </conditionalFormatting>
  <conditionalFormatting sqref="M10 M26 M42 M66 M74 M82 M90 M98 M106 M114 M130 M138 M146 M154 M162 M170 M178 M186 M194 M202 M210 M226">
    <cfRule type="expression" dxfId="4218" priority="697" stopIfTrue="1">
      <formula>OR(#REF!="■",#REF!="×")</formula>
    </cfRule>
  </conditionalFormatting>
  <conditionalFormatting sqref="M11 M27 M43 M67 M75 M83 M91 M99 M107 M115 M131 M139 M147 M155 M163 M171 M179 M187 M195 M203 M211 M227">
    <cfRule type="expression" dxfId="4217" priority="698" stopIfTrue="1">
      <formula>OR(#REF!="■",#REF!="×")</formula>
    </cfRule>
  </conditionalFormatting>
  <conditionalFormatting sqref="M5 M13 M21 M29 M37 M45 M53 M61 M69 M77 M85 M93 M101 M109 M117 M125 M133 M141 M149 M157 M165 M173 M181 M189 M197 M205 M213 M221 M229 M237 M245">
    <cfRule type="expression" dxfId="4216" priority="699"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4215" priority="700" stopIfTrue="1">
      <formula>OR(Z11="■",Z11="×")</formula>
    </cfRule>
  </conditionalFormatting>
  <conditionalFormatting sqref="J4 J12 J20 J28 J36 J44 J52 J60 J68 J76 J84 J92 J100 J108 J116 J124 J132 J140 J148 J156 J164 J172 J180 J188 J196 J204 J212 J220 J228 J236 J244">
    <cfRule type="expression" dxfId="4214" priority="701" stopIfTrue="1">
      <formula>OR(#REF!="■",#REF!="×")</formula>
    </cfRule>
  </conditionalFormatting>
  <conditionalFormatting sqref="M4">
    <cfRule type="expression" dxfId="4213" priority="702"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4212" priority="703" stopIfTrue="1">
      <formula>OR(#REF!="■",#REF!="×")</formula>
    </cfRule>
  </conditionalFormatting>
  <conditionalFormatting sqref="P12:S12">
    <cfRule type="expression" dxfId="4211" priority="704"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4210" priority="705" stopIfTrue="1">
      <formula>OR(Y11="■",Y11="×")</formula>
    </cfRule>
  </conditionalFormatting>
  <conditionalFormatting sqref="E14:L14">
    <cfRule type="expression" dxfId="4209" priority="580" stopIfTrue="1">
      <formula>OR(Q19="■",Q19="×")</formula>
    </cfRule>
  </conditionalFormatting>
  <conditionalFormatting sqref="E15:L15">
    <cfRule type="expression" dxfId="4208" priority="581" stopIfTrue="1">
      <formula>OR(Q19="■",Q19="×")</formula>
    </cfRule>
  </conditionalFormatting>
  <conditionalFormatting sqref="N14:P14">
    <cfRule type="expression" dxfId="4207" priority="582" stopIfTrue="1">
      <formula>OR($Q19="■",$Q19="×")</formula>
    </cfRule>
  </conditionalFormatting>
  <conditionalFormatting sqref="N16">
    <cfRule type="expression" dxfId="4206" priority="583" stopIfTrue="1">
      <formula>OR(Q19="■",Q19="×")</formula>
    </cfRule>
  </conditionalFormatting>
  <conditionalFormatting sqref="N17">
    <cfRule type="expression" dxfId="4205" priority="584" stopIfTrue="1">
      <formula>OR(Q19="■",Q19="×")</formula>
    </cfRule>
  </conditionalFormatting>
  <conditionalFormatting sqref="N18">
    <cfRule type="expression" dxfId="4204" priority="585" stopIfTrue="1">
      <formula>OR(Q19="■",Q19="×")</formula>
    </cfRule>
  </conditionalFormatting>
  <conditionalFormatting sqref="N19">
    <cfRule type="expression" dxfId="4203" priority="586" stopIfTrue="1">
      <formula>OR(Q19="■",Q19="×")</formula>
    </cfRule>
  </conditionalFormatting>
  <conditionalFormatting sqref="O15">
    <cfRule type="expression" dxfId="4202" priority="587" stopIfTrue="1">
      <formula>OR(Q19="■",Q19="×")</formula>
    </cfRule>
  </conditionalFormatting>
  <conditionalFormatting sqref="O16">
    <cfRule type="expression" dxfId="4201" priority="588" stopIfTrue="1">
      <formula>OR(Q19="■",Q19="×")</formula>
    </cfRule>
  </conditionalFormatting>
  <conditionalFormatting sqref="O17">
    <cfRule type="expression" dxfId="4200" priority="589" stopIfTrue="1">
      <formula>OR(Q19="■",Q19="×")</formula>
    </cfRule>
  </conditionalFormatting>
  <conditionalFormatting sqref="O18">
    <cfRule type="expression" dxfId="4199" priority="590" stopIfTrue="1">
      <formula>OR(Q19="■",Q19="×")</formula>
    </cfRule>
  </conditionalFormatting>
  <conditionalFormatting sqref="O19">
    <cfRule type="expression" dxfId="4198" priority="591" stopIfTrue="1">
      <formula>OR(Q19="■",Q19="×")</formula>
    </cfRule>
  </conditionalFormatting>
  <conditionalFormatting sqref="P15">
    <cfRule type="expression" dxfId="4197" priority="592" stopIfTrue="1">
      <formula>OR(Q19="■",Q19="×")</formula>
    </cfRule>
  </conditionalFormatting>
  <conditionalFormatting sqref="P16">
    <cfRule type="expression" dxfId="4196" priority="593" stopIfTrue="1">
      <formula>OR(Q19="■",Q19="×")</formula>
    </cfRule>
  </conditionalFormatting>
  <conditionalFormatting sqref="P17">
    <cfRule type="expression" dxfId="4195" priority="594" stopIfTrue="1">
      <formula>OR(Q19="■",Q19="×")</formula>
    </cfRule>
  </conditionalFormatting>
  <conditionalFormatting sqref="P18">
    <cfRule type="expression" dxfId="4194" priority="595" stopIfTrue="1">
      <formula>OR(Q19="■",Q19="×")</formula>
    </cfRule>
  </conditionalFormatting>
  <conditionalFormatting sqref="P19">
    <cfRule type="expression" dxfId="4193" priority="596" stopIfTrue="1">
      <formula>OR(Q19="■",Q19="×")</formula>
    </cfRule>
  </conditionalFormatting>
  <conditionalFormatting sqref="D14">
    <cfRule type="expression" dxfId="4192" priority="597" stopIfTrue="1">
      <formula>OR(Q19="■",Q19="×")</formula>
    </cfRule>
  </conditionalFormatting>
  <conditionalFormatting sqref="D15">
    <cfRule type="expression" dxfId="4191" priority="598" stopIfTrue="1">
      <formula>OR(Q19="■",Q19="×")</formula>
    </cfRule>
  </conditionalFormatting>
  <conditionalFormatting sqref="D16">
    <cfRule type="expression" dxfId="4190" priority="599" stopIfTrue="1">
      <formula>OR(Q19="■",Q19="×")</formula>
    </cfRule>
  </conditionalFormatting>
  <conditionalFormatting sqref="D17">
    <cfRule type="expression" dxfId="4189" priority="600" stopIfTrue="1">
      <formula>OR(Q19="■",Q19="×")</formula>
    </cfRule>
  </conditionalFormatting>
  <conditionalFormatting sqref="D18">
    <cfRule type="expression" dxfId="4188" priority="601" stopIfTrue="1">
      <formula>OR(Q19="■",Q19="×")</formula>
    </cfRule>
  </conditionalFormatting>
  <conditionalFormatting sqref="D19">
    <cfRule type="expression" dxfId="4187" priority="602" stopIfTrue="1">
      <formula>OR(Q19="■",Q19="×")</formula>
    </cfRule>
  </conditionalFormatting>
  <conditionalFormatting sqref="Q14">
    <cfRule type="expression" dxfId="4186" priority="603" stopIfTrue="1">
      <formula>OR(Q19="■",Q19="×")</formula>
    </cfRule>
  </conditionalFormatting>
  <conditionalFormatting sqref="Q15">
    <cfRule type="expression" dxfId="4185" priority="604" stopIfTrue="1">
      <formula>OR(Q19="■",Q19="×")</formula>
    </cfRule>
  </conditionalFormatting>
  <conditionalFormatting sqref="Q16">
    <cfRule type="expression" dxfId="4184" priority="605" stopIfTrue="1">
      <formula>OR(Q19="■",Q19="×")</formula>
    </cfRule>
  </conditionalFormatting>
  <conditionalFormatting sqref="Q17">
    <cfRule type="expression" dxfId="4183" priority="606" stopIfTrue="1">
      <formula>OR(Q19="■",Q19="×")</formula>
    </cfRule>
  </conditionalFormatting>
  <conditionalFormatting sqref="Q18">
    <cfRule type="expression" dxfId="4182" priority="607" stopIfTrue="1">
      <formula>OR(Q19="■",Q19="×")</formula>
    </cfRule>
  </conditionalFormatting>
  <conditionalFormatting sqref="E16:L16">
    <cfRule type="expression" dxfId="4181" priority="608" stopIfTrue="1">
      <formula>OR(Q19="■",Q19="×")</formula>
    </cfRule>
  </conditionalFormatting>
  <conditionalFormatting sqref="E17:L17">
    <cfRule type="expression" dxfId="4180" priority="609" stopIfTrue="1">
      <formula>OR(Q19="■",Q19="×")</formula>
    </cfRule>
  </conditionalFormatting>
  <conditionalFormatting sqref="E18:L18">
    <cfRule type="expression" dxfId="4179" priority="610" stopIfTrue="1">
      <formula>OR(Q19="■",Q19="×")</formula>
    </cfRule>
  </conditionalFormatting>
  <conditionalFormatting sqref="E19:L19">
    <cfRule type="expression" dxfId="4178" priority="611" stopIfTrue="1">
      <formula>OR(Q19="■",Q19="×")</formula>
    </cfRule>
  </conditionalFormatting>
  <conditionalFormatting sqref="N15">
    <cfRule type="expression" dxfId="4177" priority="612" stopIfTrue="1">
      <formula>OR(Q19="■",Q19="×")</formula>
    </cfRule>
  </conditionalFormatting>
  <conditionalFormatting sqref="Q19">
    <cfRule type="expression" dxfId="4176" priority="613" stopIfTrue="1">
      <formula>OR(Q19="■",Q19="×")</formula>
    </cfRule>
  </conditionalFormatting>
  <conditionalFormatting sqref="M14">
    <cfRule type="expression" dxfId="4175" priority="614" stopIfTrue="1">
      <formula>OR(#REF!="■",#REF!="×")</formula>
    </cfRule>
  </conditionalFormatting>
  <conditionalFormatting sqref="M15">
    <cfRule type="expression" dxfId="4174" priority="615" stopIfTrue="1">
      <formula>OR(#REF!="■",#REF!="×")</formula>
    </cfRule>
  </conditionalFormatting>
  <conditionalFormatting sqref="M16">
    <cfRule type="expression" dxfId="4173" priority="616" stopIfTrue="1">
      <formula>OR(#REF!="■",#REF!="×")</formula>
    </cfRule>
  </conditionalFormatting>
  <conditionalFormatting sqref="M17">
    <cfRule type="expression" dxfId="4172" priority="617" stopIfTrue="1">
      <formula>OR(#REF!="■",#REF!="×")</formula>
    </cfRule>
  </conditionalFormatting>
  <conditionalFormatting sqref="M18">
    <cfRule type="expression" dxfId="4171" priority="618" stopIfTrue="1">
      <formula>OR(#REF!="■",#REF!="×")</formula>
    </cfRule>
  </conditionalFormatting>
  <conditionalFormatting sqref="M19">
    <cfRule type="expression" dxfId="4170" priority="619" stopIfTrue="1">
      <formula>OR(#REF!="■",#REF!="×")</formula>
    </cfRule>
  </conditionalFormatting>
  <conditionalFormatting sqref="E30:L30">
    <cfRule type="expression" dxfId="4169" priority="540" stopIfTrue="1">
      <formula>OR(Q35="■",Q35="×")</formula>
    </cfRule>
  </conditionalFormatting>
  <conditionalFormatting sqref="E31:L31">
    <cfRule type="expression" dxfId="4168" priority="541" stopIfTrue="1">
      <formula>OR(Q35="■",Q35="×")</formula>
    </cfRule>
  </conditionalFormatting>
  <conditionalFormatting sqref="N30:P30">
    <cfRule type="expression" dxfId="4167" priority="542" stopIfTrue="1">
      <formula>OR($Q35="■",$Q35="×")</formula>
    </cfRule>
  </conditionalFormatting>
  <conditionalFormatting sqref="N32">
    <cfRule type="expression" dxfId="4166" priority="543" stopIfTrue="1">
      <formula>OR(Q35="■",Q35="×")</formula>
    </cfRule>
  </conditionalFormatting>
  <conditionalFormatting sqref="N33">
    <cfRule type="expression" dxfId="4165" priority="544" stopIfTrue="1">
      <formula>OR(Q35="■",Q35="×")</formula>
    </cfRule>
  </conditionalFormatting>
  <conditionalFormatting sqref="N34">
    <cfRule type="expression" dxfId="4164" priority="545" stopIfTrue="1">
      <formula>OR(Q35="■",Q35="×")</formula>
    </cfRule>
  </conditionalFormatting>
  <conditionalFormatting sqref="N35">
    <cfRule type="expression" dxfId="4163" priority="546" stopIfTrue="1">
      <formula>OR(Q35="■",Q35="×")</formula>
    </cfRule>
  </conditionalFormatting>
  <conditionalFormatting sqref="O31">
    <cfRule type="expression" dxfId="4162" priority="547" stopIfTrue="1">
      <formula>OR(Q35="■",Q35="×")</formula>
    </cfRule>
  </conditionalFormatting>
  <conditionalFormatting sqref="O32">
    <cfRule type="expression" dxfId="4161" priority="548" stopIfTrue="1">
      <formula>OR(Q35="■",Q35="×")</formula>
    </cfRule>
  </conditionalFormatting>
  <conditionalFormatting sqref="O33">
    <cfRule type="expression" dxfId="4160" priority="549" stopIfTrue="1">
      <formula>OR(Q35="■",Q35="×")</formula>
    </cfRule>
  </conditionalFormatting>
  <conditionalFormatting sqref="O34">
    <cfRule type="expression" dxfId="4159" priority="550" stopIfTrue="1">
      <formula>OR(Q35="■",Q35="×")</formula>
    </cfRule>
  </conditionalFormatting>
  <conditionalFormatting sqref="O35">
    <cfRule type="expression" dxfId="4158" priority="551" stopIfTrue="1">
      <formula>OR(Q35="■",Q35="×")</formula>
    </cfRule>
  </conditionalFormatting>
  <conditionalFormatting sqref="P31">
    <cfRule type="expression" dxfId="4157" priority="552" stopIfTrue="1">
      <formula>OR(Q35="■",Q35="×")</formula>
    </cfRule>
  </conditionalFormatting>
  <conditionalFormatting sqref="P32">
    <cfRule type="expression" dxfId="4156" priority="553" stopIfTrue="1">
      <formula>OR(Q35="■",Q35="×")</formula>
    </cfRule>
  </conditionalFormatting>
  <conditionalFormatting sqref="P33">
    <cfRule type="expression" dxfId="4155" priority="554" stopIfTrue="1">
      <formula>OR(Q35="■",Q35="×")</formula>
    </cfRule>
  </conditionalFormatting>
  <conditionalFormatting sqref="P34">
    <cfRule type="expression" dxfId="4154" priority="555" stopIfTrue="1">
      <formula>OR(Q35="■",Q35="×")</formula>
    </cfRule>
  </conditionalFormatting>
  <conditionalFormatting sqref="P35">
    <cfRule type="expression" dxfId="4153" priority="556" stopIfTrue="1">
      <formula>OR(Q35="■",Q35="×")</formula>
    </cfRule>
  </conditionalFormatting>
  <conditionalFormatting sqref="D30">
    <cfRule type="expression" dxfId="4152" priority="557" stopIfTrue="1">
      <formula>OR(Q35="■",Q35="×")</formula>
    </cfRule>
  </conditionalFormatting>
  <conditionalFormatting sqref="D31">
    <cfRule type="expression" dxfId="4151" priority="558" stopIfTrue="1">
      <formula>OR(Q35="■",Q35="×")</formula>
    </cfRule>
  </conditionalFormatting>
  <conditionalFormatting sqref="D32">
    <cfRule type="expression" dxfId="4150" priority="559" stopIfTrue="1">
      <formula>OR(Q35="■",Q35="×")</formula>
    </cfRule>
  </conditionalFormatting>
  <conditionalFormatting sqref="D33">
    <cfRule type="expression" dxfId="4149" priority="560" stopIfTrue="1">
      <formula>OR(Q35="■",Q35="×")</formula>
    </cfRule>
  </conditionalFormatting>
  <conditionalFormatting sqref="D34">
    <cfRule type="expression" dxfId="4148" priority="561" stopIfTrue="1">
      <formula>OR(Q35="■",Q35="×")</formula>
    </cfRule>
  </conditionalFormatting>
  <conditionalFormatting sqref="D35">
    <cfRule type="expression" dxfId="4147" priority="562" stopIfTrue="1">
      <formula>OR(Q35="■",Q35="×")</formula>
    </cfRule>
  </conditionalFormatting>
  <conditionalFormatting sqref="Q30">
    <cfRule type="expression" dxfId="4146" priority="563" stopIfTrue="1">
      <formula>OR(Q35="■",Q35="×")</formula>
    </cfRule>
  </conditionalFormatting>
  <conditionalFormatting sqref="Q31">
    <cfRule type="expression" dxfId="4145" priority="564" stopIfTrue="1">
      <formula>OR(Q35="■",Q35="×")</formula>
    </cfRule>
  </conditionalFormatting>
  <conditionalFormatting sqref="Q32">
    <cfRule type="expression" dxfId="4144" priority="565" stopIfTrue="1">
      <formula>OR(Q35="■",Q35="×")</formula>
    </cfRule>
  </conditionalFormatting>
  <conditionalFormatting sqref="Q33">
    <cfRule type="expression" dxfId="4143" priority="566" stopIfTrue="1">
      <formula>OR(Q35="■",Q35="×")</formula>
    </cfRule>
  </conditionalFormatting>
  <conditionalFormatting sqref="Q34">
    <cfRule type="expression" dxfId="4142" priority="567" stopIfTrue="1">
      <formula>OR(Q35="■",Q35="×")</formula>
    </cfRule>
  </conditionalFormatting>
  <conditionalFormatting sqref="E32:L32">
    <cfRule type="expression" dxfId="4141" priority="568" stopIfTrue="1">
      <formula>OR(Q35="■",Q35="×")</formula>
    </cfRule>
  </conditionalFormatting>
  <conditionalFormatting sqref="E33:L33">
    <cfRule type="expression" dxfId="4140" priority="569" stopIfTrue="1">
      <formula>OR(Q35="■",Q35="×")</formula>
    </cfRule>
  </conditionalFormatting>
  <conditionalFormatting sqref="E34:L34">
    <cfRule type="expression" dxfId="4139" priority="570" stopIfTrue="1">
      <formula>OR(Q35="■",Q35="×")</formula>
    </cfRule>
  </conditionalFormatting>
  <conditionalFormatting sqref="E35:L35">
    <cfRule type="expression" dxfId="4138" priority="571" stopIfTrue="1">
      <formula>OR(Q35="■",Q35="×")</formula>
    </cfRule>
  </conditionalFormatting>
  <conditionalFormatting sqref="N31">
    <cfRule type="expression" dxfId="4137" priority="572" stopIfTrue="1">
      <formula>OR(Q35="■",Q35="×")</formula>
    </cfRule>
  </conditionalFormatting>
  <conditionalFormatting sqref="Q35">
    <cfRule type="expression" dxfId="4136" priority="573" stopIfTrue="1">
      <formula>OR(Q35="■",Q35="×")</formula>
    </cfRule>
  </conditionalFormatting>
  <conditionalFormatting sqref="M30">
    <cfRule type="expression" dxfId="4135" priority="574" stopIfTrue="1">
      <formula>OR(#REF!="■",#REF!="×")</formula>
    </cfRule>
  </conditionalFormatting>
  <conditionalFormatting sqref="M31">
    <cfRule type="expression" dxfId="4134" priority="575" stopIfTrue="1">
      <formula>OR(#REF!="■",#REF!="×")</formula>
    </cfRule>
  </conditionalFormatting>
  <conditionalFormatting sqref="M32">
    <cfRule type="expression" dxfId="4133" priority="576" stopIfTrue="1">
      <formula>OR(#REF!="■",#REF!="×")</formula>
    </cfRule>
  </conditionalFormatting>
  <conditionalFormatting sqref="M33">
    <cfRule type="expression" dxfId="4132" priority="577" stopIfTrue="1">
      <formula>OR(#REF!="■",#REF!="×")</formula>
    </cfRule>
  </conditionalFormatting>
  <conditionalFormatting sqref="M34">
    <cfRule type="expression" dxfId="4131" priority="578" stopIfTrue="1">
      <formula>OR(#REF!="■",#REF!="×")</formula>
    </cfRule>
  </conditionalFormatting>
  <conditionalFormatting sqref="M35">
    <cfRule type="expression" dxfId="4130" priority="579" stopIfTrue="1">
      <formula>OR(#REF!="■",#REF!="×")</formula>
    </cfRule>
  </conditionalFormatting>
  <conditionalFormatting sqref="E46:L46">
    <cfRule type="expression" dxfId="4129" priority="500" stopIfTrue="1">
      <formula>OR(Q51="■",Q51="×")</formula>
    </cfRule>
  </conditionalFormatting>
  <conditionalFormatting sqref="E47:L47">
    <cfRule type="expression" dxfId="4128" priority="501" stopIfTrue="1">
      <formula>OR(Q51="■",Q51="×")</formula>
    </cfRule>
  </conditionalFormatting>
  <conditionalFormatting sqref="N46:P46">
    <cfRule type="expression" dxfId="4127" priority="502" stopIfTrue="1">
      <formula>OR($Q51="■",$Q51="×")</formula>
    </cfRule>
  </conditionalFormatting>
  <conditionalFormatting sqref="N48">
    <cfRule type="expression" dxfId="4126" priority="503" stopIfTrue="1">
      <formula>OR(Q51="■",Q51="×")</formula>
    </cfRule>
  </conditionalFormatting>
  <conditionalFormatting sqref="N49">
    <cfRule type="expression" dxfId="4125" priority="504" stopIfTrue="1">
      <formula>OR(Q51="■",Q51="×")</formula>
    </cfRule>
  </conditionalFormatting>
  <conditionalFormatting sqref="N50">
    <cfRule type="expression" dxfId="4124" priority="505" stopIfTrue="1">
      <formula>OR(Q51="■",Q51="×")</formula>
    </cfRule>
  </conditionalFormatting>
  <conditionalFormatting sqref="N51">
    <cfRule type="expression" dxfId="4123" priority="506" stopIfTrue="1">
      <formula>OR(Q51="■",Q51="×")</formula>
    </cfRule>
  </conditionalFormatting>
  <conditionalFormatting sqref="O47">
    <cfRule type="expression" dxfId="4122" priority="507" stopIfTrue="1">
      <formula>OR(Q51="■",Q51="×")</formula>
    </cfRule>
  </conditionalFormatting>
  <conditionalFormatting sqref="O48">
    <cfRule type="expression" dxfId="4121" priority="508" stopIfTrue="1">
      <formula>OR(Q51="■",Q51="×")</formula>
    </cfRule>
  </conditionalFormatting>
  <conditionalFormatting sqref="O49">
    <cfRule type="expression" dxfId="4120" priority="509" stopIfTrue="1">
      <formula>OR(Q51="■",Q51="×")</formula>
    </cfRule>
  </conditionalFormatting>
  <conditionalFormatting sqref="O50">
    <cfRule type="expression" dxfId="4119" priority="510" stopIfTrue="1">
      <formula>OR(Q51="■",Q51="×")</formula>
    </cfRule>
  </conditionalFormatting>
  <conditionalFormatting sqref="O51">
    <cfRule type="expression" dxfId="4118" priority="511" stopIfTrue="1">
      <formula>OR(Q51="■",Q51="×")</formula>
    </cfRule>
  </conditionalFormatting>
  <conditionalFormatting sqref="P47">
    <cfRule type="expression" dxfId="4117" priority="512" stopIfTrue="1">
      <formula>OR(Q51="■",Q51="×")</formula>
    </cfRule>
  </conditionalFormatting>
  <conditionalFormatting sqref="P48">
    <cfRule type="expression" dxfId="4116" priority="513" stopIfTrue="1">
      <formula>OR(Q51="■",Q51="×")</formula>
    </cfRule>
  </conditionalFormatting>
  <conditionalFormatting sqref="P49">
    <cfRule type="expression" dxfId="4115" priority="514" stopIfTrue="1">
      <formula>OR(Q51="■",Q51="×")</formula>
    </cfRule>
  </conditionalFormatting>
  <conditionalFormatting sqref="P50">
    <cfRule type="expression" dxfId="4114" priority="515" stopIfTrue="1">
      <formula>OR(Q51="■",Q51="×")</formula>
    </cfRule>
  </conditionalFormatting>
  <conditionalFormatting sqref="P51">
    <cfRule type="expression" dxfId="4113" priority="516" stopIfTrue="1">
      <formula>OR(Q51="■",Q51="×")</formula>
    </cfRule>
  </conditionalFormatting>
  <conditionalFormatting sqref="D46">
    <cfRule type="expression" dxfId="4112" priority="517" stopIfTrue="1">
      <formula>OR(Q51="■",Q51="×")</formula>
    </cfRule>
  </conditionalFormatting>
  <conditionalFormatting sqref="D47">
    <cfRule type="expression" dxfId="4111" priority="518" stopIfTrue="1">
      <formula>OR(Q51="■",Q51="×")</formula>
    </cfRule>
  </conditionalFormatting>
  <conditionalFormatting sqref="D48">
    <cfRule type="expression" dxfId="4110" priority="519" stopIfTrue="1">
      <formula>OR(Q51="■",Q51="×")</formula>
    </cfRule>
  </conditionalFormatting>
  <conditionalFormatting sqref="D49">
    <cfRule type="expression" dxfId="4109" priority="520" stopIfTrue="1">
      <formula>OR(Q51="■",Q51="×")</formula>
    </cfRule>
  </conditionalFormatting>
  <conditionalFormatting sqref="D50">
    <cfRule type="expression" dxfId="4108" priority="521" stopIfTrue="1">
      <formula>OR(Q51="■",Q51="×")</formula>
    </cfRule>
  </conditionalFormatting>
  <conditionalFormatting sqref="D51">
    <cfRule type="expression" dxfId="4107" priority="522" stopIfTrue="1">
      <formula>OR(Q51="■",Q51="×")</formula>
    </cfRule>
  </conditionalFormatting>
  <conditionalFormatting sqref="Q46">
    <cfRule type="expression" dxfId="4106" priority="523" stopIfTrue="1">
      <formula>OR(Q51="■",Q51="×")</formula>
    </cfRule>
  </conditionalFormatting>
  <conditionalFormatting sqref="Q47">
    <cfRule type="expression" dxfId="4105" priority="524" stopIfTrue="1">
      <formula>OR(Q51="■",Q51="×")</formula>
    </cfRule>
  </conditionalFormatting>
  <conditionalFormatting sqref="Q48">
    <cfRule type="expression" dxfId="4104" priority="525" stopIfTrue="1">
      <formula>OR(Q51="■",Q51="×")</formula>
    </cfRule>
  </conditionalFormatting>
  <conditionalFormatting sqref="Q49">
    <cfRule type="expression" dxfId="4103" priority="526" stopIfTrue="1">
      <formula>OR(Q51="■",Q51="×")</formula>
    </cfRule>
  </conditionalFormatting>
  <conditionalFormatting sqref="Q50">
    <cfRule type="expression" dxfId="4102" priority="527" stopIfTrue="1">
      <formula>OR(Q51="■",Q51="×")</formula>
    </cfRule>
  </conditionalFormatting>
  <conditionalFormatting sqref="E48:L48">
    <cfRule type="expression" dxfId="4101" priority="528" stopIfTrue="1">
      <formula>OR(Q51="■",Q51="×")</formula>
    </cfRule>
  </conditionalFormatting>
  <conditionalFormatting sqref="E49:L49">
    <cfRule type="expression" dxfId="4100" priority="529" stopIfTrue="1">
      <formula>OR(Q51="■",Q51="×")</formula>
    </cfRule>
  </conditionalFormatting>
  <conditionalFormatting sqref="E50:L50">
    <cfRule type="expression" dxfId="4099" priority="530" stopIfTrue="1">
      <formula>OR(Q51="■",Q51="×")</formula>
    </cfRule>
  </conditionalFormatting>
  <conditionalFormatting sqref="E51:L51">
    <cfRule type="expression" dxfId="4098" priority="531" stopIfTrue="1">
      <formula>OR(Q51="■",Q51="×")</formula>
    </cfRule>
  </conditionalFormatting>
  <conditionalFormatting sqref="N47">
    <cfRule type="expression" dxfId="4097" priority="532" stopIfTrue="1">
      <formula>OR(Q51="■",Q51="×")</formula>
    </cfRule>
  </conditionalFormatting>
  <conditionalFormatting sqref="Q51">
    <cfRule type="expression" dxfId="4096" priority="533" stopIfTrue="1">
      <formula>OR(Q51="■",Q51="×")</formula>
    </cfRule>
  </conditionalFormatting>
  <conditionalFormatting sqref="M46">
    <cfRule type="expression" dxfId="4095" priority="534" stopIfTrue="1">
      <formula>OR(#REF!="■",#REF!="×")</formula>
    </cfRule>
  </conditionalFormatting>
  <conditionalFormatting sqref="M47">
    <cfRule type="expression" dxfId="4094" priority="535" stopIfTrue="1">
      <formula>OR(#REF!="■",#REF!="×")</formula>
    </cfRule>
  </conditionalFormatting>
  <conditionalFormatting sqref="M48">
    <cfRule type="expression" dxfId="4093" priority="536" stopIfTrue="1">
      <formula>OR(#REF!="■",#REF!="×")</formula>
    </cfRule>
  </conditionalFormatting>
  <conditionalFormatting sqref="M49">
    <cfRule type="expression" dxfId="4092" priority="537" stopIfTrue="1">
      <formula>OR(#REF!="■",#REF!="×")</formula>
    </cfRule>
  </conditionalFormatting>
  <conditionalFormatting sqref="M50">
    <cfRule type="expression" dxfId="4091" priority="538" stopIfTrue="1">
      <formula>OR(#REF!="■",#REF!="×")</formula>
    </cfRule>
  </conditionalFormatting>
  <conditionalFormatting sqref="M51">
    <cfRule type="expression" dxfId="4090" priority="539" stopIfTrue="1">
      <formula>OR(#REF!="■",#REF!="×")</formula>
    </cfRule>
  </conditionalFormatting>
  <conditionalFormatting sqref="E54:L54">
    <cfRule type="expression" dxfId="4089" priority="460" stopIfTrue="1">
      <formula>OR(Q59="■",Q59="×")</formula>
    </cfRule>
  </conditionalFormatting>
  <conditionalFormatting sqref="E55:L55">
    <cfRule type="expression" dxfId="4088" priority="461" stopIfTrue="1">
      <formula>OR(Q59="■",Q59="×")</formula>
    </cfRule>
  </conditionalFormatting>
  <conditionalFormatting sqref="N54:P54">
    <cfRule type="expression" dxfId="4087" priority="462" stopIfTrue="1">
      <formula>OR($Q59="■",$Q59="×")</formula>
    </cfRule>
  </conditionalFormatting>
  <conditionalFormatting sqref="N56">
    <cfRule type="expression" dxfId="4086" priority="463" stopIfTrue="1">
      <formula>OR(Q59="■",Q59="×")</formula>
    </cfRule>
  </conditionalFormatting>
  <conditionalFormatting sqref="N57">
    <cfRule type="expression" dxfId="4085" priority="464" stopIfTrue="1">
      <formula>OR(Q59="■",Q59="×")</formula>
    </cfRule>
  </conditionalFormatting>
  <conditionalFormatting sqref="N58">
    <cfRule type="expression" dxfId="4084" priority="465" stopIfTrue="1">
      <formula>OR(Q59="■",Q59="×")</formula>
    </cfRule>
  </conditionalFormatting>
  <conditionalFormatting sqref="N59">
    <cfRule type="expression" dxfId="4083" priority="466" stopIfTrue="1">
      <formula>OR(Q59="■",Q59="×")</formula>
    </cfRule>
  </conditionalFormatting>
  <conditionalFormatting sqref="O55">
    <cfRule type="expression" dxfId="4082" priority="467" stopIfTrue="1">
      <formula>OR(Q59="■",Q59="×")</formula>
    </cfRule>
  </conditionalFormatting>
  <conditionalFormatting sqref="O56">
    <cfRule type="expression" dxfId="4081" priority="468" stopIfTrue="1">
      <formula>OR(Q59="■",Q59="×")</formula>
    </cfRule>
  </conditionalFormatting>
  <conditionalFormatting sqref="O57">
    <cfRule type="expression" dxfId="4080" priority="469" stopIfTrue="1">
      <formula>OR(Q59="■",Q59="×")</formula>
    </cfRule>
  </conditionalFormatting>
  <conditionalFormatting sqref="O58">
    <cfRule type="expression" dxfId="4079" priority="470" stopIfTrue="1">
      <formula>OR(Q59="■",Q59="×")</formula>
    </cfRule>
  </conditionalFormatting>
  <conditionalFormatting sqref="O59">
    <cfRule type="expression" dxfId="4078" priority="471" stopIfTrue="1">
      <formula>OR(Q59="■",Q59="×")</formula>
    </cfRule>
  </conditionalFormatting>
  <conditionalFormatting sqref="P55">
    <cfRule type="expression" dxfId="4077" priority="472" stopIfTrue="1">
      <formula>OR(Q59="■",Q59="×")</formula>
    </cfRule>
  </conditionalFormatting>
  <conditionalFormatting sqref="P56">
    <cfRule type="expression" dxfId="4076" priority="473" stopIfTrue="1">
      <formula>OR(Q59="■",Q59="×")</formula>
    </cfRule>
  </conditionalFormatting>
  <conditionalFormatting sqref="P57">
    <cfRule type="expression" dxfId="4075" priority="474" stopIfTrue="1">
      <formula>OR(Q59="■",Q59="×")</formula>
    </cfRule>
  </conditionalFormatting>
  <conditionalFormatting sqref="P58">
    <cfRule type="expression" dxfId="4074" priority="475" stopIfTrue="1">
      <formula>OR(Q59="■",Q59="×")</formula>
    </cfRule>
  </conditionalFormatting>
  <conditionalFormatting sqref="P59">
    <cfRule type="expression" dxfId="4073" priority="476" stopIfTrue="1">
      <formula>OR(Q59="■",Q59="×")</formula>
    </cfRule>
  </conditionalFormatting>
  <conditionalFormatting sqref="D54">
    <cfRule type="expression" dxfId="4072" priority="477" stopIfTrue="1">
      <formula>OR(Q59="■",Q59="×")</formula>
    </cfRule>
  </conditionalFormatting>
  <conditionalFormatting sqref="D55">
    <cfRule type="expression" dxfId="4071" priority="478" stopIfTrue="1">
      <formula>OR(Q59="■",Q59="×")</formula>
    </cfRule>
  </conditionalFormatting>
  <conditionalFormatting sqref="D56">
    <cfRule type="expression" dxfId="4070" priority="479" stopIfTrue="1">
      <formula>OR(Q59="■",Q59="×")</formula>
    </cfRule>
  </conditionalFormatting>
  <conditionalFormatting sqref="D57">
    <cfRule type="expression" dxfId="4069" priority="480" stopIfTrue="1">
      <formula>OR(Q59="■",Q59="×")</formula>
    </cfRule>
  </conditionalFormatting>
  <conditionalFormatting sqref="D58">
    <cfRule type="expression" dxfId="4068" priority="481" stopIfTrue="1">
      <formula>OR(Q59="■",Q59="×")</formula>
    </cfRule>
  </conditionalFormatting>
  <conditionalFormatting sqref="D59">
    <cfRule type="expression" dxfId="4067" priority="482" stopIfTrue="1">
      <formula>OR(Q59="■",Q59="×")</formula>
    </cfRule>
  </conditionalFormatting>
  <conditionalFormatting sqref="Q54">
    <cfRule type="expression" dxfId="4066" priority="483" stopIfTrue="1">
      <formula>OR(Q59="■",Q59="×")</formula>
    </cfRule>
  </conditionalFormatting>
  <conditionalFormatting sqref="Q55">
    <cfRule type="expression" dxfId="4065" priority="484" stopIfTrue="1">
      <formula>OR(Q59="■",Q59="×")</formula>
    </cfRule>
  </conditionalFormatting>
  <conditionalFormatting sqref="Q56">
    <cfRule type="expression" dxfId="4064" priority="485" stopIfTrue="1">
      <formula>OR(Q59="■",Q59="×")</formula>
    </cfRule>
  </conditionalFormatting>
  <conditionalFormatting sqref="Q57">
    <cfRule type="expression" dxfId="4063" priority="486" stopIfTrue="1">
      <formula>OR(Q59="■",Q59="×")</formula>
    </cfRule>
  </conditionalFormatting>
  <conditionalFormatting sqref="Q58">
    <cfRule type="expression" dxfId="4062" priority="487" stopIfTrue="1">
      <formula>OR(Q59="■",Q59="×")</formula>
    </cfRule>
  </conditionalFormatting>
  <conditionalFormatting sqref="E56:L56">
    <cfRule type="expression" dxfId="4061" priority="488" stopIfTrue="1">
      <formula>OR(Q59="■",Q59="×")</formula>
    </cfRule>
  </conditionalFormatting>
  <conditionalFormatting sqref="E57:L57">
    <cfRule type="expression" dxfId="4060" priority="489" stopIfTrue="1">
      <formula>OR(Q59="■",Q59="×")</formula>
    </cfRule>
  </conditionalFormatting>
  <conditionalFormatting sqref="E58:L58">
    <cfRule type="expression" dxfId="4059" priority="490" stopIfTrue="1">
      <formula>OR(Q59="■",Q59="×")</formula>
    </cfRule>
  </conditionalFormatting>
  <conditionalFormatting sqref="E59:L59">
    <cfRule type="expression" dxfId="4058" priority="491" stopIfTrue="1">
      <formula>OR(Q59="■",Q59="×")</formula>
    </cfRule>
  </conditionalFormatting>
  <conditionalFormatting sqref="N55">
    <cfRule type="expression" dxfId="4057" priority="492" stopIfTrue="1">
      <formula>OR(Q59="■",Q59="×")</formula>
    </cfRule>
  </conditionalFormatting>
  <conditionalFormatting sqref="Q59">
    <cfRule type="expression" dxfId="4056" priority="493" stopIfTrue="1">
      <formula>OR(Q59="■",Q59="×")</formula>
    </cfRule>
  </conditionalFormatting>
  <conditionalFormatting sqref="M54">
    <cfRule type="expression" dxfId="4055" priority="494" stopIfTrue="1">
      <formula>OR(#REF!="■",#REF!="×")</formula>
    </cfRule>
  </conditionalFormatting>
  <conditionalFormatting sqref="M55">
    <cfRule type="expression" dxfId="4054" priority="495" stopIfTrue="1">
      <formula>OR(#REF!="■",#REF!="×")</formula>
    </cfRule>
  </conditionalFormatting>
  <conditionalFormatting sqref="M56">
    <cfRule type="expression" dxfId="4053" priority="496" stopIfTrue="1">
      <formula>OR(#REF!="■",#REF!="×")</formula>
    </cfRule>
  </conditionalFormatting>
  <conditionalFormatting sqref="M57">
    <cfRule type="expression" dxfId="4052" priority="497" stopIfTrue="1">
      <formula>OR(#REF!="■",#REF!="×")</formula>
    </cfRule>
  </conditionalFormatting>
  <conditionalFormatting sqref="M58">
    <cfRule type="expression" dxfId="4051" priority="498" stopIfTrue="1">
      <formula>OR(#REF!="■",#REF!="×")</formula>
    </cfRule>
  </conditionalFormatting>
  <conditionalFormatting sqref="M59">
    <cfRule type="expression" dxfId="4050" priority="499" stopIfTrue="1">
      <formula>OR(#REF!="■",#REF!="×")</formula>
    </cfRule>
  </conditionalFormatting>
  <conditionalFormatting sqref="O70:P70">
    <cfRule type="expression" dxfId="4049" priority="443" stopIfTrue="1">
      <formula>OR($Q75="■",$Q75="×")</formula>
    </cfRule>
  </conditionalFormatting>
  <conditionalFormatting sqref="O71">
    <cfRule type="expression" dxfId="4048" priority="444" stopIfTrue="1">
      <formula>OR(Q75="■",Q75="×")</formula>
    </cfRule>
  </conditionalFormatting>
  <conditionalFormatting sqref="O72">
    <cfRule type="expression" dxfId="4047" priority="445" stopIfTrue="1">
      <formula>OR(Q75="■",Q75="×")</formula>
    </cfRule>
  </conditionalFormatting>
  <conditionalFormatting sqref="O73">
    <cfRule type="expression" dxfId="4046" priority="446" stopIfTrue="1">
      <formula>OR(Q75="■",Q75="×")</formula>
    </cfRule>
  </conditionalFormatting>
  <conditionalFormatting sqref="O74">
    <cfRule type="expression" dxfId="4045" priority="447" stopIfTrue="1">
      <formula>OR(Q75="■",Q75="×")</formula>
    </cfRule>
  </conditionalFormatting>
  <conditionalFormatting sqref="O75">
    <cfRule type="expression" dxfId="4044" priority="448" stopIfTrue="1">
      <formula>OR(Q75="■",Q75="×")</formula>
    </cfRule>
  </conditionalFormatting>
  <conditionalFormatting sqref="P71">
    <cfRule type="expression" dxfId="4043" priority="449" stopIfTrue="1">
      <formula>OR(Q75="■",Q75="×")</formula>
    </cfRule>
  </conditionalFormatting>
  <conditionalFormatting sqref="P72">
    <cfRule type="expression" dxfId="4042" priority="450" stopIfTrue="1">
      <formula>OR(Q75="■",Q75="×")</formula>
    </cfRule>
  </conditionalFormatting>
  <conditionalFormatting sqref="P73">
    <cfRule type="expression" dxfId="4041" priority="451" stopIfTrue="1">
      <formula>OR(Q75="■",Q75="×")</formula>
    </cfRule>
  </conditionalFormatting>
  <conditionalFormatting sqref="P74">
    <cfRule type="expression" dxfId="4040" priority="452" stopIfTrue="1">
      <formula>OR(Q75="■",Q75="×")</formula>
    </cfRule>
  </conditionalFormatting>
  <conditionalFormatting sqref="P75">
    <cfRule type="expression" dxfId="4039" priority="453" stopIfTrue="1">
      <formula>OR(Q75="■",Q75="×")</formula>
    </cfRule>
  </conditionalFormatting>
  <conditionalFormatting sqref="Q70">
    <cfRule type="expression" dxfId="4038" priority="454" stopIfTrue="1">
      <formula>OR(Q75="■",Q75="×")</formula>
    </cfRule>
  </conditionalFormatting>
  <conditionalFormatting sqref="Q71">
    <cfRule type="expression" dxfId="4037" priority="455" stopIfTrue="1">
      <formula>OR(Q75="■",Q75="×")</formula>
    </cfRule>
  </conditionalFormatting>
  <conditionalFormatting sqref="Q72">
    <cfRule type="expression" dxfId="4036" priority="456" stopIfTrue="1">
      <formula>OR(Q75="■",Q75="×")</formula>
    </cfRule>
  </conditionalFormatting>
  <conditionalFormatting sqref="Q73">
    <cfRule type="expression" dxfId="4035" priority="457" stopIfTrue="1">
      <formula>OR(Q75="■",Q75="×")</formula>
    </cfRule>
  </conditionalFormatting>
  <conditionalFormatting sqref="Q74">
    <cfRule type="expression" dxfId="4034" priority="458" stopIfTrue="1">
      <formula>OR(Q75="■",Q75="×")</formula>
    </cfRule>
  </conditionalFormatting>
  <conditionalFormatting sqref="Q75">
    <cfRule type="expression" dxfId="4033" priority="459" stopIfTrue="1">
      <formula>OR(Q75="■",Q75="×")</formula>
    </cfRule>
  </conditionalFormatting>
  <conditionalFormatting sqref="O78:P78">
    <cfRule type="expression" dxfId="4032" priority="426" stopIfTrue="1">
      <formula>OR($Q83="■",$Q83="×")</formula>
    </cfRule>
  </conditionalFormatting>
  <conditionalFormatting sqref="O79">
    <cfRule type="expression" dxfId="4031" priority="427" stopIfTrue="1">
      <formula>OR(Q83="■",Q83="×")</formula>
    </cfRule>
  </conditionalFormatting>
  <conditionalFormatting sqref="O80">
    <cfRule type="expression" dxfId="4030" priority="428" stopIfTrue="1">
      <formula>OR(Q83="■",Q83="×")</formula>
    </cfRule>
  </conditionalFormatting>
  <conditionalFormatting sqref="O81">
    <cfRule type="expression" dxfId="4029" priority="429" stopIfTrue="1">
      <formula>OR(Q83="■",Q83="×")</formula>
    </cfRule>
  </conditionalFormatting>
  <conditionalFormatting sqref="O82">
    <cfRule type="expression" dxfId="4028" priority="430" stopIfTrue="1">
      <formula>OR(Q83="■",Q83="×")</formula>
    </cfRule>
  </conditionalFormatting>
  <conditionalFormatting sqref="O83">
    <cfRule type="expression" dxfId="4027" priority="431" stopIfTrue="1">
      <formula>OR(Q83="■",Q83="×")</formula>
    </cfRule>
  </conditionalFormatting>
  <conditionalFormatting sqref="P79">
    <cfRule type="expression" dxfId="4026" priority="432" stopIfTrue="1">
      <formula>OR(Q83="■",Q83="×")</formula>
    </cfRule>
  </conditionalFormatting>
  <conditionalFormatting sqref="P80">
    <cfRule type="expression" dxfId="4025" priority="433" stopIfTrue="1">
      <formula>OR(Q83="■",Q83="×")</formula>
    </cfRule>
  </conditionalFormatting>
  <conditionalFormatting sqref="P81">
    <cfRule type="expression" dxfId="4024" priority="434" stopIfTrue="1">
      <formula>OR(Q83="■",Q83="×")</formula>
    </cfRule>
  </conditionalFormatting>
  <conditionalFormatting sqref="P82">
    <cfRule type="expression" dxfId="4023" priority="435" stopIfTrue="1">
      <formula>OR(Q83="■",Q83="×")</formula>
    </cfRule>
  </conditionalFormatting>
  <conditionalFormatting sqref="P83">
    <cfRule type="expression" dxfId="4022" priority="436" stopIfTrue="1">
      <formula>OR(Q83="■",Q83="×")</formula>
    </cfRule>
  </conditionalFormatting>
  <conditionalFormatting sqref="Q78">
    <cfRule type="expression" dxfId="4021" priority="437" stopIfTrue="1">
      <formula>OR(Q83="■",Q83="×")</formula>
    </cfRule>
  </conditionalFormatting>
  <conditionalFormatting sqref="Q79">
    <cfRule type="expression" dxfId="4020" priority="438" stopIfTrue="1">
      <formula>OR(Q83="■",Q83="×")</formula>
    </cfRule>
  </conditionalFormatting>
  <conditionalFormatting sqref="Q80">
    <cfRule type="expression" dxfId="4019" priority="439" stopIfTrue="1">
      <formula>OR(Q83="■",Q83="×")</formula>
    </cfRule>
  </conditionalFormatting>
  <conditionalFormatting sqref="Q81">
    <cfRule type="expression" dxfId="4018" priority="440" stopIfTrue="1">
      <formula>OR(Q83="■",Q83="×")</formula>
    </cfRule>
  </conditionalFormatting>
  <conditionalFormatting sqref="Q82">
    <cfRule type="expression" dxfId="4017" priority="441" stopIfTrue="1">
      <formula>OR(Q83="■",Q83="×")</formula>
    </cfRule>
  </conditionalFormatting>
  <conditionalFormatting sqref="Q83">
    <cfRule type="expression" dxfId="4016" priority="442" stopIfTrue="1">
      <formula>OR(Q83="■",Q83="×")</formula>
    </cfRule>
  </conditionalFormatting>
  <conditionalFormatting sqref="E118:L118">
    <cfRule type="expression" dxfId="4015" priority="386" stopIfTrue="1">
      <formula>OR(Q123="■",Q123="×")</formula>
    </cfRule>
  </conditionalFormatting>
  <conditionalFormatting sqref="E119:L119">
    <cfRule type="expression" dxfId="4014" priority="387" stopIfTrue="1">
      <formula>OR(Q123="■",Q123="×")</formula>
    </cfRule>
  </conditionalFormatting>
  <conditionalFormatting sqref="N118:P118">
    <cfRule type="expression" dxfId="4013" priority="388" stopIfTrue="1">
      <formula>OR($Q123="■",$Q123="×")</formula>
    </cfRule>
  </conditionalFormatting>
  <conditionalFormatting sqref="N120">
    <cfRule type="expression" dxfId="4012" priority="389" stopIfTrue="1">
      <formula>OR(Q123="■",Q123="×")</formula>
    </cfRule>
  </conditionalFormatting>
  <conditionalFormatting sqref="N121">
    <cfRule type="expression" dxfId="4011" priority="390" stopIfTrue="1">
      <formula>OR(Q123="■",Q123="×")</formula>
    </cfRule>
  </conditionalFormatting>
  <conditionalFormatting sqref="N122">
    <cfRule type="expression" dxfId="4010" priority="391" stopIfTrue="1">
      <formula>OR(Q123="■",Q123="×")</formula>
    </cfRule>
  </conditionalFormatting>
  <conditionalFormatting sqref="N123">
    <cfRule type="expression" dxfId="4009" priority="392" stopIfTrue="1">
      <formula>OR(Q123="■",Q123="×")</formula>
    </cfRule>
  </conditionalFormatting>
  <conditionalFormatting sqref="O119">
    <cfRule type="expression" dxfId="4008" priority="393" stopIfTrue="1">
      <formula>OR(Q123="■",Q123="×")</formula>
    </cfRule>
  </conditionalFormatting>
  <conditionalFormatting sqref="O120">
    <cfRule type="expression" dxfId="4007" priority="394" stopIfTrue="1">
      <formula>OR(Q123="■",Q123="×")</formula>
    </cfRule>
  </conditionalFormatting>
  <conditionalFormatting sqref="O121">
    <cfRule type="expression" dxfId="4006" priority="395" stopIfTrue="1">
      <formula>OR(Q123="■",Q123="×")</formula>
    </cfRule>
  </conditionalFormatting>
  <conditionalFormatting sqref="O122">
    <cfRule type="expression" dxfId="4005" priority="396" stopIfTrue="1">
      <formula>OR(Q123="■",Q123="×")</formula>
    </cfRule>
  </conditionalFormatting>
  <conditionalFormatting sqref="O123">
    <cfRule type="expression" dxfId="4004" priority="397" stopIfTrue="1">
      <formula>OR(Q123="■",Q123="×")</formula>
    </cfRule>
  </conditionalFormatting>
  <conditionalFormatting sqref="P119">
    <cfRule type="expression" dxfId="4003" priority="398" stopIfTrue="1">
      <formula>OR(Q123="■",Q123="×")</formula>
    </cfRule>
  </conditionalFormatting>
  <conditionalFormatting sqref="P120">
    <cfRule type="expression" dxfId="4002" priority="399" stopIfTrue="1">
      <formula>OR(Q123="■",Q123="×")</formula>
    </cfRule>
  </conditionalFormatting>
  <conditionalFormatting sqref="P121">
    <cfRule type="expression" dxfId="4001" priority="400" stopIfTrue="1">
      <formula>OR(Q123="■",Q123="×")</formula>
    </cfRule>
  </conditionalFormatting>
  <conditionalFormatting sqref="P122">
    <cfRule type="expression" dxfId="4000" priority="401" stopIfTrue="1">
      <formula>OR(Q123="■",Q123="×")</formula>
    </cfRule>
  </conditionalFormatting>
  <conditionalFormatting sqref="P123">
    <cfRule type="expression" dxfId="3999" priority="402" stopIfTrue="1">
      <formula>OR(Q123="■",Q123="×")</formula>
    </cfRule>
  </conditionalFormatting>
  <conditionalFormatting sqref="D118">
    <cfRule type="expression" dxfId="3998" priority="403" stopIfTrue="1">
      <formula>OR(Q123="■",Q123="×")</formula>
    </cfRule>
  </conditionalFormatting>
  <conditionalFormatting sqref="D119">
    <cfRule type="expression" dxfId="3997" priority="404" stopIfTrue="1">
      <formula>OR(Q123="■",Q123="×")</formula>
    </cfRule>
  </conditionalFormatting>
  <conditionalFormatting sqref="D120">
    <cfRule type="expression" dxfId="3996" priority="405" stopIfTrue="1">
      <formula>OR(Q123="■",Q123="×")</formula>
    </cfRule>
  </conditionalFormatting>
  <conditionalFormatting sqref="D121">
    <cfRule type="expression" dxfId="3995" priority="406" stopIfTrue="1">
      <formula>OR(Q123="■",Q123="×")</formula>
    </cfRule>
  </conditionalFormatting>
  <conditionalFormatting sqref="D122">
    <cfRule type="expression" dxfId="3994" priority="407" stopIfTrue="1">
      <formula>OR(Q123="■",Q123="×")</formula>
    </cfRule>
  </conditionalFormatting>
  <conditionalFormatting sqref="D123">
    <cfRule type="expression" dxfId="3993" priority="408" stopIfTrue="1">
      <formula>OR(Q123="■",Q123="×")</formula>
    </cfRule>
  </conditionalFormatting>
  <conditionalFormatting sqref="Q118">
    <cfRule type="expression" dxfId="3992" priority="409" stopIfTrue="1">
      <formula>OR(Q123="■",Q123="×")</formula>
    </cfRule>
  </conditionalFormatting>
  <conditionalFormatting sqref="Q119">
    <cfRule type="expression" dxfId="3991" priority="410" stopIfTrue="1">
      <formula>OR(Q123="■",Q123="×")</formula>
    </cfRule>
  </conditionalFormatting>
  <conditionalFormatting sqref="Q120">
    <cfRule type="expression" dxfId="3990" priority="411" stopIfTrue="1">
      <formula>OR(Q123="■",Q123="×")</formula>
    </cfRule>
  </conditionalFormatting>
  <conditionalFormatting sqref="Q121">
    <cfRule type="expression" dxfId="3989" priority="412" stopIfTrue="1">
      <formula>OR(Q123="■",Q123="×")</formula>
    </cfRule>
  </conditionalFormatting>
  <conditionalFormatting sqref="Q122">
    <cfRule type="expression" dxfId="3988" priority="413" stopIfTrue="1">
      <formula>OR(Q123="■",Q123="×")</formula>
    </cfRule>
  </conditionalFormatting>
  <conditionalFormatting sqref="E120:L120">
    <cfRule type="expression" dxfId="3987" priority="414" stopIfTrue="1">
      <formula>OR(Q123="■",Q123="×")</formula>
    </cfRule>
  </conditionalFormatting>
  <conditionalFormatting sqref="E121:L121">
    <cfRule type="expression" dxfId="3986" priority="415" stopIfTrue="1">
      <formula>OR(Q123="■",Q123="×")</formula>
    </cfRule>
  </conditionalFormatting>
  <conditionalFormatting sqref="E122:L122">
    <cfRule type="expression" dxfId="3985" priority="416" stopIfTrue="1">
      <formula>OR(Q123="■",Q123="×")</formula>
    </cfRule>
  </conditionalFormatting>
  <conditionalFormatting sqref="E123:L123">
    <cfRule type="expression" dxfId="3984" priority="417" stopIfTrue="1">
      <formula>OR(Q123="■",Q123="×")</formula>
    </cfRule>
  </conditionalFormatting>
  <conditionalFormatting sqref="N119">
    <cfRule type="expression" dxfId="3983" priority="418" stopIfTrue="1">
      <formula>OR(Q123="■",Q123="×")</formula>
    </cfRule>
  </conditionalFormatting>
  <conditionalFormatting sqref="Q123">
    <cfRule type="expression" dxfId="3982" priority="419" stopIfTrue="1">
      <formula>OR(Q123="■",Q123="×")</formula>
    </cfRule>
  </conditionalFormatting>
  <conditionalFormatting sqref="M118">
    <cfRule type="expression" dxfId="3981" priority="420" stopIfTrue="1">
      <formula>OR(#REF!="■",#REF!="×")</formula>
    </cfRule>
  </conditionalFormatting>
  <conditionalFormatting sqref="M119">
    <cfRule type="expression" dxfId="3980" priority="421" stopIfTrue="1">
      <formula>OR(#REF!="■",#REF!="×")</formula>
    </cfRule>
  </conditionalFormatting>
  <conditionalFormatting sqref="M120">
    <cfRule type="expression" dxfId="3979" priority="422" stopIfTrue="1">
      <formula>OR(#REF!="■",#REF!="×")</formula>
    </cfRule>
  </conditionalFormatting>
  <conditionalFormatting sqref="M121">
    <cfRule type="expression" dxfId="3978" priority="423" stopIfTrue="1">
      <formula>OR(#REF!="■",#REF!="×")</formula>
    </cfRule>
  </conditionalFormatting>
  <conditionalFormatting sqref="M122">
    <cfRule type="expression" dxfId="3977" priority="424" stopIfTrue="1">
      <formula>OR(#REF!="■",#REF!="×")</formula>
    </cfRule>
  </conditionalFormatting>
  <conditionalFormatting sqref="M123">
    <cfRule type="expression" dxfId="3976" priority="425" stopIfTrue="1">
      <formula>OR(#REF!="■",#REF!="×")</formula>
    </cfRule>
  </conditionalFormatting>
  <conditionalFormatting sqref="O134:P134">
    <cfRule type="expression" dxfId="3975" priority="369" stopIfTrue="1">
      <formula>OR($Q139="■",$Q139="×")</formula>
    </cfRule>
  </conditionalFormatting>
  <conditionalFormatting sqref="O135">
    <cfRule type="expression" dxfId="3974" priority="370" stopIfTrue="1">
      <formula>OR(Q139="■",Q139="×")</formula>
    </cfRule>
  </conditionalFormatting>
  <conditionalFormatting sqref="O136">
    <cfRule type="expression" dxfId="3973" priority="371" stopIfTrue="1">
      <formula>OR(Q139="■",Q139="×")</formula>
    </cfRule>
  </conditionalFormatting>
  <conditionalFormatting sqref="O137">
    <cfRule type="expression" dxfId="3972" priority="372" stopIfTrue="1">
      <formula>OR(Q139="■",Q139="×")</formula>
    </cfRule>
  </conditionalFormatting>
  <conditionalFormatting sqref="O138">
    <cfRule type="expression" dxfId="3971" priority="373" stopIfTrue="1">
      <formula>OR(Q139="■",Q139="×")</formula>
    </cfRule>
  </conditionalFormatting>
  <conditionalFormatting sqref="O139">
    <cfRule type="expression" dxfId="3970" priority="374" stopIfTrue="1">
      <formula>OR(Q139="■",Q139="×")</formula>
    </cfRule>
  </conditionalFormatting>
  <conditionalFormatting sqref="P135">
    <cfRule type="expression" dxfId="3969" priority="375" stopIfTrue="1">
      <formula>OR(Q139="■",Q139="×")</formula>
    </cfRule>
  </conditionalFormatting>
  <conditionalFormatting sqref="P136">
    <cfRule type="expression" dxfId="3968" priority="376" stopIfTrue="1">
      <formula>OR(Q139="■",Q139="×")</formula>
    </cfRule>
  </conditionalFormatting>
  <conditionalFormatting sqref="P137">
    <cfRule type="expression" dxfId="3967" priority="377" stopIfTrue="1">
      <formula>OR(Q139="■",Q139="×")</formula>
    </cfRule>
  </conditionalFormatting>
  <conditionalFormatting sqref="P138">
    <cfRule type="expression" dxfId="3966" priority="378" stopIfTrue="1">
      <formula>OR(Q139="■",Q139="×")</formula>
    </cfRule>
  </conditionalFormatting>
  <conditionalFormatting sqref="P139">
    <cfRule type="expression" dxfId="3965" priority="379" stopIfTrue="1">
      <formula>OR(Q139="■",Q139="×")</formula>
    </cfRule>
  </conditionalFormatting>
  <conditionalFormatting sqref="Q134">
    <cfRule type="expression" dxfId="3964" priority="380" stopIfTrue="1">
      <formula>OR(Q139="■",Q139="×")</formula>
    </cfRule>
  </conditionalFormatting>
  <conditionalFormatting sqref="Q135">
    <cfRule type="expression" dxfId="3963" priority="381" stopIfTrue="1">
      <formula>OR(Q139="■",Q139="×")</formula>
    </cfRule>
  </conditionalFormatting>
  <conditionalFormatting sqref="Q136">
    <cfRule type="expression" dxfId="3962" priority="382" stopIfTrue="1">
      <formula>OR(Q139="■",Q139="×")</formula>
    </cfRule>
  </conditionalFormatting>
  <conditionalFormatting sqref="Q137">
    <cfRule type="expression" dxfId="3961" priority="383" stopIfTrue="1">
      <formula>OR(Q139="■",Q139="×")</formula>
    </cfRule>
  </conditionalFormatting>
  <conditionalFormatting sqref="Q138">
    <cfRule type="expression" dxfId="3960" priority="384" stopIfTrue="1">
      <formula>OR(Q139="■",Q139="×")</formula>
    </cfRule>
  </conditionalFormatting>
  <conditionalFormatting sqref="Q139">
    <cfRule type="expression" dxfId="3959" priority="385" stopIfTrue="1">
      <formula>OR(Q139="■",Q139="×")</formula>
    </cfRule>
  </conditionalFormatting>
  <conditionalFormatting sqref="O158:P158">
    <cfRule type="expression" dxfId="3958" priority="284" stopIfTrue="1">
      <formula>OR($Q163="■",$Q163="×")</formula>
    </cfRule>
  </conditionalFormatting>
  <conditionalFormatting sqref="O159">
    <cfRule type="expression" dxfId="3957" priority="285" stopIfTrue="1">
      <formula>OR(Q163="■",Q163="×")</formula>
    </cfRule>
  </conditionalFormatting>
  <conditionalFormatting sqref="O160">
    <cfRule type="expression" dxfId="3956" priority="286" stopIfTrue="1">
      <formula>OR(Q163="■",Q163="×")</formula>
    </cfRule>
  </conditionalFormatting>
  <conditionalFormatting sqref="O161">
    <cfRule type="expression" dxfId="3955" priority="287" stopIfTrue="1">
      <formula>OR(Q163="■",Q163="×")</formula>
    </cfRule>
  </conditionalFormatting>
  <conditionalFormatting sqref="O162">
    <cfRule type="expression" dxfId="3954" priority="288" stopIfTrue="1">
      <formula>OR(Q163="■",Q163="×")</formula>
    </cfRule>
  </conditionalFormatting>
  <conditionalFormatting sqref="O163">
    <cfRule type="expression" dxfId="3953" priority="289" stopIfTrue="1">
      <formula>OR(Q163="■",Q163="×")</formula>
    </cfRule>
  </conditionalFormatting>
  <conditionalFormatting sqref="P159">
    <cfRule type="expression" dxfId="3952" priority="290" stopIfTrue="1">
      <formula>OR(Q163="■",Q163="×")</formula>
    </cfRule>
  </conditionalFormatting>
  <conditionalFormatting sqref="P160">
    <cfRule type="expression" dxfId="3951" priority="291" stopIfTrue="1">
      <formula>OR(Q163="■",Q163="×")</formula>
    </cfRule>
  </conditionalFormatting>
  <conditionalFormatting sqref="P161">
    <cfRule type="expression" dxfId="3950" priority="292" stopIfTrue="1">
      <formula>OR(Q163="■",Q163="×")</formula>
    </cfRule>
  </conditionalFormatting>
  <conditionalFormatting sqref="P162">
    <cfRule type="expression" dxfId="3949" priority="293" stopIfTrue="1">
      <formula>OR(Q163="■",Q163="×")</formula>
    </cfRule>
  </conditionalFormatting>
  <conditionalFormatting sqref="P163">
    <cfRule type="expression" dxfId="3948" priority="294" stopIfTrue="1">
      <formula>OR(Q163="■",Q163="×")</formula>
    </cfRule>
  </conditionalFormatting>
  <conditionalFormatting sqref="Q158">
    <cfRule type="expression" dxfId="3947" priority="295" stopIfTrue="1">
      <formula>OR(Q163="■",Q163="×")</formula>
    </cfRule>
  </conditionalFormatting>
  <conditionalFormatting sqref="Q159">
    <cfRule type="expression" dxfId="3946" priority="296" stopIfTrue="1">
      <formula>OR(Q163="■",Q163="×")</formula>
    </cfRule>
  </conditionalFormatting>
  <conditionalFormatting sqref="Q160">
    <cfRule type="expression" dxfId="3945" priority="297" stopIfTrue="1">
      <formula>OR(Q163="■",Q163="×")</formula>
    </cfRule>
  </conditionalFormatting>
  <conditionalFormatting sqref="Q161">
    <cfRule type="expression" dxfId="3944" priority="298" stopIfTrue="1">
      <formula>OR(Q163="■",Q163="×")</formula>
    </cfRule>
  </conditionalFormatting>
  <conditionalFormatting sqref="Q162">
    <cfRule type="expression" dxfId="3943" priority="299" stopIfTrue="1">
      <formula>OR(Q163="■",Q163="×")</formula>
    </cfRule>
  </conditionalFormatting>
  <conditionalFormatting sqref="Q163">
    <cfRule type="expression" dxfId="3942" priority="300" stopIfTrue="1">
      <formula>OR(Q163="■",Q163="×")</formula>
    </cfRule>
  </conditionalFormatting>
  <conditionalFormatting sqref="O166:P166">
    <cfRule type="expression" dxfId="3941" priority="267" stopIfTrue="1">
      <formula>OR($Q171="■",$Q171="×")</formula>
    </cfRule>
  </conditionalFormatting>
  <conditionalFormatting sqref="O167">
    <cfRule type="expression" dxfId="3940" priority="268" stopIfTrue="1">
      <formula>OR(Q171="■",Q171="×")</formula>
    </cfRule>
  </conditionalFormatting>
  <conditionalFormatting sqref="O168">
    <cfRule type="expression" dxfId="3939" priority="269" stopIfTrue="1">
      <formula>OR(Q171="■",Q171="×")</formula>
    </cfRule>
  </conditionalFormatting>
  <conditionalFormatting sqref="O169">
    <cfRule type="expression" dxfId="3938" priority="270" stopIfTrue="1">
      <formula>OR(Q171="■",Q171="×")</formula>
    </cfRule>
  </conditionalFormatting>
  <conditionalFormatting sqref="O170">
    <cfRule type="expression" dxfId="3937" priority="271" stopIfTrue="1">
      <formula>OR(Q171="■",Q171="×")</formula>
    </cfRule>
  </conditionalFormatting>
  <conditionalFormatting sqref="O171">
    <cfRule type="expression" dxfId="3936" priority="272" stopIfTrue="1">
      <formula>OR(Q171="■",Q171="×")</formula>
    </cfRule>
  </conditionalFormatting>
  <conditionalFormatting sqref="P167">
    <cfRule type="expression" dxfId="3935" priority="273" stopIfTrue="1">
      <formula>OR(Q171="■",Q171="×")</formula>
    </cfRule>
  </conditionalFormatting>
  <conditionalFormatting sqref="P168">
    <cfRule type="expression" dxfId="3934" priority="274" stopIfTrue="1">
      <formula>OR(Q171="■",Q171="×")</formula>
    </cfRule>
  </conditionalFormatting>
  <conditionalFormatting sqref="P169">
    <cfRule type="expression" dxfId="3933" priority="275" stopIfTrue="1">
      <formula>OR(Q171="■",Q171="×")</formula>
    </cfRule>
  </conditionalFormatting>
  <conditionalFormatting sqref="P170">
    <cfRule type="expression" dxfId="3932" priority="276" stopIfTrue="1">
      <formula>OR(Q171="■",Q171="×")</formula>
    </cfRule>
  </conditionalFormatting>
  <conditionalFormatting sqref="P171">
    <cfRule type="expression" dxfId="3931" priority="277" stopIfTrue="1">
      <formula>OR(Q171="■",Q171="×")</formula>
    </cfRule>
  </conditionalFormatting>
  <conditionalFormatting sqref="Q166">
    <cfRule type="expression" dxfId="3930" priority="278" stopIfTrue="1">
      <formula>OR(Q171="■",Q171="×")</formula>
    </cfRule>
  </conditionalFormatting>
  <conditionalFormatting sqref="Q167">
    <cfRule type="expression" dxfId="3929" priority="279" stopIfTrue="1">
      <formula>OR(Q171="■",Q171="×")</formula>
    </cfRule>
  </conditionalFormatting>
  <conditionalFormatting sqref="Q168">
    <cfRule type="expression" dxfId="3928" priority="280" stopIfTrue="1">
      <formula>OR(Q171="■",Q171="×")</formula>
    </cfRule>
  </conditionalFormatting>
  <conditionalFormatting sqref="Q169">
    <cfRule type="expression" dxfId="3927" priority="281" stopIfTrue="1">
      <formula>OR(Q171="■",Q171="×")</formula>
    </cfRule>
  </conditionalFormatting>
  <conditionalFormatting sqref="Q170">
    <cfRule type="expression" dxfId="3926" priority="282" stopIfTrue="1">
      <formula>OR(Q171="■",Q171="×")</formula>
    </cfRule>
  </conditionalFormatting>
  <conditionalFormatting sqref="Q171">
    <cfRule type="expression" dxfId="3925" priority="283" stopIfTrue="1">
      <formula>OR(Q171="■",Q171="×")</formula>
    </cfRule>
  </conditionalFormatting>
  <conditionalFormatting sqref="O174:P174">
    <cfRule type="expression" dxfId="3924" priority="250" stopIfTrue="1">
      <formula>OR($Q179="■",$Q179="×")</formula>
    </cfRule>
  </conditionalFormatting>
  <conditionalFormatting sqref="O175">
    <cfRule type="expression" dxfId="3923" priority="251" stopIfTrue="1">
      <formula>OR(Q179="■",Q179="×")</formula>
    </cfRule>
  </conditionalFormatting>
  <conditionalFormatting sqref="O176">
    <cfRule type="expression" dxfId="3922" priority="252" stopIfTrue="1">
      <formula>OR(Q179="■",Q179="×")</formula>
    </cfRule>
  </conditionalFormatting>
  <conditionalFormatting sqref="O177">
    <cfRule type="expression" dxfId="3921" priority="253" stopIfTrue="1">
      <formula>OR(Q179="■",Q179="×")</formula>
    </cfRule>
  </conditionalFormatting>
  <conditionalFormatting sqref="O178">
    <cfRule type="expression" dxfId="3920" priority="254" stopIfTrue="1">
      <formula>OR(Q179="■",Q179="×")</formula>
    </cfRule>
  </conditionalFormatting>
  <conditionalFormatting sqref="O179">
    <cfRule type="expression" dxfId="3919" priority="255" stopIfTrue="1">
      <formula>OR(Q179="■",Q179="×")</formula>
    </cfRule>
  </conditionalFormatting>
  <conditionalFormatting sqref="P175">
    <cfRule type="expression" dxfId="3918" priority="256" stopIfTrue="1">
      <formula>OR(Q179="■",Q179="×")</formula>
    </cfRule>
  </conditionalFormatting>
  <conditionalFormatting sqref="P176">
    <cfRule type="expression" dxfId="3917" priority="257" stopIfTrue="1">
      <formula>OR(Q179="■",Q179="×")</formula>
    </cfRule>
  </conditionalFormatting>
  <conditionalFormatting sqref="P177">
    <cfRule type="expression" dxfId="3916" priority="258" stopIfTrue="1">
      <formula>OR(Q179="■",Q179="×")</formula>
    </cfRule>
  </conditionalFormatting>
  <conditionalFormatting sqref="P178">
    <cfRule type="expression" dxfId="3915" priority="259" stopIfTrue="1">
      <formula>OR(Q179="■",Q179="×")</formula>
    </cfRule>
  </conditionalFormatting>
  <conditionalFormatting sqref="P179">
    <cfRule type="expression" dxfId="3914" priority="260" stopIfTrue="1">
      <formula>OR(Q179="■",Q179="×")</formula>
    </cfRule>
  </conditionalFormatting>
  <conditionalFormatting sqref="Q174">
    <cfRule type="expression" dxfId="3913" priority="261" stopIfTrue="1">
      <formula>OR(Q179="■",Q179="×")</formula>
    </cfRule>
  </conditionalFormatting>
  <conditionalFormatting sqref="Q175">
    <cfRule type="expression" dxfId="3912" priority="262" stopIfTrue="1">
      <formula>OR(Q179="■",Q179="×")</formula>
    </cfRule>
  </conditionalFormatting>
  <conditionalFormatting sqref="Q176">
    <cfRule type="expression" dxfId="3911" priority="263" stopIfTrue="1">
      <formula>OR(Q179="■",Q179="×")</formula>
    </cfRule>
  </conditionalFormatting>
  <conditionalFormatting sqref="Q177">
    <cfRule type="expression" dxfId="3910" priority="264" stopIfTrue="1">
      <formula>OR(Q179="■",Q179="×")</formula>
    </cfRule>
  </conditionalFormatting>
  <conditionalFormatting sqref="Q178">
    <cfRule type="expression" dxfId="3909" priority="265" stopIfTrue="1">
      <formula>OR(Q179="■",Q179="×")</formula>
    </cfRule>
  </conditionalFormatting>
  <conditionalFormatting sqref="Q179">
    <cfRule type="expression" dxfId="3908" priority="266" stopIfTrue="1">
      <formula>OR(Q179="■",Q179="×")</formula>
    </cfRule>
  </conditionalFormatting>
  <conditionalFormatting sqref="O182:P182">
    <cfRule type="expression" dxfId="3907" priority="233" stopIfTrue="1">
      <formula>OR($Q187="■",$Q187="×")</formula>
    </cfRule>
  </conditionalFormatting>
  <conditionalFormatting sqref="O183">
    <cfRule type="expression" dxfId="3906" priority="234" stopIfTrue="1">
      <formula>OR(Q187="■",Q187="×")</formula>
    </cfRule>
  </conditionalFormatting>
  <conditionalFormatting sqref="O184">
    <cfRule type="expression" dxfId="3905" priority="235" stopIfTrue="1">
      <formula>OR(Q187="■",Q187="×")</formula>
    </cfRule>
  </conditionalFormatting>
  <conditionalFormatting sqref="O185">
    <cfRule type="expression" dxfId="3904" priority="236" stopIfTrue="1">
      <formula>OR(Q187="■",Q187="×")</formula>
    </cfRule>
  </conditionalFormatting>
  <conditionalFormatting sqref="O186">
    <cfRule type="expression" dxfId="3903" priority="237" stopIfTrue="1">
      <formula>OR(Q187="■",Q187="×")</formula>
    </cfRule>
  </conditionalFormatting>
  <conditionalFormatting sqref="O187">
    <cfRule type="expression" dxfId="3902" priority="238" stopIfTrue="1">
      <formula>OR(Q187="■",Q187="×")</formula>
    </cfRule>
  </conditionalFormatting>
  <conditionalFormatting sqref="P183">
    <cfRule type="expression" dxfId="3901" priority="239" stopIfTrue="1">
      <formula>OR(Q187="■",Q187="×")</formula>
    </cfRule>
  </conditionalFormatting>
  <conditionalFormatting sqref="P184">
    <cfRule type="expression" dxfId="3900" priority="240" stopIfTrue="1">
      <formula>OR(Q187="■",Q187="×")</formula>
    </cfRule>
  </conditionalFormatting>
  <conditionalFormatting sqref="P185">
    <cfRule type="expression" dxfId="3899" priority="241" stopIfTrue="1">
      <formula>OR(Q187="■",Q187="×")</formula>
    </cfRule>
  </conditionalFormatting>
  <conditionalFormatting sqref="P186">
    <cfRule type="expression" dxfId="3898" priority="242" stopIfTrue="1">
      <formula>OR(Q187="■",Q187="×")</formula>
    </cfRule>
  </conditionalFormatting>
  <conditionalFormatting sqref="P187">
    <cfRule type="expression" dxfId="3897" priority="243" stopIfTrue="1">
      <formula>OR(Q187="■",Q187="×")</formula>
    </cfRule>
  </conditionalFormatting>
  <conditionalFormatting sqref="Q182">
    <cfRule type="expression" dxfId="3896" priority="244" stopIfTrue="1">
      <formula>OR(Q187="■",Q187="×")</formula>
    </cfRule>
  </conditionalFormatting>
  <conditionalFormatting sqref="Q183">
    <cfRule type="expression" dxfId="3895" priority="245" stopIfTrue="1">
      <formula>OR(Q187="■",Q187="×")</formula>
    </cfRule>
  </conditionalFormatting>
  <conditionalFormatting sqref="Q184">
    <cfRule type="expression" dxfId="3894" priority="246" stopIfTrue="1">
      <formula>OR(Q187="■",Q187="×")</formula>
    </cfRule>
  </conditionalFormatting>
  <conditionalFormatting sqref="Q185">
    <cfRule type="expression" dxfId="3893" priority="247" stopIfTrue="1">
      <formula>OR(Q187="■",Q187="×")</formula>
    </cfRule>
  </conditionalFormatting>
  <conditionalFormatting sqref="Q186">
    <cfRule type="expression" dxfId="3892" priority="248" stopIfTrue="1">
      <formula>OR(Q187="■",Q187="×")</formula>
    </cfRule>
  </conditionalFormatting>
  <conditionalFormatting sqref="Q187">
    <cfRule type="expression" dxfId="3891" priority="249" stopIfTrue="1">
      <formula>OR(Q187="■",Q187="×")</formula>
    </cfRule>
  </conditionalFormatting>
  <conditionalFormatting sqref="O190:P190">
    <cfRule type="expression" dxfId="3890" priority="216" stopIfTrue="1">
      <formula>OR($Q195="■",$Q195="×")</formula>
    </cfRule>
  </conditionalFormatting>
  <conditionalFormatting sqref="O191">
    <cfRule type="expression" dxfId="3889" priority="217" stopIfTrue="1">
      <formula>OR(Q195="■",Q195="×")</formula>
    </cfRule>
  </conditionalFormatting>
  <conditionalFormatting sqref="O192">
    <cfRule type="expression" dxfId="3888" priority="218" stopIfTrue="1">
      <formula>OR(Q195="■",Q195="×")</formula>
    </cfRule>
  </conditionalFormatting>
  <conditionalFormatting sqref="O193">
    <cfRule type="expression" dxfId="3887" priority="219" stopIfTrue="1">
      <formula>OR(Q195="■",Q195="×")</formula>
    </cfRule>
  </conditionalFormatting>
  <conditionalFormatting sqref="O194">
    <cfRule type="expression" dxfId="3886" priority="220" stopIfTrue="1">
      <formula>OR(Q195="■",Q195="×")</formula>
    </cfRule>
  </conditionalFormatting>
  <conditionalFormatting sqref="O195">
    <cfRule type="expression" dxfId="3885" priority="221" stopIfTrue="1">
      <formula>OR(Q195="■",Q195="×")</formula>
    </cfRule>
  </conditionalFormatting>
  <conditionalFormatting sqref="P191">
    <cfRule type="expression" dxfId="3884" priority="222" stopIfTrue="1">
      <formula>OR(Q195="■",Q195="×")</formula>
    </cfRule>
  </conditionalFormatting>
  <conditionalFormatting sqref="P192">
    <cfRule type="expression" dxfId="3883" priority="223" stopIfTrue="1">
      <formula>OR(Q195="■",Q195="×")</formula>
    </cfRule>
  </conditionalFormatting>
  <conditionalFormatting sqref="P193">
    <cfRule type="expression" dxfId="3882" priority="224" stopIfTrue="1">
      <formula>OR(Q195="■",Q195="×")</formula>
    </cfRule>
  </conditionalFormatting>
  <conditionalFormatting sqref="P194">
    <cfRule type="expression" dxfId="3881" priority="225" stopIfTrue="1">
      <formula>OR(Q195="■",Q195="×")</formula>
    </cfRule>
  </conditionalFormatting>
  <conditionalFormatting sqref="P195">
    <cfRule type="expression" dxfId="3880" priority="226" stopIfTrue="1">
      <formula>OR(Q195="■",Q195="×")</formula>
    </cfRule>
  </conditionalFormatting>
  <conditionalFormatting sqref="Q190">
    <cfRule type="expression" dxfId="3879" priority="227" stopIfTrue="1">
      <formula>OR(Q195="■",Q195="×")</formula>
    </cfRule>
  </conditionalFormatting>
  <conditionalFormatting sqref="Q191">
    <cfRule type="expression" dxfId="3878" priority="228" stopIfTrue="1">
      <formula>OR(Q195="■",Q195="×")</formula>
    </cfRule>
  </conditionalFormatting>
  <conditionalFormatting sqref="Q192">
    <cfRule type="expression" dxfId="3877" priority="229" stopIfTrue="1">
      <formula>OR(Q195="■",Q195="×")</formula>
    </cfRule>
  </conditionalFormatting>
  <conditionalFormatting sqref="Q193">
    <cfRule type="expression" dxfId="3876" priority="230" stopIfTrue="1">
      <formula>OR(Q195="■",Q195="×")</formula>
    </cfRule>
  </conditionalFormatting>
  <conditionalFormatting sqref="Q194">
    <cfRule type="expression" dxfId="3875" priority="231" stopIfTrue="1">
      <formula>OR(Q195="■",Q195="×")</formula>
    </cfRule>
  </conditionalFormatting>
  <conditionalFormatting sqref="Q195">
    <cfRule type="expression" dxfId="3874" priority="232" stopIfTrue="1">
      <formula>OR(Q195="■",Q195="×")</formula>
    </cfRule>
  </conditionalFormatting>
  <conditionalFormatting sqref="O198:P198">
    <cfRule type="expression" dxfId="3873" priority="199" stopIfTrue="1">
      <formula>OR($Q203="■",$Q203="×")</formula>
    </cfRule>
  </conditionalFormatting>
  <conditionalFormatting sqref="O199">
    <cfRule type="expression" dxfId="3872" priority="200" stopIfTrue="1">
      <formula>OR(Q203="■",Q203="×")</formula>
    </cfRule>
  </conditionalFormatting>
  <conditionalFormatting sqref="O200">
    <cfRule type="expression" dxfId="3871" priority="201" stopIfTrue="1">
      <formula>OR(Q203="■",Q203="×")</formula>
    </cfRule>
  </conditionalFormatting>
  <conditionalFormatting sqref="O201">
    <cfRule type="expression" dxfId="3870" priority="202" stopIfTrue="1">
      <formula>OR(Q203="■",Q203="×")</formula>
    </cfRule>
  </conditionalFormatting>
  <conditionalFormatting sqref="O202">
    <cfRule type="expression" dxfId="3869" priority="203" stopIfTrue="1">
      <formula>OR(Q203="■",Q203="×")</formula>
    </cfRule>
  </conditionalFormatting>
  <conditionalFormatting sqref="O203">
    <cfRule type="expression" dxfId="3868" priority="204" stopIfTrue="1">
      <formula>OR(Q203="■",Q203="×")</formula>
    </cfRule>
  </conditionalFormatting>
  <conditionalFormatting sqref="P199">
    <cfRule type="expression" dxfId="3867" priority="205" stopIfTrue="1">
      <formula>OR(Q203="■",Q203="×")</formula>
    </cfRule>
  </conditionalFormatting>
  <conditionalFormatting sqref="P200">
    <cfRule type="expression" dxfId="3866" priority="206" stopIfTrue="1">
      <formula>OR(Q203="■",Q203="×")</formula>
    </cfRule>
  </conditionalFormatting>
  <conditionalFormatting sqref="P201">
    <cfRule type="expression" dxfId="3865" priority="207" stopIfTrue="1">
      <formula>OR(Q203="■",Q203="×")</formula>
    </cfRule>
  </conditionalFormatting>
  <conditionalFormatting sqref="P202">
    <cfRule type="expression" dxfId="3864" priority="208" stopIfTrue="1">
      <formula>OR(Q203="■",Q203="×")</formula>
    </cfRule>
  </conditionalFormatting>
  <conditionalFormatting sqref="P203">
    <cfRule type="expression" dxfId="3863" priority="209" stopIfTrue="1">
      <formula>OR(Q203="■",Q203="×")</formula>
    </cfRule>
  </conditionalFormatting>
  <conditionalFormatting sqref="Q198">
    <cfRule type="expression" dxfId="3862" priority="210" stopIfTrue="1">
      <formula>OR(Q203="■",Q203="×")</formula>
    </cfRule>
  </conditionalFormatting>
  <conditionalFormatting sqref="Q199">
    <cfRule type="expression" dxfId="3861" priority="211" stopIfTrue="1">
      <formula>OR(Q203="■",Q203="×")</formula>
    </cfRule>
  </conditionalFormatting>
  <conditionalFormatting sqref="Q200">
    <cfRule type="expression" dxfId="3860" priority="212" stopIfTrue="1">
      <formula>OR(Q203="■",Q203="×")</formula>
    </cfRule>
  </conditionalFormatting>
  <conditionalFormatting sqref="Q201">
    <cfRule type="expression" dxfId="3859" priority="213" stopIfTrue="1">
      <formula>OR(Q203="■",Q203="×")</formula>
    </cfRule>
  </conditionalFormatting>
  <conditionalFormatting sqref="Q202">
    <cfRule type="expression" dxfId="3858" priority="214" stopIfTrue="1">
      <formula>OR(Q203="■",Q203="×")</formula>
    </cfRule>
  </conditionalFormatting>
  <conditionalFormatting sqref="Q203">
    <cfRule type="expression" dxfId="3857" priority="215" stopIfTrue="1">
      <formula>OR(Q203="■",Q203="×")</formula>
    </cfRule>
  </conditionalFormatting>
  <conditionalFormatting sqref="E214:L214">
    <cfRule type="expression" dxfId="3856" priority="158" stopIfTrue="1">
      <formula>OR(Q219="■",Q219="×")</formula>
    </cfRule>
  </conditionalFormatting>
  <conditionalFormatting sqref="E215:L215">
    <cfRule type="expression" dxfId="3855" priority="159" stopIfTrue="1">
      <formula>OR(Q219="■",Q219="×")</formula>
    </cfRule>
  </conditionalFormatting>
  <conditionalFormatting sqref="N214">
    <cfRule type="expression" dxfId="3854" priority="160" stopIfTrue="1">
      <formula>OR($Q219="■",$Q219="×")</formula>
    </cfRule>
  </conditionalFormatting>
  <conditionalFormatting sqref="N216">
    <cfRule type="expression" dxfId="3853" priority="161" stopIfTrue="1">
      <formula>OR(Q219="■",Q219="×")</formula>
    </cfRule>
  </conditionalFormatting>
  <conditionalFormatting sqref="N217">
    <cfRule type="expression" dxfId="3852" priority="162" stopIfTrue="1">
      <formula>OR(Q219="■",Q219="×")</formula>
    </cfRule>
  </conditionalFormatting>
  <conditionalFormatting sqref="N218">
    <cfRule type="expression" dxfId="3851" priority="163" stopIfTrue="1">
      <formula>OR(Q219="■",Q219="×")</formula>
    </cfRule>
  </conditionalFormatting>
  <conditionalFormatting sqref="N219">
    <cfRule type="expression" dxfId="3850" priority="164" stopIfTrue="1">
      <formula>OR(Q219="■",Q219="×")</formula>
    </cfRule>
  </conditionalFormatting>
  <conditionalFormatting sqref="D214">
    <cfRule type="expression" dxfId="3849" priority="165" stopIfTrue="1">
      <formula>OR(Q219="■",Q219="×")</formula>
    </cfRule>
  </conditionalFormatting>
  <conditionalFormatting sqref="D215">
    <cfRule type="expression" dxfId="3848" priority="166" stopIfTrue="1">
      <formula>OR(Q219="■",Q219="×")</formula>
    </cfRule>
  </conditionalFormatting>
  <conditionalFormatting sqref="D216">
    <cfRule type="expression" dxfId="3847" priority="167" stopIfTrue="1">
      <formula>OR(Q219="■",Q219="×")</formula>
    </cfRule>
  </conditionalFormatting>
  <conditionalFormatting sqref="D217">
    <cfRule type="expression" dxfId="3846" priority="168" stopIfTrue="1">
      <formula>OR(Q219="■",Q219="×")</formula>
    </cfRule>
  </conditionalFormatting>
  <conditionalFormatting sqref="D218">
    <cfRule type="expression" dxfId="3845" priority="169" stopIfTrue="1">
      <formula>OR(Q219="■",Q219="×")</formula>
    </cfRule>
  </conditionalFormatting>
  <conditionalFormatting sqref="D219">
    <cfRule type="expression" dxfId="3844" priority="170" stopIfTrue="1">
      <formula>OR(Q219="■",Q219="×")</formula>
    </cfRule>
  </conditionalFormatting>
  <conditionalFormatting sqref="E216:L216">
    <cfRule type="expression" dxfId="3843" priority="171" stopIfTrue="1">
      <formula>OR(Q219="■",Q219="×")</formula>
    </cfRule>
  </conditionalFormatting>
  <conditionalFormatting sqref="E217:L217">
    <cfRule type="expression" dxfId="3842" priority="172" stopIfTrue="1">
      <formula>OR(Q219="■",Q219="×")</formula>
    </cfRule>
  </conditionalFormatting>
  <conditionalFormatting sqref="E218:L218">
    <cfRule type="expression" dxfId="3841" priority="173" stopIfTrue="1">
      <formula>OR(Q219="■",Q219="×")</formula>
    </cfRule>
  </conditionalFormatting>
  <conditionalFormatting sqref="E219:L219">
    <cfRule type="expression" dxfId="3840" priority="174" stopIfTrue="1">
      <formula>OR(Q219="■",Q219="×")</formula>
    </cfRule>
  </conditionalFormatting>
  <conditionalFormatting sqref="N215">
    <cfRule type="expression" dxfId="3839" priority="175" stopIfTrue="1">
      <formula>OR(Q219="■",Q219="×")</formula>
    </cfRule>
  </conditionalFormatting>
  <conditionalFormatting sqref="M214">
    <cfRule type="expression" dxfId="3838" priority="176" stopIfTrue="1">
      <formula>OR(#REF!="■",#REF!="×")</formula>
    </cfRule>
  </conditionalFormatting>
  <conditionalFormatting sqref="M215">
    <cfRule type="expression" dxfId="3837" priority="177" stopIfTrue="1">
      <formula>OR(#REF!="■",#REF!="×")</formula>
    </cfRule>
  </conditionalFormatting>
  <conditionalFormatting sqref="M216">
    <cfRule type="expression" dxfId="3836" priority="178" stopIfTrue="1">
      <formula>OR(#REF!="■",#REF!="×")</formula>
    </cfRule>
  </conditionalFormatting>
  <conditionalFormatting sqref="M217">
    <cfRule type="expression" dxfId="3835" priority="179" stopIfTrue="1">
      <formula>OR(#REF!="■",#REF!="×")</formula>
    </cfRule>
  </conditionalFormatting>
  <conditionalFormatting sqref="M218">
    <cfRule type="expression" dxfId="3834" priority="180" stopIfTrue="1">
      <formula>OR(#REF!="■",#REF!="×")</formula>
    </cfRule>
  </conditionalFormatting>
  <conditionalFormatting sqref="M219">
    <cfRule type="expression" dxfId="3833" priority="181" stopIfTrue="1">
      <formula>OR(#REF!="■",#REF!="×")</formula>
    </cfRule>
  </conditionalFormatting>
  <conditionalFormatting sqref="O214:P214">
    <cfRule type="expression" dxfId="3832" priority="141" stopIfTrue="1">
      <formula>OR($Q219="■",$Q219="×")</formula>
    </cfRule>
  </conditionalFormatting>
  <conditionalFormatting sqref="O215">
    <cfRule type="expression" dxfId="3831" priority="142" stopIfTrue="1">
      <formula>OR(Q219="■",Q219="×")</formula>
    </cfRule>
  </conditionalFormatting>
  <conditionalFormatting sqref="O216">
    <cfRule type="expression" dxfId="3830" priority="143" stopIfTrue="1">
      <formula>OR(Q219="■",Q219="×")</formula>
    </cfRule>
  </conditionalFormatting>
  <conditionalFormatting sqref="O217">
    <cfRule type="expression" dxfId="3829" priority="144" stopIfTrue="1">
      <formula>OR(Q219="■",Q219="×")</formula>
    </cfRule>
  </conditionalFormatting>
  <conditionalFormatting sqref="O218">
    <cfRule type="expression" dxfId="3828" priority="145" stopIfTrue="1">
      <formula>OR(Q219="■",Q219="×")</formula>
    </cfRule>
  </conditionalFormatting>
  <conditionalFormatting sqref="O219">
    <cfRule type="expression" dxfId="3827" priority="146" stopIfTrue="1">
      <formula>OR(Q219="■",Q219="×")</formula>
    </cfRule>
  </conditionalFormatting>
  <conditionalFormatting sqref="P215">
    <cfRule type="expression" dxfId="3826" priority="147" stopIfTrue="1">
      <formula>OR(Q219="■",Q219="×")</formula>
    </cfRule>
  </conditionalFormatting>
  <conditionalFormatting sqref="P216">
    <cfRule type="expression" dxfId="3825" priority="148" stopIfTrue="1">
      <formula>OR(Q219="■",Q219="×")</formula>
    </cfRule>
  </conditionalFormatting>
  <conditionalFormatting sqref="P217">
    <cfRule type="expression" dxfId="3824" priority="149" stopIfTrue="1">
      <formula>OR(Q219="■",Q219="×")</formula>
    </cfRule>
  </conditionalFormatting>
  <conditionalFormatting sqref="P218">
    <cfRule type="expression" dxfId="3823" priority="150" stopIfTrue="1">
      <formula>OR(Q219="■",Q219="×")</formula>
    </cfRule>
  </conditionalFormatting>
  <conditionalFormatting sqref="P219">
    <cfRule type="expression" dxfId="3822" priority="151" stopIfTrue="1">
      <formula>OR(Q219="■",Q219="×")</formula>
    </cfRule>
  </conditionalFormatting>
  <conditionalFormatting sqref="Q214">
    <cfRule type="expression" dxfId="3821" priority="152" stopIfTrue="1">
      <formula>OR(Q219="■",Q219="×")</formula>
    </cfRule>
  </conditionalFormatting>
  <conditionalFormatting sqref="Q215">
    <cfRule type="expression" dxfId="3820" priority="153" stopIfTrue="1">
      <formula>OR(Q219="■",Q219="×")</formula>
    </cfRule>
  </conditionalFormatting>
  <conditionalFormatting sqref="Q216">
    <cfRule type="expression" dxfId="3819" priority="154" stopIfTrue="1">
      <formula>OR(Q219="■",Q219="×")</formula>
    </cfRule>
  </conditionalFormatting>
  <conditionalFormatting sqref="Q217">
    <cfRule type="expression" dxfId="3818" priority="155" stopIfTrue="1">
      <formula>OR(Q219="■",Q219="×")</formula>
    </cfRule>
  </conditionalFormatting>
  <conditionalFormatting sqref="Q218">
    <cfRule type="expression" dxfId="3817" priority="156" stopIfTrue="1">
      <formula>OR(Q219="■",Q219="×")</formula>
    </cfRule>
  </conditionalFormatting>
  <conditionalFormatting sqref="Q219">
    <cfRule type="expression" dxfId="3816" priority="157" stopIfTrue="1">
      <formula>OR(Q219="■",Q219="×")</formula>
    </cfRule>
  </conditionalFormatting>
  <conditionalFormatting sqref="E230:L230">
    <cfRule type="expression" dxfId="3815" priority="117" stopIfTrue="1">
      <formula>OR(Q235="■",Q235="×")</formula>
    </cfRule>
  </conditionalFormatting>
  <conditionalFormatting sqref="E231:L231">
    <cfRule type="expression" dxfId="3814" priority="118" stopIfTrue="1">
      <formula>OR(Q235="■",Q235="×")</formula>
    </cfRule>
  </conditionalFormatting>
  <conditionalFormatting sqref="N230">
    <cfRule type="expression" dxfId="3813" priority="119" stopIfTrue="1">
      <formula>OR($Q235="■",$Q235="×")</formula>
    </cfRule>
  </conditionalFormatting>
  <conditionalFormatting sqref="N232">
    <cfRule type="expression" dxfId="3812" priority="120" stopIfTrue="1">
      <formula>OR(Q235="■",Q235="×")</formula>
    </cfRule>
  </conditionalFormatting>
  <conditionalFormatting sqref="N233">
    <cfRule type="expression" dxfId="3811" priority="121" stopIfTrue="1">
      <formula>OR(Q235="■",Q235="×")</formula>
    </cfRule>
  </conditionalFormatting>
  <conditionalFormatting sqref="N234">
    <cfRule type="expression" dxfId="3810" priority="122" stopIfTrue="1">
      <formula>OR(Q235="■",Q235="×")</formula>
    </cfRule>
  </conditionalFormatting>
  <conditionalFormatting sqref="N235">
    <cfRule type="expression" dxfId="3809" priority="123" stopIfTrue="1">
      <formula>OR(Q235="■",Q235="×")</formula>
    </cfRule>
  </conditionalFormatting>
  <conditionalFormatting sqref="D230">
    <cfRule type="expression" dxfId="3808" priority="124" stopIfTrue="1">
      <formula>OR(Q235="■",Q235="×")</formula>
    </cfRule>
  </conditionalFormatting>
  <conditionalFormatting sqref="D231">
    <cfRule type="expression" dxfId="3807" priority="125" stopIfTrue="1">
      <formula>OR(Q235="■",Q235="×")</formula>
    </cfRule>
  </conditionalFormatting>
  <conditionalFormatting sqref="D232">
    <cfRule type="expression" dxfId="3806" priority="126" stopIfTrue="1">
      <formula>OR(Q235="■",Q235="×")</formula>
    </cfRule>
  </conditionalFormatting>
  <conditionalFormatting sqref="D233">
    <cfRule type="expression" dxfId="3805" priority="127" stopIfTrue="1">
      <formula>OR(Q235="■",Q235="×")</formula>
    </cfRule>
  </conditionalFormatting>
  <conditionalFormatting sqref="D234">
    <cfRule type="expression" dxfId="3804" priority="128" stopIfTrue="1">
      <formula>OR(Q235="■",Q235="×")</formula>
    </cfRule>
  </conditionalFormatting>
  <conditionalFormatting sqref="D235">
    <cfRule type="expression" dxfId="3803" priority="129" stopIfTrue="1">
      <formula>OR(Q235="■",Q235="×")</formula>
    </cfRule>
  </conditionalFormatting>
  <conditionalFormatting sqref="E232:L232">
    <cfRule type="expression" dxfId="3802" priority="130" stopIfTrue="1">
      <formula>OR(Q235="■",Q235="×")</formula>
    </cfRule>
  </conditionalFormatting>
  <conditionalFormatting sqref="E233:L233">
    <cfRule type="expression" dxfId="3801" priority="131" stopIfTrue="1">
      <formula>OR(Q235="■",Q235="×")</formula>
    </cfRule>
  </conditionalFormatting>
  <conditionalFormatting sqref="E234:L234">
    <cfRule type="expression" dxfId="3800" priority="132" stopIfTrue="1">
      <formula>OR(Q235="■",Q235="×")</formula>
    </cfRule>
  </conditionalFormatting>
  <conditionalFormatting sqref="E235:L235">
    <cfRule type="expression" dxfId="3799" priority="133" stopIfTrue="1">
      <formula>OR(Q235="■",Q235="×")</formula>
    </cfRule>
  </conditionalFormatting>
  <conditionalFormatting sqref="N231">
    <cfRule type="expression" dxfId="3798" priority="134" stopIfTrue="1">
      <formula>OR(Q235="■",Q235="×")</formula>
    </cfRule>
  </conditionalFormatting>
  <conditionalFormatting sqref="M230">
    <cfRule type="expression" dxfId="3797" priority="135" stopIfTrue="1">
      <formula>OR(#REF!="■",#REF!="×")</formula>
    </cfRule>
  </conditionalFormatting>
  <conditionalFormatting sqref="M231">
    <cfRule type="expression" dxfId="3796" priority="136" stopIfTrue="1">
      <formula>OR(#REF!="■",#REF!="×")</formula>
    </cfRule>
  </conditionalFormatting>
  <conditionalFormatting sqref="M232">
    <cfRule type="expression" dxfId="3795" priority="137" stopIfTrue="1">
      <formula>OR(#REF!="■",#REF!="×")</formula>
    </cfRule>
  </conditionalFormatting>
  <conditionalFormatting sqref="M233">
    <cfRule type="expression" dxfId="3794" priority="138" stopIfTrue="1">
      <formula>OR(#REF!="■",#REF!="×")</formula>
    </cfRule>
  </conditionalFormatting>
  <conditionalFormatting sqref="M234">
    <cfRule type="expression" dxfId="3793" priority="139" stopIfTrue="1">
      <formula>OR(#REF!="■",#REF!="×")</formula>
    </cfRule>
  </conditionalFormatting>
  <conditionalFormatting sqref="M235">
    <cfRule type="expression" dxfId="3792" priority="140" stopIfTrue="1">
      <formula>OR(#REF!="■",#REF!="×")</formula>
    </cfRule>
  </conditionalFormatting>
  <conditionalFormatting sqref="O230:P230">
    <cfRule type="expression" dxfId="3791" priority="100" stopIfTrue="1">
      <formula>OR($Q235="■",$Q235="×")</formula>
    </cfRule>
  </conditionalFormatting>
  <conditionalFormatting sqref="O231">
    <cfRule type="expression" dxfId="3790" priority="101" stopIfTrue="1">
      <formula>OR(Q235="■",Q235="×")</formula>
    </cfRule>
  </conditionalFormatting>
  <conditionalFormatting sqref="O232">
    <cfRule type="expression" dxfId="3789" priority="102" stopIfTrue="1">
      <formula>OR(Q235="■",Q235="×")</formula>
    </cfRule>
  </conditionalFormatting>
  <conditionalFormatting sqref="O233">
    <cfRule type="expression" dxfId="3788" priority="103" stopIfTrue="1">
      <formula>OR(Q235="■",Q235="×")</formula>
    </cfRule>
  </conditionalFormatting>
  <conditionalFormatting sqref="O234">
    <cfRule type="expression" dxfId="3787" priority="104" stopIfTrue="1">
      <formula>OR(Q235="■",Q235="×")</formula>
    </cfRule>
  </conditionalFormatting>
  <conditionalFormatting sqref="O235">
    <cfRule type="expression" dxfId="3786" priority="105" stopIfTrue="1">
      <formula>OR(Q235="■",Q235="×")</formula>
    </cfRule>
  </conditionalFormatting>
  <conditionalFormatting sqref="P231">
    <cfRule type="expression" dxfId="3785" priority="106" stopIfTrue="1">
      <formula>OR(Q235="■",Q235="×")</formula>
    </cfRule>
  </conditionalFormatting>
  <conditionalFormatting sqref="P232">
    <cfRule type="expression" dxfId="3784" priority="107" stopIfTrue="1">
      <formula>OR(Q235="■",Q235="×")</formula>
    </cfRule>
  </conditionalFormatting>
  <conditionalFormatting sqref="P233">
    <cfRule type="expression" dxfId="3783" priority="108" stopIfTrue="1">
      <formula>OR(Q235="■",Q235="×")</formula>
    </cfRule>
  </conditionalFormatting>
  <conditionalFormatting sqref="P234">
    <cfRule type="expression" dxfId="3782" priority="109" stopIfTrue="1">
      <formula>OR(Q235="■",Q235="×")</formula>
    </cfRule>
  </conditionalFormatting>
  <conditionalFormatting sqref="P235">
    <cfRule type="expression" dxfId="3781" priority="110" stopIfTrue="1">
      <formula>OR(Q235="■",Q235="×")</formula>
    </cfRule>
  </conditionalFormatting>
  <conditionalFormatting sqref="Q230">
    <cfRule type="expression" dxfId="3780" priority="111" stopIfTrue="1">
      <formula>OR(Q235="■",Q235="×")</formula>
    </cfRule>
  </conditionalFormatting>
  <conditionalFormatting sqref="Q231">
    <cfRule type="expression" dxfId="3779" priority="112" stopIfTrue="1">
      <formula>OR(Q235="■",Q235="×")</formula>
    </cfRule>
  </conditionalFormatting>
  <conditionalFormatting sqref="Q232">
    <cfRule type="expression" dxfId="3778" priority="113" stopIfTrue="1">
      <formula>OR(Q235="■",Q235="×")</formula>
    </cfRule>
  </conditionalFormatting>
  <conditionalFormatting sqref="Q233">
    <cfRule type="expression" dxfId="3777" priority="114" stopIfTrue="1">
      <formula>OR(Q235="■",Q235="×")</formula>
    </cfRule>
  </conditionalFormatting>
  <conditionalFormatting sqref="Q234">
    <cfRule type="expression" dxfId="3776" priority="115" stopIfTrue="1">
      <formula>OR(Q235="■",Q235="×")</formula>
    </cfRule>
  </conditionalFormatting>
  <conditionalFormatting sqref="Q235">
    <cfRule type="expression" dxfId="3775" priority="116" stopIfTrue="1">
      <formula>OR(Q235="■",Q235="×")</formula>
    </cfRule>
  </conditionalFormatting>
  <conditionalFormatting sqref="O222:P222">
    <cfRule type="expression" dxfId="3774" priority="83" stopIfTrue="1">
      <formula>OR($Q227="■",$Q227="×")</formula>
    </cfRule>
  </conditionalFormatting>
  <conditionalFormatting sqref="O223">
    <cfRule type="expression" dxfId="3773" priority="84" stopIfTrue="1">
      <formula>OR(Q227="■",Q227="×")</formula>
    </cfRule>
  </conditionalFormatting>
  <conditionalFormatting sqref="O224">
    <cfRule type="expression" dxfId="3772" priority="85" stopIfTrue="1">
      <formula>OR(Q227="■",Q227="×")</formula>
    </cfRule>
  </conditionalFormatting>
  <conditionalFormatting sqref="O225">
    <cfRule type="expression" dxfId="3771" priority="86" stopIfTrue="1">
      <formula>OR(Q227="■",Q227="×")</formula>
    </cfRule>
  </conditionalFormatting>
  <conditionalFormatting sqref="O226">
    <cfRule type="expression" dxfId="3770" priority="87" stopIfTrue="1">
      <formula>OR(Q227="■",Q227="×")</formula>
    </cfRule>
  </conditionalFormatting>
  <conditionalFormatting sqref="O227">
    <cfRule type="expression" dxfId="3769" priority="88" stopIfTrue="1">
      <formula>OR(Q227="■",Q227="×")</formula>
    </cfRule>
  </conditionalFormatting>
  <conditionalFormatting sqref="P223">
    <cfRule type="expression" dxfId="3768" priority="89" stopIfTrue="1">
      <formula>OR(Q227="■",Q227="×")</formula>
    </cfRule>
  </conditionalFormatting>
  <conditionalFormatting sqref="P224">
    <cfRule type="expression" dxfId="3767" priority="90" stopIfTrue="1">
      <formula>OR(Q227="■",Q227="×")</formula>
    </cfRule>
  </conditionalFormatting>
  <conditionalFormatting sqref="P225">
    <cfRule type="expression" dxfId="3766" priority="91" stopIfTrue="1">
      <formula>OR(Q227="■",Q227="×")</formula>
    </cfRule>
  </conditionalFormatting>
  <conditionalFormatting sqref="P226">
    <cfRule type="expression" dxfId="3765" priority="92" stopIfTrue="1">
      <formula>OR(Q227="■",Q227="×")</formula>
    </cfRule>
  </conditionalFormatting>
  <conditionalFormatting sqref="P227">
    <cfRule type="expression" dxfId="3764" priority="93" stopIfTrue="1">
      <formula>OR(Q227="■",Q227="×")</formula>
    </cfRule>
  </conditionalFormatting>
  <conditionalFormatting sqref="Q222">
    <cfRule type="expression" dxfId="3763" priority="94" stopIfTrue="1">
      <formula>OR(Q227="■",Q227="×")</formula>
    </cfRule>
  </conditionalFormatting>
  <conditionalFormatting sqref="Q223">
    <cfRule type="expression" dxfId="3762" priority="95" stopIfTrue="1">
      <formula>OR(Q227="■",Q227="×")</formula>
    </cfRule>
  </conditionalFormatting>
  <conditionalFormatting sqref="Q224">
    <cfRule type="expression" dxfId="3761" priority="96" stopIfTrue="1">
      <formula>OR(Q227="■",Q227="×")</formula>
    </cfRule>
  </conditionalFormatting>
  <conditionalFormatting sqref="Q225">
    <cfRule type="expression" dxfId="3760" priority="97" stopIfTrue="1">
      <formula>OR(Q227="■",Q227="×")</formula>
    </cfRule>
  </conditionalFormatting>
  <conditionalFormatting sqref="Q226">
    <cfRule type="expression" dxfId="3759" priority="98" stopIfTrue="1">
      <formula>OR(Q227="■",Q227="×")</formula>
    </cfRule>
  </conditionalFormatting>
  <conditionalFormatting sqref="Q227">
    <cfRule type="expression" dxfId="3758" priority="99" stopIfTrue="1">
      <formula>OR(Q227="■",Q227="×")</formula>
    </cfRule>
  </conditionalFormatting>
  <conditionalFormatting sqref="E238:L238">
    <cfRule type="expression" dxfId="3757" priority="59" stopIfTrue="1">
      <formula>OR(Q243="■",Q243="×")</formula>
    </cfRule>
  </conditionalFormatting>
  <conditionalFormatting sqref="E239:L239">
    <cfRule type="expression" dxfId="3756" priority="60" stopIfTrue="1">
      <formula>OR(Q243="■",Q243="×")</formula>
    </cfRule>
  </conditionalFormatting>
  <conditionalFormatting sqref="N238">
    <cfRule type="expression" dxfId="3755" priority="61" stopIfTrue="1">
      <formula>OR($Q243="■",$Q243="×")</formula>
    </cfRule>
  </conditionalFormatting>
  <conditionalFormatting sqref="N240">
    <cfRule type="expression" dxfId="3754" priority="62" stopIfTrue="1">
      <formula>OR(Q243="■",Q243="×")</formula>
    </cfRule>
  </conditionalFormatting>
  <conditionalFormatting sqref="N241">
    <cfRule type="expression" dxfId="3753" priority="63" stopIfTrue="1">
      <formula>OR(Q243="■",Q243="×")</formula>
    </cfRule>
  </conditionalFormatting>
  <conditionalFormatting sqref="N242">
    <cfRule type="expression" dxfId="3752" priority="64" stopIfTrue="1">
      <formula>OR(Q243="■",Q243="×")</formula>
    </cfRule>
  </conditionalFormatting>
  <conditionalFormatting sqref="N243">
    <cfRule type="expression" dxfId="3751" priority="65" stopIfTrue="1">
      <formula>OR(Q243="■",Q243="×")</formula>
    </cfRule>
  </conditionalFormatting>
  <conditionalFormatting sqref="D238">
    <cfRule type="expression" dxfId="3750" priority="66" stopIfTrue="1">
      <formula>OR(Q243="■",Q243="×")</formula>
    </cfRule>
  </conditionalFormatting>
  <conditionalFormatting sqref="D239">
    <cfRule type="expression" dxfId="3749" priority="67" stopIfTrue="1">
      <formula>OR(Q243="■",Q243="×")</formula>
    </cfRule>
  </conditionalFormatting>
  <conditionalFormatting sqref="D240">
    <cfRule type="expression" dxfId="3748" priority="68" stopIfTrue="1">
      <formula>OR(Q243="■",Q243="×")</formula>
    </cfRule>
  </conditionalFormatting>
  <conditionalFormatting sqref="D241">
    <cfRule type="expression" dxfId="3747" priority="69" stopIfTrue="1">
      <formula>OR(Q243="■",Q243="×")</formula>
    </cfRule>
  </conditionalFormatting>
  <conditionalFormatting sqref="D242">
    <cfRule type="expression" dxfId="3746" priority="70" stopIfTrue="1">
      <formula>OR(Q243="■",Q243="×")</formula>
    </cfRule>
  </conditionalFormatting>
  <conditionalFormatting sqref="D243">
    <cfRule type="expression" dxfId="3745" priority="71" stopIfTrue="1">
      <formula>OR(Q243="■",Q243="×")</formula>
    </cfRule>
  </conditionalFormatting>
  <conditionalFormatting sqref="E240:L240">
    <cfRule type="expression" dxfId="3744" priority="72" stopIfTrue="1">
      <formula>OR(Q243="■",Q243="×")</formula>
    </cfRule>
  </conditionalFormatting>
  <conditionalFormatting sqref="E241:L241">
    <cfRule type="expression" dxfId="3743" priority="73" stopIfTrue="1">
      <formula>OR(Q243="■",Q243="×")</formula>
    </cfRule>
  </conditionalFormatting>
  <conditionalFormatting sqref="E242:L242">
    <cfRule type="expression" dxfId="3742" priority="74" stopIfTrue="1">
      <formula>OR(Q243="■",Q243="×")</formula>
    </cfRule>
  </conditionalFormatting>
  <conditionalFormatting sqref="E243:L243">
    <cfRule type="expression" dxfId="3741" priority="75" stopIfTrue="1">
      <formula>OR(Q243="■",Q243="×")</formula>
    </cfRule>
  </conditionalFormatting>
  <conditionalFormatting sqref="N239">
    <cfRule type="expression" dxfId="3740" priority="76" stopIfTrue="1">
      <formula>OR(Q243="■",Q243="×")</formula>
    </cfRule>
  </conditionalFormatting>
  <conditionalFormatting sqref="M238">
    <cfRule type="expression" dxfId="3739" priority="77" stopIfTrue="1">
      <formula>OR(#REF!="■",#REF!="×")</formula>
    </cfRule>
  </conditionalFormatting>
  <conditionalFormatting sqref="M239">
    <cfRule type="expression" dxfId="3738" priority="78" stopIfTrue="1">
      <formula>OR(#REF!="■",#REF!="×")</formula>
    </cfRule>
  </conditionalFormatting>
  <conditionalFormatting sqref="M240">
    <cfRule type="expression" dxfId="3737" priority="79" stopIfTrue="1">
      <formula>OR(#REF!="■",#REF!="×")</formula>
    </cfRule>
  </conditionalFormatting>
  <conditionalFormatting sqref="M241">
    <cfRule type="expression" dxfId="3736" priority="80" stopIfTrue="1">
      <formula>OR(#REF!="■",#REF!="×")</formula>
    </cfRule>
  </conditionalFormatting>
  <conditionalFormatting sqref="M242">
    <cfRule type="expression" dxfId="3735" priority="81" stopIfTrue="1">
      <formula>OR(#REF!="■",#REF!="×")</formula>
    </cfRule>
  </conditionalFormatting>
  <conditionalFormatting sqref="M243">
    <cfRule type="expression" dxfId="3734" priority="82" stopIfTrue="1">
      <formula>OR(#REF!="■",#REF!="×")</formula>
    </cfRule>
  </conditionalFormatting>
  <conditionalFormatting sqref="O238:P238">
    <cfRule type="expression" dxfId="3733" priority="42" stopIfTrue="1">
      <formula>OR($Q243="■",$Q243="×")</formula>
    </cfRule>
  </conditionalFormatting>
  <conditionalFormatting sqref="O239">
    <cfRule type="expression" dxfId="3732" priority="43" stopIfTrue="1">
      <formula>OR(Q243="■",Q243="×")</formula>
    </cfRule>
  </conditionalFormatting>
  <conditionalFormatting sqref="O240">
    <cfRule type="expression" dxfId="3731" priority="44" stopIfTrue="1">
      <formula>OR(Q243="■",Q243="×")</formula>
    </cfRule>
  </conditionalFormatting>
  <conditionalFormatting sqref="O241">
    <cfRule type="expression" dxfId="3730" priority="45" stopIfTrue="1">
      <formula>OR(Q243="■",Q243="×")</formula>
    </cfRule>
  </conditionalFormatting>
  <conditionalFormatting sqref="O242">
    <cfRule type="expression" dxfId="3729" priority="46" stopIfTrue="1">
      <formula>OR(Q243="■",Q243="×")</formula>
    </cfRule>
  </conditionalFormatting>
  <conditionalFormatting sqref="O243">
    <cfRule type="expression" dxfId="3728" priority="47" stopIfTrue="1">
      <formula>OR(Q243="■",Q243="×")</formula>
    </cfRule>
  </conditionalFormatting>
  <conditionalFormatting sqref="P239">
    <cfRule type="expression" dxfId="3727" priority="48" stopIfTrue="1">
      <formula>OR(Q243="■",Q243="×")</formula>
    </cfRule>
  </conditionalFormatting>
  <conditionalFormatting sqref="P240">
    <cfRule type="expression" dxfId="3726" priority="49" stopIfTrue="1">
      <formula>OR(Q243="■",Q243="×")</formula>
    </cfRule>
  </conditionalFormatting>
  <conditionalFormatting sqref="P241">
    <cfRule type="expression" dxfId="3725" priority="50" stopIfTrue="1">
      <formula>OR(Q243="■",Q243="×")</formula>
    </cfRule>
  </conditionalFormatting>
  <conditionalFormatting sqref="P242">
    <cfRule type="expression" dxfId="3724" priority="51" stopIfTrue="1">
      <formula>OR(Q243="■",Q243="×")</formula>
    </cfRule>
  </conditionalFormatting>
  <conditionalFormatting sqref="P243">
    <cfRule type="expression" dxfId="3723" priority="52" stopIfTrue="1">
      <formula>OR(Q243="■",Q243="×")</formula>
    </cfRule>
  </conditionalFormatting>
  <conditionalFormatting sqref="Q238">
    <cfRule type="expression" dxfId="3722" priority="53" stopIfTrue="1">
      <formula>OR(Q243="■",Q243="×")</formula>
    </cfRule>
  </conditionalFormatting>
  <conditionalFormatting sqref="Q239">
    <cfRule type="expression" dxfId="3721" priority="54" stopIfTrue="1">
      <formula>OR(Q243="■",Q243="×")</formula>
    </cfRule>
  </conditionalFormatting>
  <conditionalFormatting sqref="Q240">
    <cfRule type="expression" dxfId="3720" priority="55" stopIfTrue="1">
      <formula>OR(Q243="■",Q243="×")</formula>
    </cfRule>
  </conditionalFormatting>
  <conditionalFormatting sqref="Q241">
    <cfRule type="expression" dxfId="3719" priority="56" stopIfTrue="1">
      <formula>OR(Q243="■",Q243="×")</formula>
    </cfRule>
  </conditionalFormatting>
  <conditionalFormatting sqref="Q242">
    <cfRule type="expression" dxfId="3718" priority="57" stopIfTrue="1">
      <formula>OR(Q243="■",Q243="×")</formula>
    </cfRule>
  </conditionalFormatting>
  <conditionalFormatting sqref="Q243">
    <cfRule type="expression" dxfId="3717" priority="58" stopIfTrue="1">
      <formula>OR(Q243="■",Q243="×")</formula>
    </cfRule>
  </conditionalFormatting>
  <conditionalFormatting sqref="E246:L246">
    <cfRule type="expression" dxfId="3716" priority="18" stopIfTrue="1">
      <formula>OR(Q251="■",Q251="×")</formula>
    </cfRule>
  </conditionalFormatting>
  <conditionalFormatting sqref="E247:L247">
    <cfRule type="expression" dxfId="3715" priority="19" stopIfTrue="1">
      <formula>OR(Q251="■",Q251="×")</formula>
    </cfRule>
  </conditionalFormatting>
  <conditionalFormatting sqref="N246">
    <cfRule type="expression" dxfId="3714" priority="20" stopIfTrue="1">
      <formula>OR($Q251="■",$Q251="×")</formula>
    </cfRule>
  </conditionalFormatting>
  <conditionalFormatting sqref="N248">
    <cfRule type="expression" dxfId="3713" priority="21" stopIfTrue="1">
      <formula>OR(Q251="■",Q251="×")</formula>
    </cfRule>
  </conditionalFormatting>
  <conditionalFormatting sqref="N249">
    <cfRule type="expression" dxfId="3712" priority="22" stopIfTrue="1">
      <formula>OR(Q251="■",Q251="×")</formula>
    </cfRule>
  </conditionalFormatting>
  <conditionalFormatting sqref="N250">
    <cfRule type="expression" dxfId="3711" priority="23" stopIfTrue="1">
      <formula>OR(Q251="■",Q251="×")</formula>
    </cfRule>
  </conditionalFormatting>
  <conditionalFormatting sqref="N251">
    <cfRule type="expression" dxfId="3710" priority="24" stopIfTrue="1">
      <formula>OR(Q251="■",Q251="×")</formula>
    </cfRule>
  </conditionalFormatting>
  <conditionalFormatting sqref="D246">
    <cfRule type="expression" dxfId="3709" priority="25" stopIfTrue="1">
      <formula>OR(Q251="■",Q251="×")</formula>
    </cfRule>
  </conditionalFormatting>
  <conditionalFormatting sqref="D247">
    <cfRule type="expression" dxfId="3708" priority="26" stopIfTrue="1">
      <formula>OR(Q251="■",Q251="×")</formula>
    </cfRule>
  </conditionalFormatting>
  <conditionalFormatting sqref="D248">
    <cfRule type="expression" dxfId="3707" priority="27" stopIfTrue="1">
      <formula>OR(Q251="■",Q251="×")</formula>
    </cfRule>
  </conditionalFormatting>
  <conditionalFormatting sqref="D249">
    <cfRule type="expression" dxfId="3706" priority="28" stopIfTrue="1">
      <formula>OR(Q251="■",Q251="×")</formula>
    </cfRule>
  </conditionalFormatting>
  <conditionalFormatting sqref="D250">
    <cfRule type="expression" dxfId="3705" priority="29" stopIfTrue="1">
      <formula>OR(Q251="■",Q251="×")</formula>
    </cfRule>
  </conditionalFormatting>
  <conditionalFormatting sqref="D251">
    <cfRule type="expression" dxfId="3704" priority="30" stopIfTrue="1">
      <formula>OR(Q251="■",Q251="×")</formula>
    </cfRule>
  </conditionalFormatting>
  <conditionalFormatting sqref="E248:L248">
    <cfRule type="expression" dxfId="3703" priority="31" stopIfTrue="1">
      <formula>OR(Q251="■",Q251="×")</formula>
    </cfRule>
  </conditionalFormatting>
  <conditionalFormatting sqref="E249:L249">
    <cfRule type="expression" dxfId="3702" priority="32" stopIfTrue="1">
      <formula>OR(Q251="■",Q251="×")</formula>
    </cfRule>
  </conditionalFormatting>
  <conditionalFormatting sqref="E250:L250">
    <cfRule type="expression" dxfId="3701" priority="33" stopIfTrue="1">
      <formula>OR(Q251="■",Q251="×")</formula>
    </cfRule>
  </conditionalFormatting>
  <conditionalFormatting sqref="E251:L251">
    <cfRule type="expression" dxfId="3700" priority="34" stopIfTrue="1">
      <formula>OR(Q251="■",Q251="×")</formula>
    </cfRule>
  </conditionalFormatting>
  <conditionalFormatting sqref="N247">
    <cfRule type="expression" dxfId="3699" priority="35" stopIfTrue="1">
      <formula>OR(Q251="■",Q251="×")</formula>
    </cfRule>
  </conditionalFormatting>
  <conditionalFormatting sqref="M246">
    <cfRule type="expression" dxfId="3698" priority="36" stopIfTrue="1">
      <formula>OR(#REF!="■",#REF!="×")</formula>
    </cfRule>
  </conditionalFormatting>
  <conditionalFormatting sqref="M247">
    <cfRule type="expression" dxfId="3697" priority="37" stopIfTrue="1">
      <formula>OR(#REF!="■",#REF!="×")</formula>
    </cfRule>
  </conditionalFormatting>
  <conditionalFormatting sqref="M248">
    <cfRule type="expression" dxfId="3696" priority="38" stopIfTrue="1">
      <formula>OR(#REF!="■",#REF!="×")</formula>
    </cfRule>
  </conditionalFormatting>
  <conditionalFormatting sqref="M249">
    <cfRule type="expression" dxfId="3695" priority="39" stopIfTrue="1">
      <formula>OR(#REF!="■",#REF!="×")</formula>
    </cfRule>
  </conditionalFormatting>
  <conditionalFormatting sqref="M250">
    <cfRule type="expression" dxfId="3694" priority="40" stopIfTrue="1">
      <formula>OR(#REF!="■",#REF!="×")</formula>
    </cfRule>
  </conditionalFormatting>
  <conditionalFormatting sqref="M251">
    <cfRule type="expression" dxfId="3693" priority="41" stopIfTrue="1">
      <formula>OR(#REF!="■",#REF!="×")</formula>
    </cfRule>
  </conditionalFormatting>
  <conditionalFormatting sqref="O246:P246">
    <cfRule type="expression" dxfId="3692" priority="1" stopIfTrue="1">
      <formula>OR($Q251="■",$Q251="×")</formula>
    </cfRule>
  </conditionalFormatting>
  <conditionalFormatting sqref="O247">
    <cfRule type="expression" dxfId="3691" priority="2" stopIfTrue="1">
      <formula>OR(Q251="■",Q251="×")</formula>
    </cfRule>
  </conditionalFormatting>
  <conditionalFormatting sqref="O248">
    <cfRule type="expression" dxfId="3690" priority="3" stopIfTrue="1">
      <formula>OR(Q251="■",Q251="×")</formula>
    </cfRule>
  </conditionalFormatting>
  <conditionalFormatting sqref="O249">
    <cfRule type="expression" dxfId="3689" priority="4" stopIfTrue="1">
      <formula>OR(Q251="■",Q251="×")</formula>
    </cfRule>
  </conditionalFormatting>
  <conditionalFormatting sqref="O250">
    <cfRule type="expression" dxfId="3688" priority="5" stopIfTrue="1">
      <formula>OR(Q251="■",Q251="×")</formula>
    </cfRule>
  </conditionalFormatting>
  <conditionalFormatting sqref="O251">
    <cfRule type="expression" dxfId="3687" priority="6" stopIfTrue="1">
      <formula>OR(Q251="■",Q251="×")</formula>
    </cfRule>
  </conditionalFormatting>
  <conditionalFormatting sqref="P247">
    <cfRule type="expression" dxfId="3686" priority="7" stopIfTrue="1">
      <formula>OR(Q251="■",Q251="×")</formula>
    </cfRule>
  </conditionalFormatting>
  <conditionalFormatting sqref="P248">
    <cfRule type="expression" dxfId="3685" priority="8" stopIfTrue="1">
      <formula>OR(Q251="■",Q251="×")</formula>
    </cfRule>
  </conditionalFormatting>
  <conditionalFormatting sqref="P249">
    <cfRule type="expression" dxfId="3684" priority="9" stopIfTrue="1">
      <formula>OR(Q251="■",Q251="×")</formula>
    </cfRule>
  </conditionalFormatting>
  <conditionalFormatting sqref="P250">
    <cfRule type="expression" dxfId="3683" priority="10" stopIfTrue="1">
      <formula>OR(Q251="■",Q251="×")</formula>
    </cfRule>
  </conditionalFormatting>
  <conditionalFormatting sqref="P251">
    <cfRule type="expression" dxfId="3682" priority="11" stopIfTrue="1">
      <formula>OR(Q251="■",Q251="×")</formula>
    </cfRule>
  </conditionalFormatting>
  <conditionalFormatting sqref="Q246">
    <cfRule type="expression" dxfId="3681" priority="12" stopIfTrue="1">
      <formula>OR(Q251="■",Q251="×")</formula>
    </cfRule>
  </conditionalFormatting>
  <conditionalFormatting sqref="Q247">
    <cfRule type="expression" dxfId="3680" priority="13" stopIfTrue="1">
      <formula>OR(Q251="■",Q251="×")</formula>
    </cfRule>
  </conditionalFormatting>
  <conditionalFormatting sqref="Q248">
    <cfRule type="expression" dxfId="3679" priority="14" stopIfTrue="1">
      <formula>OR(Q251="■",Q251="×")</formula>
    </cfRule>
  </conditionalFormatting>
  <conditionalFormatting sqref="Q249">
    <cfRule type="expression" dxfId="3678" priority="15" stopIfTrue="1">
      <formula>OR(Q251="■",Q251="×")</formula>
    </cfRule>
  </conditionalFormatting>
  <conditionalFormatting sqref="Q250">
    <cfRule type="expression" dxfId="3677" priority="16" stopIfTrue="1">
      <formula>OR(Q251="■",Q251="×")</formula>
    </cfRule>
  </conditionalFormatting>
  <conditionalFormatting sqref="Q251">
    <cfRule type="expression" dxfId="3676" priority="17" stopIfTrue="1">
      <formula>OR(Q251="■",Q251="×")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14:M219 E222:M227 E118:M123 E206:M211 E198:M203 E190:M195 E182:M187 E174:M179 E166:M171 E158:M163 E150:M155 E142:M147 E134:M139 E126:M131 E54:M59 E110:M115 E102:M107 E94:M99 E86:M91 E78:M83 E70:M75 E62:M67 E46:M51 E30:M35 E38:M43 E14:M19 E22:M27 E246:M251">
      <formula1>$X$4:$X$11</formula1>
    </dataValidation>
    <dataValidation type="list" allowBlank="1" showInputMessage="1" showErrorMessage="1" sqref="Q11 Q243 Q27 Q19 Q43 Q35 Q51 Q67 Q59 Q75 Q91 Q99 Q107 Q115 Q83 Q131 Q123 Q147 Q155 Q187 Q139 Q163 Q171 Q179 Q195 Q211 Q203 Q235 Q219 Q227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30" zoomScaleNormal="130" zoomScaleSheetLayoutView="160" workbookViewId="0">
      <pane ySplit="2" topLeftCell="A222" activePane="bottomLeft" state="frozenSplit"/>
      <selection activeCell="D17" sqref="D17"/>
      <selection pane="bottomLeft" activeCell="AK230" sqref="AJ230:AK230"/>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DATE(R1,4,1)</f>
        <v>45017</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t="s">
        <v>106</v>
      </c>
      <c r="E6" s="66" t="s">
        <v>96</v>
      </c>
      <c r="F6" s="67"/>
      <c r="G6" s="67"/>
      <c r="H6" s="67"/>
      <c r="I6" s="67"/>
      <c r="J6" s="67"/>
      <c r="K6" s="67"/>
      <c r="L6" s="67"/>
      <c r="M6" s="67"/>
      <c r="N6" s="46">
        <v>6.75</v>
      </c>
      <c r="O6" s="46"/>
      <c r="P6" s="46"/>
      <c r="Q6" s="46"/>
      <c r="R6" s="52" t="s">
        <v>56</v>
      </c>
      <c r="S6" s="47">
        <f>SUM(N6:N11)</f>
        <v>6.75</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1</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1</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92</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45018</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1</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45019</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t="s">
        <v>106</v>
      </c>
      <c r="E22" s="66" t="s">
        <v>96</v>
      </c>
      <c r="F22" s="67"/>
      <c r="G22" s="67"/>
      <c r="H22" s="67"/>
      <c r="I22" s="67"/>
      <c r="J22" s="67"/>
      <c r="K22" s="67"/>
      <c r="L22" s="67"/>
      <c r="M22" s="67"/>
      <c r="N22" s="46">
        <v>7.75</v>
      </c>
      <c r="O22" s="46"/>
      <c r="P22" s="46"/>
      <c r="Q22" s="46"/>
      <c r="R22" s="52" t="s">
        <v>56</v>
      </c>
      <c r="S22" s="47">
        <f>SUM(N22:N27)</f>
        <v>7.75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1</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1</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1</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92</v>
      </c>
      <c r="R27" s="55" t="s">
        <v>5</v>
      </c>
      <c r="S27" s="17">
        <f xml:space="preserve"> S22+S23</f>
        <v>8.75</v>
      </c>
      <c r="U27" s="60" t="str">
        <f>IF(ISERROR(OR(WEEKDAY(B27,1)=1,ISNUMBER(MATCH(B27,#REF!,0)))),"",IF(OR(WEEKDAY(B27,1)=1,ISNUMBER(MATCH(B27,#REF!,0))),1,2))</f>
        <v/>
      </c>
      <c r="V27" s="58"/>
      <c r="W27" s="58"/>
      <c r="X27" s="58"/>
      <c r="Y27" s="58"/>
      <c r="Z27" s="58"/>
      <c r="AA27" s="58"/>
    </row>
    <row r="28" spans="1:27" ht="18" customHeight="1" thickBot="1">
      <c r="A28" s="58"/>
      <c r="B28" s="71">
        <f>B20+1</f>
        <v>45020</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t="s">
        <v>106</v>
      </c>
      <c r="E30" s="66" t="s">
        <v>96</v>
      </c>
      <c r="F30" s="67"/>
      <c r="G30" s="67"/>
      <c r="H30" s="67"/>
      <c r="I30" s="67"/>
      <c r="J30" s="67"/>
      <c r="K30" s="67"/>
      <c r="L30" s="67"/>
      <c r="M30" s="67"/>
      <c r="N30" s="46">
        <v>7.75</v>
      </c>
      <c r="O30" s="46"/>
      <c r="P30" s="46"/>
      <c r="Q30" s="46"/>
      <c r="R30" s="52" t="s">
        <v>56</v>
      </c>
      <c r="S30" s="47">
        <f>SUM(N30:N35)</f>
        <v>7.75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1</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92</v>
      </c>
      <c r="R35" s="55" t="s">
        <v>5</v>
      </c>
      <c r="S35" s="17">
        <f xml:space="preserve"> S30+S31</f>
        <v>8.75</v>
      </c>
      <c r="U35" s="60" t="str">
        <f>IF(ISERROR(OR(WEEKDAY(B35,1)=1,ISNUMBER(MATCH(B35,#REF!,0)))),"",IF(OR(WEEKDAY(B35,1)=1,ISNUMBER(MATCH(B35,#REF!,0))),1,2))</f>
        <v/>
      </c>
      <c r="V35" s="58"/>
      <c r="W35" s="58"/>
      <c r="X35" s="58"/>
      <c r="Y35" s="58"/>
      <c r="Z35" s="58"/>
      <c r="AA35" s="58"/>
    </row>
    <row r="36" spans="1:27" ht="18" customHeight="1" thickBot="1">
      <c r="A36" s="58"/>
      <c r="B36" s="71">
        <f>B28+1</f>
        <v>45021</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95</v>
      </c>
      <c r="P38" s="46"/>
      <c r="Q38" s="46">
        <v>6.75</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1</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45022</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t="s">
        <v>95</v>
      </c>
      <c r="P46" s="46"/>
      <c r="Q46" s="46">
        <v>6.75</v>
      </c>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7.75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1</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45023</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c r="R58" s="53" t="s">
        <v>3</v>
      </c>
      <c r="S58" s="16">
        <f>IF(Q59="×",-7.75,"-")</f>
        <v>-7.75</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98</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1">
        <f>B52+1</f>
        <v>45024</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45025</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1</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45026</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t="s">
        <v>106</v>
      </c>
      <c r="E78" s="66" t="s">
        <v>96</v>
      </c>
      <c r="F78" s="67"/>
      <c r="G78" s="67"/>
      <c r="H78" s="67"/>
      <c r="I78" s="67"/>
      <c r="J78" s="67"/>
      <c r="K78" s="67"/>
      <c r="L78" s="67"/>
      <c r="M78" s="67"/>
      <c r="N78" s="46">
        <v>6.5</v>
      </c>
      <c r="O78" s="46"/>
      <c r="P78" s="46"/>
      <c r="Q78" s="46"/>
      <c r="R78" s="52" t="s">
        <v>56</v>
      </c>
      <c r="S78" s="47">
        <f>SUM(N78:N83)</f>
        <v>6.5</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1.25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1.25</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45027</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t="s">
        <v>106</v>
      </c>
      <c r="E86" s="66" t="s">
        <v>96</v>
      </c>
      <c r="F86" s="67"/>
      <c r="G86" s="67"/>
      <c r="H86" s="67"/>
      <c r="I86" s="67"/>
      <c r="J86" s="67"/>
      <c r="K86" s="67"/>
      <c r="L86" s="67"/>
      <c r="M86" s="67"/>
      <c r="N86" s="46">
        <v>6.75</v>
      </c>
      <c r="O86" s="46"/>
      <c r="P86" s="46"/>
      <c r="Q86" s="46"/>
      <c r="R86" s="52" t="s">
        <v>56</v>
      </c>
      <c r="S86" s="47">
        <f>SUM(N86:N91)</f>
        <v>6.75</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1</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92</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1">
        <f>B84+1</f>
        <v>45028</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t="s">
        <v>106</v>
      </c>
      <c r="E94" s="66" t="s">
        <v>96</v>
      </c>
      <c r="F94" s="67"/>
      <c r="G94" s="67"/>
      <c r="H94" s="67"/>
      <c r="I94" s="67"/>
      <c r="J94" s="67"/>
      <c r="K94" s="67"/>
      <c r="L94" s="67"/>
      <c r="M94" s="67"/>
      <c r="N94" s="46">
        <v>6.75</v>
      </c>
      <c r="O94" s="46"/>
      <c r="P94" s="46"/>
      <c r="Q94" s="46"/>
      <c r="R94" s="52" t="s">
        <v>56</v>
      </c>
      <c r="S94" s="47">
        <f>SUM(N94:N99)</f>
        <v>6.75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1</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v>1</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92</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1">
        <f>B92+1</f>
        <v>45029</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106</v>
      </c>
      <c r="E102" s="66" t="s">
        <v>96</v>
      </c>
      <c r="F102" s="67"/>
      <c r="G102" s="67"/>
      <c r="H102" s="67"/>
      <c r="I102" s="67"/>
      <c r="J102" s="67"/>
      <c r="K102" s="67"/>
      <c r="L102" s="67"/>
      <c r="M102" s="67"/>
      <c r="N102" s="46">
        <v>4.75</v>
      </c>
      <c r="O102" s="46"/>
      <c r="P102" s="46"/>
      <c r="Q102" s="46"/>
      <c r="R102" s="52" t="s">
        <v>56</v>
      </c>
      <c r="S102" s="47">
        <f>SUM(N102:N107)</f>
        <v>6.75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94</v>
      </c>
      <c r="F103" s="62"/>
      <c r="G103" s="62"/>
      <c r="H103" s="62"/>
      <c r="I103" s="62"/>
      <c r="J103" s="62"/>
      <c r="K103" s="62"/>
      <c r="L103" s="62"/>
      <c r="M103" s="62"/>
      <c r="N103" s="15">
        <v>2</v>
      </c>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92</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45030</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t="s">
        <v>95</v>
      </c>
      <c r="P110" s="46"/>
      <c r="Q110" s="46">
        <v>6.75</v>
      </c>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7.75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45031</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95</v>
      </c>
      <c r="P118" s="46"/>
      <c r="Q118" s="46">
        <v>6.75</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45032</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1</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45033</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6.75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45034</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6.75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45035</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t="s">
        <v>107</v>
      </c>
      <c r="E150" s="66" t="s">
        <v>96</v>
      </c>
      <c r="F150" s="67"/>
      <c r="G150" s="67"/>
      <c r="H150" s="67"/>
      <c r="I150" s="67"/>
      <c r="J150" s="67"/>
      <c r="K150" s="67"/>
      <c r="L150" s="67"/>
      <c r="M150" s="67"/>
      <c r="N150" s="46">
        <v>6.75</v>
      </c>
      <c r="O150" s="46"/>
      <c r="P150" s="46"/>
      <c r="Q150" s="46"/>
      <c r="R150" s="52" t="s">
        <v>56</v>
      </c>
      <c r="S150" s="47">
        <f>SUM(N150:N155)</f>
        <v>6.75</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1</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v>1</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92</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1">
        <f>B148+1</f>
        <v>45036</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t="s">
        <v>95</v>
      </c>
      <c r="P158" s="46"/>
      <c r="Q158" s="46">
        <v>6.75</v>
      </c>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7.75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1</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45037</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thickBot="1">
      <c r="A166" s="58"/>
      <c r="B166" s="43" t="s">
        <v>7</v>
      </c>
      <c r="C166" s="44" t="s">
        <v>7</v>
      </c>
      <c r="D166" s="45" t="s">
        <v>107</v>
      </c>
      <c r="E166" s="66" t="s">
        <v>96</v>
      </c>
      <c r="F166" s="67"/>
      <c r="G166" s="67"/>
      <c r="H166" s="67"/>
      <c r="I166" s="67"/>
      <c r="J166" s="67"/>
      <c r="K166" s="67"/>
      <c r="L166" s="67"/>
      <c r="M166" s="67"/>
      <c r="N166" s="46">
        <v>3</v>
      </c>
      <c r="O166" s="46"/>
      <c r="P166" s="46"/>
      <c r="Q166" s="46"/>
      <c r="R166" s="52" t="s">
        <v>56</v>
      </c>
      <c r="S166" s="47">
        <f>SUM(N166:N171)</f>
        <v>7</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45" t="s">
        <v>108</v>
      </c>
      <c r="E167" s="61" t="s">
        <v>96</v>
      </c>
      <c r="F167" s="62"/>
      <c r="G167" s="62"/>
      <c r="H167" s="62"/>
      <c r="I167" s="62"/>
      <c r="J167" s="62"/>
      <c r="K167" s="62"/>
      <c r="L167" s="62"/>
      <c r="M167" s="62"/>
      <c r="N167" s="15">
        <v>4</v>
      </c>
      <c r="O167" s="15"/>
      <c r="P167" s="15"/>
      <c r="Q167" s="15"/>
      <c r="R167" s="53" t="s">
        <v>6</v>
      </c>
      <c r="S167" s="16">
        <f>SUM(Q166:Q170)</f>
        <v>0.75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0.75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45038</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45039</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1</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45040</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t="s">
        <v>95</v>
      </c>
      <c r="P190" s="46"/>
      <c r="Q190" s="46">
        <v>6.75</v>
      </c>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7.75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45041</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t="s">
        <v>109</v>
      </c>
      <c r="E198" s="66" t="s">
        <v>96</v>
      </c>
      <c r="F198" s="67"/>
      <c r="G198" s="67"/>
      <c r="H198" s="67"/>
      <c r="I198" s="67"/>
      <c r="J198" s="67"/>
      <c r="K198" s="67"/>
      <c r="L198" s="67"/>
      <c r="M198" s="67"/>
      <c r="N198" s="46">
        <v>4</v>
      </c>
      <c r="O198" s="46" t="s">
        <v>95</v>
      </c>
      <c r="P198" s="46"/>
      <c r="Q198" s="46">
        <v>2.75</v>
      </c>
      <c r="R198" s="52" t="s">
        <v>56</v>
      </c>
      <c r="S198" s="47">
        <f>SUM(N198:N203)</f>
        <v>4</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3.75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1</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45042</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t="s">
        <v>109</v>
      </c>
      <c r="E206" s="66" t="s">
        <v>96</v>
      </c>
      <c r="F206" s="67"/>
      <c r="G206" s="67"/>
      <c r="H206" s="67"/>
      <c r="I206" s="67"/>
      <c r="J206" s="67"/>
      <c r="K206" s="67"/>
      <c r="L206" s="67"/>
      <c r="M206" s="67"/>
      <c r="N206" s="46">
        <v>2</v>
      </c>
      <c r="O206" s="46" t="s">
        <v>95</v>
      </c>
      <c r="P206" s="46"/>
      <c r="Q206" s="46">
        <v>4.75</v>
      </c>
      <c r="R206" s="52" t="s">
        <v>56</v>
      </c>
      <c r="S206" s="47">
        <f>SUM(N206:N211)</f>
        <v>2</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5.75</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v>1</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92</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1">
        <f>B204+1</f>
        <v>45043</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t="s">
        <v>109</v>
      </c>
      <c r="E214" s="66" t="s">
        <v>96</v>
      </c>
      <c r="F214" s="67"/>
      <c r="G214" s="67"/>
      <c r="H214" s="67"/>
      <c r="I214" s="67"/>
      <c r="J214" s="67"/>
      <c r="K214" s="67"/>
      <c r="L214" s="67"/>
      <c r="M214" s="67"/>
      <c r="N214" s="46">
        <v>2</v>
      </c>
      <c r="O214" s="46" t="s">
        <v>95</v>
      </c>
      <c r="P214" s="46"/>
      <c r="Q214" s="46">
        <v>4.75</v>
      </c>
      <c r="R214" s="52" t="s">
        <v>56</v>
      </c>
      <c r="S214" s="47">
        <f>SUM(N214:N219)</f>
        <v>2</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5.75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45044</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45045</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1">
        <f>B228+1</f>
        <v>45046</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1</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E242:M242"/>
    <mergeCell ref="E243:M243"/>
    <mergeCell ref="E238:M238"/>
    <mergeCell ref="E239:M239"/>
    <mergeCell ref="E240:M240"/>
    <mergeCell ref="E241:M241"/>
    <mergeCell ref="E233:M233"/>
    <mergeCell ref="E234:M234"/>
    <mergeCell ref="E237:M237"/>
    <mergeCell ref="R237:S237"/>
    <mergeCell ref="E235:M235"/>
    <mergeCell ref="B236:S236"/>
    <mergeCell ref="E230:M230"/>
    <mergeCell ref="E231:M231"/>
    <mergeCell ref="E232:M232"/>
    <mergeCell ref="B228:S228"/>
    <mergeCell ref="E229:M229"/>
    <mergeCell ref="R221:S221"/>
    <mergeCell ref="E222:M222"/>
    <mergeCell ref="E223:M223"/>
    <mergeCell ref="E221:M221"/>
    <mergeCell ref="E224:M224"/>
    <mergeCell ref="E225:M225"/>
    <mergeCell ref="E226:M226"/>
    <mergeCell ref="R229:S229"/>
    <mergeCell ref="E218:M218"/>
    <mergeCell ref="E219:M219"/>
    <mergeCell ref="B220:S220"/>
    <mergeCell ref="E213:M213"/>
    <mergeCell ref="R213:S213"/>
    <mergeCell ref="E215:M215"/>
    <mergeCell ref="E216:M216"/>
    <mergeCell ref="E214:M214"/>
    <mergeCell ref="E227:M227"/>
    <mergeCell ref="E192:M192"/>
    <mergeCell ref="E193:M193"/>
    <mergeCell ref="R205:S205"/>
    <mergeCell ref="E206:M206"/>
    <mergeCell ref="E207:M207"/>
    <mergeCell ref="E217:M217"/>
    <mergeCell ref="B212:S212"/>
    <mergeCell ref="E208:M208"/>
    <mergeCell ref="E209:M209"/>
    <mergeCell ref="E210:M210"/>
    <mergeCell ref="E211:M211"/>
    <mergeCell ref="E205:M205"/>
    <mergeCell ref="E203:M203"/>
    <mergeCell ref="B204:S204"/>
    <mergeCell ref="E194:M194"/>
    <mergeCell ref="E195:M195"/>
    <mergeCell ref="B196:S196"/>
    <mergeCell ref="E197:M197"/>
    <mergeCell ref="R197:S197"/>
    <mergeCell ref="E198:M198"/>
    <mergeCell ref="E199:M199"/>
    <mergeCell ref="E200:M200"/>
    <mergeCell ref="E201:M201"/>
    <mergeCell ref="E202:M202"/>
    <mergeCell ref="E182:M182"/>
    <mergeCell ref="E173:M173"/>
    <mergeCell ref="E177:M177"/>
    <mergeCell ref="E178:M178"/>
    <mergeCell ref="E179:M179"/>
    <mergeCell ref="B180:S180"/>
    <mergeCell ref="E181:M181"/>
    <mergeCell ref="R181:S181"/>
    <mergeCell ref="E189:M189"/>
    <mergeCell ref="R189:S189"/>
    <mergeCell ref="R173:S173"/>
    <mergeCell ref="E174:M174"/>
    <mergeCell ref="E175:M175"/>
    <mergeCell ref="E176:M176"/>
    <mergeCell ref="E183:M183"/>
    <mergeCell ref="E184:M184"/>
    <mergeCell ref="E185:M185"/>
    <mergeCell ref="E186:M186"/>
    <mergeCell ref="E187:M187"/>
    <mergeCell ref="B188:S188"/>
    <mergeCell ref="E190:M190"/>
    <mergeCell ref="E191:M191"/>
    <mergeCell ref="E160:M160"/>
    <mergeCell ref="E161:M161"/>
    <mergeCell ref="E151:M151"/>
    <mergeCell ref="E152:M152"/>
    <mergeCell ref="E153:M153"/>
    <mergeCell ref="E154:M154"/>
    <mergeCell ref="E155:M155"/>
    <mergeCell ref="B156:S156"/>
    <mergeCell ref="E157:M157"/>
    <mergeCell ref="E171:M171"/>
    <mergeCell ref="B172:S172"/>
    <mergeCell ref="E162:M162"/>
    <mergeCell ref="E163:M163"/>
    <mergeCell ref="B164:S164"/>
    <mergeCell ref="E165:M165"/>
    <mergeCell ref="R165:S165"/>
    <mergeCell ref="E166:M166"/>
    <mergeCell ref="E167:M167"/>
    <mergeCell ref="E168:M168"/>
    <mergeCell ref="E169:M169"/>
    <mergeCell ref="E170:M170"/>
    <mergeCell ref="R157:S157"/>
    <mergeCell ref="E158:M158"/>
    <mergeCell ref="E159:M159"/>
    <mergeCell ref="E147:M147"/>
    <mergeCell ref="B148:S148"/>
    <mergeCell ref="E135:M135"/>
    <mergeCell ref="E136:M136"/>
    <mergeCell ref="E137:M137"/>
    <mergeCell ref="E138:M138"/>
    <mergeCell ref="E141:M141"/>
    <mergeCell ref="R141:S141"/>
    <mergeCell ref="E142:M142"/>
    <mergeCell ref="E143:M143"/>
    <mergeCell ref="E144:M144"/>
    <mergeCell ref="E145:M145"/>
    <mergeCell ref="E139:M139"/>
    <mergeCell ref="B140:S140"/>
    <mergeCell ref="E149:M149"/>
    <mergeCell ref="R149:S149"/>
    <mergeCell ref="E150:M150"/>
    <mergeCell ref="E130:M130"/>
    <mergeCell ref="E131:M131"/>
    <mergeCell ref="B132:S132"/>
    <mergeCell ref="E133:M133"/>
    <mergeCell ref="R133:S133"/>
    <mergeCell ref="E134:M134"/>
    <mergeCell ref="E146:M146"/>
    <mergeCell ref="E105:M105"/>
    <mergeCell ref="E106:M106"/>
    <mergeCell ref="E107:M107"/>
    <mergeCell ref="B108:S108"/>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18:M118"/>
    <mergeCell ref="E109:M109"/>
    <mergeCell ref="E113:M113"/>
    <mergeCell ref="E114:M114"/>
    <mergeCell ref="E115:M115"/>
    <mergeCell ref="B116:S116"/>
    <mergeCell ref="E117:M117"/>
    <mergeCell ref="R117:S117"/>
    <mergeCell ref="R109:S109"/>
    <mergeCell ref="E110:M110"/>
    <mergeCell ref="E111:M111"/>
    <mergeCell ref="E112:M112"/>
    <mergeCell ref="E104:M104"/>
    <mergeCell ref="E93:M93"/>
    <mergeCell ref="R93:S93"/>
    <mergeCell ref="E94:M94"/>
    <mergeCell ref="E95:M95"/>
    <mergeCell ref="E98:M98"/>
    <mergeCell ref="E99:M99"/>
    <mergeCell ref="B100:S100"/>
    <mergeCell ref="E101:M101"/>
    <mergeCell ref="R101:S101"/>
    <mergeCell ref="E102:M102"/>
    <mergeCell ref="E96:M96"/>
    <mergeCell ref="E97:M97"/>
    <mergeCell ref="E89:M89"/>
    <mergeCell ref="E90:M90"/>
    <mergeCell ref="E91:M91"/>
    <mergeCell ref="B92:S92"/>
    <mergeCell ref="E103:M103"/>
    <mergeCell ref="E86:M86"/>
    <mergeCell ref="R77:S77"/>
    <mergeCell ref="E78:M78"/>
    <mergeCell ref="E79:M79"/>
    <mergeCell ref="E80:M80"/>
    <mergeCell ref="E77:M77"/>
    <mergeCell ref="E81:M81"/>
    <mergeCell ref="E82:M82"/>
    <mergeCell ref="E83:M83"/>
    <mergeCell ref="B84:S84"/>
    <mergeCell ref="E85:M85"/>
    <mergeCell ref="R85:S85"/>
    <mergeCell ref="E87:M87"/>
    <mergeCell ref="E88:M88"/>
    <mergeCell ref="E47:M47"/>
    <mergeCell ref="E45:M45"/>
    <mergeCell ref="E24:M24"/>
    <mergeCell ref="B76:S76"/>
    <mergeCell ref="E70:M70"/>
    <mergeCell ref="E72:M72"/>
    <mergeCell ref="E71:M71"/>
    <mergeCell ref="R61:S61"/>
    <mergeCell ref="E73:M73"/>
    <mergeCell ref="E74:M74"/>
    <mergeCell ref="E69:M69"/>
    <mergeCell ref="B68:S68"/>
    <mergeCell ref="R69:S69"/>
    <mergeCell ref="E63:M63"/>
    <mergeCell ref="E75:M75"/>
    <mergeCell ref="E66:M66"/>
    <mergeCell ref="E67:M67"/>
    <mergeCell ref="E65:M65"/>
    <mergeCell ref="E64:M64"/>
    <mergeCell ref="E61:M61"/>
    <mergeCell ref="E62:M62"/>
    <mergeCell ref="E27:M27"/>
    <mergeCell ref="E9:M9"/>
    <mergeCell ref="B28:S28"/>
    <mergeCell ref="E29:M29"/>
    <mergeCell ref="E32:M32"/>
    <mergeCell ref="E33:M33"/>
    <mergeCell ref="R21:S21"/>
    <mergeCell ref="B60:S60"/>
    <mergeCell ref="E51:M51"/>
    <mergeCell ref="E48:M48"/>
    <mergeCell ref="E53:M53"/>
    <mergeCell ref="E54:M54"/>
    <mergeCell ref="E55:M55"/>
    <mergeCell ref="E50:M50"/>
    <mergeCell ref="E49:M49"/>
    <mergeCell ref="B52:S52"/>
    <mergeCell ref="R53:S53"/>
    <mergeCell ref="E56:M56"/>
    <mergeCell ref="E58:M58"/>
    <mergeCell ref="E59:M59"/>
    <mergeCell ref="E57:M57"/>
    <mergeCell ref="E43:M43"/>
    <mergeCell ref="B44:S44"/>
    <mergeCell ref="R45:S45"/>
    <mergeCell ref="E46:M46"/>
    <mergeCell ref="E10:M10"/>
    <mergeCell ref="E16:M16"/>
    <mergeCell ref="B36:S36"/>
    <mergeCell ref="E37:M37"/>
    <mergeCell ref="R37:S37"/>
    <mergeCell ref="E42:M42"/>
    <mergeCell ref="E38:M38"/>
    <mergeCell ref="E39:M39"/>
    <mergeCell ref="E40:M40"/>
    <mergeCell ref="E41:M41"/>
    <mergeCell ref="R29:S29"/>
    <mergeCell ref="E30:M30"/>
    <mergeCell ref="E31:M31"/>
    <mergeCell ref="E34:M34"/>
    <mergeCell ref="E35:M35"/>
    <mergeCell ref="R1:S1"/>
    <mergeCell ref="E5:M5"/>
    <mergeCell ref="E15:M15"/>
    <mergeCell ref="E7:M7"/>
    <mergeCell ref="E14:M14"/>
    <mergeCell ref="R5:S5"/>
    <mergeCell ref="B12:S12"/>
    <mergeCell ref="E26:M26"/>
    <mergeCell ref="B1:O2"/>
    <mergeCell ref="B4:S4"/>
    <mergeCell ref="E23:M23"/>
    <mergeCell ref="E11:M11"/>
    <mergeCell ref="E18:M18"/>
    <mergeCell ref="E19:M19"/>
    <mergeCell ref="E21:M21"/>
    <mergeCell ref="E25:M25"/>
    <mergeCell ref="E8:M8"/>
    <mergeCell ref="R2:S2"/>
    <mergeCell ref="B20:S20"/>
    <mergeCell ref="E22:M22"/>
    <mergeCell ref="R13:S13"/>
    <mergeCell ref="E17:M17"/>
    <mergeCell ref="E13:M13"/>
    <mergeCell ref="E6:M6"/>
  </mergeCells>
  <phoneticPr fontId="2"/>
  <conditionalFormatting sqref="R8 R16 R24 R40 R48 R56 R64 R72 R80 R96 R104 R112 R120 R128 R136 R144 R152 R160 R168 R176 R184 R192 R200 R208 R216 R224 R232 R240">
    <cfRule type="expression" dxfId="3675" priority="547" stopIfTrue="1">
      <formula>OR(Q11="■",Q11="×")</formula>
    </cfRule>
    <cfRule type="expression" dxfId="3674" priority="548" stopIfTrue="1">
      <formula>Q11&lt;&gt;"△"</formula>
    </cfRule>
  </conditionalFormatting>
  <conditionalFormatting sqref="S9 S41 S49 S57 S65 S73 S81 S97 S105 S113 S121 S129 S137 S145 S153 S161 S169 S177 S185 S193 S201 S209 S217 S225 S233 S241 S17 S25">
    <cfRule type="expression" dxfId="3673" priority="546" stopIfTrue="1">
      <formula>S9&gt;0</formula>
    </cfRule>
    <cfRule type="expression" dxfId="3672" priority="549" stopIfTrue="1">
      <formula>OR(Q11="■",Q11="×")</formula>
    </cfRule>
    <cfRule type="expression" dxfId="3671" priority="550" stopIfTrue="1">
      <formula>S9&lt;0</formula>
    </cfRule>
  </conditionalFormatting>
  <conditionalFormatting sqref="S8 S16 S24 S40 S48 S56 S64 S72 S80 S96 S104 S112 S120 S128 S136 S144 S152 S160 S168 S176 S184 S192 S200 S208 S216 S224 S232 S240">
    <cfRule type="expression" dxfId="3670" priority="551" stopIfTrue="1">
      <formula>OR(Q11="■",Q11="×")</formula>
    </cfRule>
    <cfRule type="expression" dxfId="3669" priority="552" stopIfTrue="1">
      <formula>Q11="△"</formula>
    </cfRule>
    <cfRule type="expression" dxfId="3668" priority="553" stopIfTrue="1">
      <formula>Q11&lt;&gt;"△"</formula>
    </cfRule>
  </conditionalFormatting>
  <conditionalFormatting sqref="Q5 Q13 Q21 Q29 Q37 Q45 Q53 Q61 Q69 Q77 Q85 Q93 Q101 Q109 Q117 Q125 Q133 Q141 Q149 Q157 Q165 Q173 Q181 Q189 Q197 Q205 Q213 Q221 Q229 Q237">
    <cfRule type="expression" dxfId="3667" priority="554" stopIfTrue="1">
      <formula>OR(Q11="■",Q11="×")</formula>
    </cfRule>
  </conditionalFormatting>
  <conditionalFormatting sqref="E6:L6 E14:L14 E38:L38 E46:L46 E54:L54 E62:L62 E70:L70 E110:L110 E118:L118 E126:L126 E134:L134 E142:L142 E150:L150 E158:L158 E166:L166 E174:L174 E182:L182 E190:L190 E198:L198 E222:L222 E230:L230 E238:L238">
    <cfRule type="expression" dxfId="3666" priority="555" stopIfTrue="1">
      <formula>OR(Q11="■",Q11="×")</formula>
    </cfRule>
  </conditionalFormatting>
  <conditionalFormatting sqref="N5 N13 N21 N29 N37 N45 N53 N61 N69 N77 N85 N93 N101 N109 N117 N125 N133 N141 N149 N157 N165 N173 N181 N189 N197 N205 N213 N221 N229 N237">
    <cfRule type="expression" dxfId="3665" priority="556" stopIfTrue="1">
      <formula>OR(Q11="■",Q11="×")</formula>
    </cfRule>
  </conditionalFormatting>
  <conditionalFormatting sqref="O5 O13 O21 O29 O37 O45 O53 O61 O69 O77 O85 O93 O101 O109 O117 O125 O133 O141 O149 O157 O165 O173 O181 O189 O197 O205 O213 O221 O229 O237">
    <cfRule type="expression" dxfId="3664" priority="557" stopIfTrue="1">
      <formula>OR(Q11="■",Q11="×")</formula>
    </cfRule>
  </conditionalFormatting>
  <conditionalFormatting sqref="E7:L7 E15:L15 E23:L23 E39:L39 E47:L47 E55:L55 E63:L63 E71:L71 E111:L111 E119:L119 E127:L127 E135:L135 E143:L143 E151:L151 E159:L159 E167:L167 E175:L175 E183:L183 E191:L191 E199:L199 E223:L223 E231:L231 E239:L239">
    <cfRule type="expression" dxfId="3663" priority="558" stopIfTrue="1">
      <formula>OR(Q11="■",Q11="×")</formula>
    </cfRule>
  </conditionalFormatting>
  <conditionalFormatting sqref="N6:P6 N14:P14 O22:P22 N38:P38 N46 N54 N62 N70:P70 N110 N118 N126:P126 N134 N142 N150:P150 N158 N166:P166 N174 N182:P182 N190 N198:P198 N222 N230 N238:P238">
    <cfRule type="expression" dxfId="3662" priority="559" stopIfTrue="1">
      <formula>OR($Q11="■",$Q11="×")</formula>
    </cfRule>
  </conditionalFormatting>
  <conditionalFormatting sqref="N8 N16 N24 N40 N48 N56 N64 N72 N112 N120 N128 N136 N144 N152 N160 N168 N176 N184 N192 N200 N224 N232 N240">
    <cfRule type="expression" dxfId="3661" priority="560" stopIfTrue="1">
      <formula>OR(Q11="■",Q11="×")</formula>
    </cfRule>
  </conditionalFormatting>
  <conditionalFormatting sqref="N9 N17 N25 N41 N49 N57 N65 N73 N113 N121 N129 N137 N145 N153 N161 N169 N177 N185 N193 N201 N225 N233 N241">
    <cfRule type="expression" dxfId="3660" priority="561" stopIfTrue="1">
      <formula>OR(Q11="■",Q11="×")</formula>
    </cfRule>
  </conditionalFormatting>
  <conditionalFormatting sqref="N10 N18 N26 N42 N50 N58 N66 N74 N114 N122 N130 N138 N146 N154 N162 N170 N178 N186 N194 N202 N226 N234 N242">
    <cfRule type="expression" dxfId="3659" priority="562" stopIfTrue="1">
      <formula>OR(Q11="■",Q11="×")</formula>
    </cfRule>
  </conditionalFormatting>
  <conditionalFormatting sqref="N11 N19 N27 N43 N51 N59 N67 N75 N115 N123 N131 N139 N147 N155 N163 N171 N179 N187 N195 N203 N227 N235 N243">
    <cfRule type="expression" dxfId="3658" priority="563" stopIfTrue="1">
      <formula>OR(Q11="■",Q11="×")</formula>
    </cfRule>
  </conditionalFormatting>
  <conditionalFormatting sqref="O7 O15 O23 O39 O71 O127 O151 O167 O183 O199 O239">
    <cfRule type="expression" dxfId="3657" priority="564" stopIfTrue="1">
      <formula>OR(Q11="■",Q11="×")</formula>
    </cfRule>
  </conditionalFormatting>
  <conditionalFormatting sqref="O8 O16 O24 O40 O72 O128 O152 O168 O184 O200 O240">
    <cfRule type="expression" dxfId="3656" priority="565" stopIfTrue="1">
      <formula>OR(Q11="■",Q11="×")</formula>
    </cfRule>
  </conditionalFormatting>
  <conditionalFormatting sqref="O9 O17 O25 O41 O73 O129 O153 O169 O185 O201 O241">
    <cfRule type="expression" dxfId="3655" priority="566" stopIfTrue="1">
      <formula>OR(Q11="■",Q11="×")</formula>
    </cfRule>
  </conditionalFormatting>
  <conditionalFormatting sqref="O10 O18 O26 O42 O74 O130 O154 O170 O186 O202 O242">
    <cfRule type="expression" dxfId="3654" priority="567" stopIfTrue="1">
      <formula>OR(Q11="■",Q11="×")</formula>
    </cfRule>
  </conditionalFormatting>
  <conditionalFormatting sqref="O11 O19 O27 O43 O75 O131 O155 O171 O187 O203 O243">
    <cfRule type="expression" dxfId="3653" priority="568" stopIfTrue="1">
      <formula>OR(Q11="■",Q11="×")</formula>
    </cfRule>
  </conditionalFormatting>
  <conditionalFormatting sqref="P7 P15 P23 P39 P71 P127 P151 P167 P183 P199 P239">
    <cfRule type="expression" dxfId="3652" priority="569" stopIfTrue="1">
      <formula>OR(Q11="■",Q11="×")</formula>
    </cfRule>
  </conditionalFormatting>
  <conditionalFormatting sqref="P8 P16 P24 P40 P72 P128 P152 P168 P184 P200 P240">
    <cfRule type="expression" dxfId="3651" priority="570" stopIfTrue="1">
      <formula>OR(Q11="■",Q11="×")</formula>
    </cfRule>
  </conditionalFormatting>
  <conditionalFormatting sqref="P9 P17 P25 P41 P73 P129 P153 P169 P185 P201 P241">
    <cfRule type="expression" dxfId="3650" priority="571" stopIfTrue="1">
      <formula>OR(Q11="■",Q11="×")</formula>
    </cfRule>
  </conditionalFormatting>
  <conditionalFormatting sqref="P10 P18 P26 P42 P74 P130 P154 P170 P186 P202 P242">
    <cfRule type="expression" dxfId="3649" priority="572" stopIfTrue="1">
      <formula>OR(Q11="■",Q11="×")</formula>
    </cfRule>
  </conditionalFormatting>
  <conditionalFormatting sqref="P11 P19 P27 P43 P75 P131 P155 P171 P187 P203 P243">
    <cfRule type="expression" dxfId="3648" priority="573" stopIfTrue="1">
      <formula>OR(Q11="■",Q11="×")</formula>
    </cfRule>
  </conditionalFormatting>
  <conditionalFormatting sqref="D5 D13 D21 D29 D37 D45 D53 D61 D69 D77 D85 D93 D101 D109 D117 D125 D133 D141 D149 D157 D165 D173 D181 D189 D197 D205 D213 D221 D229 D237">
    <cfRule type="expression" dxfId="3647" priority="574" stopIfTrue="1">
      <formula>OR(Q11="■",Q11="×")</formula>
    </cfRule>
  </conditionalFormatting>
  <conditionalFormatting sqref="D6 D14 D38 D46 D54 D62 D70 D110 D118 D126 D134 D142 D150 D158 D166 D174 D182 D190 D198 D222 D230 D238">
    <cfRule type="expression" dxfId="3646" priority="575" stopIfTrue="1">
      <formula>OR(Q11="■",Q11="×")</formula>
    </cfRule>
  </conditionalFormatting>
  <conditionalFormatting sqref="D7 D15 D23 D39 D47 D55 D63 D71 D111 D119 D127 D135 D143 D151 D159 D175 D183 D191 D199 D223 D231 D239">
    <cfRule type="expression" dxfId="3645" priority="576" stopIfTrue="1">
      <formula>OR(Q11="■",Q11="×")</formula>
    </cfRule>
  </conditionalFormatting>
  <conditionalFormatting sqref="D8 D16 D24 D40 D48 D56 D64 D72 D112 D120 D128 D136 D144 D152 D160 D168 D176 D184 D192 D200 D224 D232 D240">
    <cfRule type="expression" dxfId="3644" priority="577" stopIfTrue="1">
      <formula>OR(Q11="■",Q11="×")</formula>
    </cfRule>
  </conditionalFormatting>
  <conditionalFormatting sqref="D9 D17 D25 D41 D49 D57 D65 D73 D113 D121 D129 D137 D145 D153 D161 D169 D177 D185 D193 D201 D225 D233 D241">
    <cfRule type="expression" dxfId="3643" priority="578" stopIfTrue="1">
      <formula>OR(Q11="■",Q11="×")</formula>
    </cfRule>
  </conditionalFormatting>
  <conditionalFormatting sqref="D10 D18 D26 D42 D50 D58 D66 D74 D114 D122 D130 D138 D146 D154 D162 D170 D178 D186 D194 D202 D226 D234 D242">
    <cfRule type="expression" dxfId="3642" priority="579" stopIfTrue="1">
      <formula>OR(Q11="■",Q11="×")</formula>
    </cfRule>
  </conditionalFormatting>
  <conditionalFormatting sqref="D11 D19 D27 D43 D51 D59 D67 D75 D115 D123 D131 D139 D147 D155 D163 D171 D179 D187 D195 D203 D227 D235 D243">
    <cfRule type="expression" dxfId="3641" priority="580" stopIfTrue="1">
      <formula>OR(Q11="■",Q11="×")</formula>
    </cfRule>
  </conditionalFormatting>
  <conditionalFormatting sqref="C6 C14 C22 C30 C38 C46 C54 C62 C70 C78 C86 C94 C102 C110 C118 C126 C134 C142 C150 C158 C166 C174 C182 C190 C198 C206 C214 C222 C230 C238">
    <cfRule type="expression" dxfId="3640" priority="581" stopIfTrue="1">
      <formula>OR(Q11="■",Q11="×")</formula>
    </cfRule>
  </conditionalFormatting>
  <conditionalFormatting sqref="C7 C15 C23 C31 C39 C47 C55 C63 C71 C79 C87 C95 C103 C111 C119 C127 C135 C143 C151 C159 C167 C175 C183 C191 C199 C207 C215 C223 C231 C239">
    <cfRule type="expression" dxfId="3639" priority="582" stopIfTrue="1">
      <formula>OR(Q11="■",Q11="×")</formula>
    </cfRule>
  </conditionalFormatting>
  <conditionalFormatting sqref="B7 B15 B23 B31 B39 B47 B55 B63 B71 B79 B87 B95 B103 B111 B119 B127 B135 B143 B151 B159 B167 B175 B183 B191 B199 B207 B215 B223 B231 B239">
    <cfRule type="expression" dxfId="3638" priority="583" stopIfTrue="1">
      <formula>OR(Q11="■",Q11="×")</formula>
    </cfRule>
  </conditionalFormatting>
  <conditionalFormatting sqref="B6 B14 B22 B30 B38 B46 B54 B62 B70 B78 B86 B94 B102 B110 B118 B126 B134 B142 B150 B158 B166 B174 B182 B190 B198 B206 B214 B222 B230 B238">
    <cfRule type="expression" dxfId="3637" priority="584" stopIfTrue="1">
      <formula>OR(Q11="■",Q11="×")</formula>
    </cfRule>
  </conditionalFormatting>
  <conditionalFormatting sqref="R6 R14 R22 R38 R46 R54 R62 R70 R78 R94 R102 R110 R118 R126 R134 R142 R150 R158 R166 R174 R182 R190 R198 R206 R214 R222 R230 R238">
    <cfRule type="expression" dxfId="3636" priority="585" stopIfTrue="1">
      <formula>OR(Q11="■",Q11="×")</formula>
    </cfRule>
  </conditionalFormatting>
  <conditionalFormatting sqref="Q6 Q14 Q22 Q38 Q70 Q126 Q150 Q166 Q182 Q198 Q238">
    <cfRule type="expression" dxfId="3635" priority="586" stopIfTrue="1">
      <formula>OR(Q11="■",Q11="×")</formula>
    </cfRule>
  </conditionalFormatting>
  <conditionalFormatting sqref="Q7 Q15 Q23 Q39 Q71 Q127 Q151 Q167 Q183 Q199 Q239">
    <cfRule type="expression" dxfId="3634" priority="587" stopIfTrue="1">
      <formula>OR(Q11="■",Q11="×")</formula>
    </cfRule>
  </conditionalFormatting>
  <conditionalFormatting sqref="Q8 Q16 Q24 Q40 Q72 Q128 Q152 Q168 Q184 Q200 Q240">
    <cfRule type="expression" dxfId="3633" priority="588" stopIfTrue="1">
      <formula>OR(Q11="■",Q11="×")</formula>
    </cfRule>
  </conditionalFormatting>
  <conditionalFormatting sqref="Q9 Q17 Q25 Q41 Q73 Q129 Q153 Q169 Q185 Q201 Q241">
    <cfRule type="expression" dxfId="3632" priority="589" stopIfTrue="1">
      <formula>OR(Q11="■",Q11="×")</formula>
    </cfRule>
  </conditionalFormatting>
  <conditionalFormatting sqref="Q10 Q18 Q26 Q42 Q74 Q130 Q154 Q170 Q186 Q202 Q242">
    <cfRule type="expression" dxfId="3631" priority="590" stopIfTrue="1">
      <formula>OR(Q11="■",Q11="×")</formula>
    </cfRule>
  </conditionalFormatting>
  <conditionalFormatting sqref="R10 R18 R26 R42 R50 R58 R66 R74 R82 R98 R106 R114 R122 R130 R138 R146 R154 R162 R170 R178 R186 R194 R202 R210 R218 R226 R234 R242">
    <cfRule type="expression" dxfId="3630" priority="591" stopIfTrue="1">
      <formula>OR(Q11="■",Q11="×")</formula>
    </cfRule>
  </conditionalFormatting>
  <conditionalFormatting sqref="R11 R19 R27 R43 R51 R59 R67 R75 R83 R99 R107 R115 R123 R131 R139 R147 R155 R163 R171 R179 R187 R195 R203 R211 R219 R227 R235 R243">
    <cfRule type="expression" dxfId="3629" priority="592" stopIfTrue="1">
      <formula>OR(Q11="■",Q11="×")</formula>
    </cfRule>
  </conditionalFormatting>
  <conditionalFormatting sqref="R9 R17 R25 R41 R49 R57 R65 R73 R81 R97 R105 R113 R121 R129 R137 R145 R153 R161 R169 R177 R185 R193 R201 R209 R217 R225 R233 R241">
    <cfRule type="expression" dxfId="3628" priority="593" stopIfTrue="1">
      <formula>OR(Q11="■",Q11="×")</formula>
    </cfRule>
  </conditionalFormatting>
  <conditionalFormatting sqref="R7 R15 R23 R39 R47 R55 R63 R71 R79 R95 R103 R111 R119 R127 R135 R143 R151 R159 R167 R175 R183 R191 R199 R207 R215 R223 R231 R239">
    <cfRule type="expression" dxfId="3627" priority="594" stopIfTrue="1">
      <formula>OR(Q11="■",Q11="×")</formula>
    </cfRule>
  </conditionalFormatting>
  <conditionalFormatting sqref="B8 B16 B24 B32 B40 B48 B56 B64 B72 B80 B88 B96 B104 B112 B120 B128 B136 B144 B152 B160 B168 B176 B184 B192 B200 B208 B216 B224 B232 B240">
    <cfRule type="expression" dxfId="3626" priority="595" stopIfTrue="1">
      <formula>OR(Q11="■",Q11="×")</formula>
    </cfRule>
  </conditionalFormatting>
  <conditionalFormatting sqref="C8 C16 C24 C32 C40 C48 C56 C64 C72 C80 C88 C96 C104 C112 C120 C128 C136 C144 C152 C160 C168 C176 C184 C192 C200 C208 C216 C224 C232 C240">
    <cfRule type="expression" dxfId="3625" priority="596" stopIfTrue="1">
      <formula>OR(Q11="■",Q11="×")</formula>
    </cfRule>
  </conditionalFormatting>
  <conditionalFormatting sqref="B9 B17 B25 B33 B41 B49 B57 B65 B73 B81 B89 B97 B105 B113 B121 B129 B137 B145 B153 B161 B169 B177 B185 B193 B201 B209 B217 B225 B233 B241">
    <cfRule type="expression" dxfId="3624" priority="597" stopIfTrue="1">
      <formula>OR(Q11="■",Q11="×")</formula>
    </cfRule>
  </conditionalFormatting>
  <conditionalFormatting sqref="C9 C17 C25 C33 C41 C49 C57 C65 C73 C81 C89 C97 C105 C113 C121 C129 C137 C145 C153 C161 C169 C177 C185 C193 C201 C209 C217 C225 C233 C241">
    <cfRule type="expression" dxfId="3623" priority="598" stopIfTrue="1">
      <formula>OR(Q11="■",Q11="×")</formula>
    </cfRule>
  </conditionalFormatting>
  <conditionalFormatting sqref="B10 B18 B26 B34 B42 B50 B58 B66 B74 B82 B90 B98 B106 B114 B122 B130 B138 B146 B154 B162 B170 B178 B186 B194 B202 B210 B218 B226 B234 B242">
    <cfRule type="expression" dxfId="3622" priority="599" stopIfTrue="1">
      <formula>OR(Q11="■",Q11="×")</formula>
    </cfRule>
  </conditionalFormatting>
  <conditionalFormatting sqref="C10 C18 C26 C34 C42 C50 C58 C66 C74 C82 C90 C98 C106 C114 C122 C130 C138 C146 C154 C162 C170 C178 C186 C194 C202 C210 C218 C226 C234 C242">
    <cfRule type="expression" dxfId="3621" priority="600" stopIfTrue="1">
      <formula>OR(Q11="■",Q11="×")</formula>
    </cfRule>
  </conditionalFormatting>
  <conditionalFormatting sqref="C11 C19 C27 C35 C43 C51 C59 C67 C75 C83 C91 C99 C107 C115 C123 C131 C139 C147 C155 C163 C171 C179 C187 C195 C203 C211 C219 C227 C235 C243">
    <cfRule type="expression" dxfId="3620" priority="601" stopIfTrue="1">
      <formula>OR(Q11="■",Q11="×")</formula>
    </cfRule>
  </conditionalFormatting>
  <conditionalFormatting sqref="B11 B19 B27 B35 B43 B51 B59 B67 B75 B83 B91 B99 B107 B115 B123 B131 B139 B147 B155 B163 B171 B179 B187 B195 B203 B211 B219 B227 B235 B243">
    <cfRule type="expression" dxfId="3619" priority="602" stopIfTrue="1">
      <formula>OR(Q11="■",Q11="×")</formula>
    </cfRule>
  </conditionalFormatting>
  <conditionalFormatting sqref="E8:L8 E16:L16 E24:L24 E40:L40 E48:L48 E56:L56 E64:L64 E72:L72 E112:L112 E120:L120 E128:L128 E136:L136 E144:L144 E152:L152 E160:L160 E168:L168 E176:L176 E184:L184 E192:L192 E200:L200 E224:L224 E232:L232 E240:L240">
    <cfRule type="expression" dxfId="3618" priority="603" stopIfTrue="1">
      <formula>OR(Q11="■",Q11="×")</formula>
    </cfRule>
  </conditionalFormatting>
  <conditionalFormatting sqref="E9:L9 E17:L17 E25:L25 E41:L41 E49:L49 E57:L57 E65:L65 E73:L73 E113:L113 E121:L121 E129:L129 E137:L137 E145:L145 E153:L153 E161:L161 E169:L169 E177:L177 E185:L185 E193:L193 E201:L201 E225:L225 E233:L233 E241:L241">
    <cfRule type="expression" dxfId="3617" priority="604" stopIfTrue="1">
      <formula>OR(Q11="■",Q11="×")</formula>
    </cfRule>
  </conditionalFormatting>
  <conditionalFormatting sqref="E10:L10 E18:L18 E26:L26 E42:L42 E50:L50 E58:L58 E66:L66 E74:L74 E114:L114 E122:L122 E130:L130 E138:L138 E146:L146 E154:L154 E162:L162 E170:L170 E178:L178 E186:L186 E194:L194 E202:L202 E226:L226 E234:L234 E242:L242">
    <cfRule type="expression" dxfId="3616" priority="605" stopIfTrue="1">
      <formula>OR(Q11="■",Q11="×")</formula>
    </cfRule>
  </conditionalFormatting>
  <conditionalFormatting sqref="E11:L11 E19:L19 E27:L27 E43:L43 E51:L51 E59:L59 E67:L67 E75:L75 E115:L115 E123:L123 E131:L131 E139:L139 E147:L147 E155:L155 E163:L163 E171:L171 E179:L179 E187:L187 E195:L195 E203:L203 E227:L227 E235:L235 E243:L243">
    <cfRule type="expression" dxfId="3615" priority="606"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3614" priority="607" stopIfTrue="1">
      <formula>OR(Q11="■",Q11="×")</formula>
    </cfRule>
  </conditionalFormatting>
  <conditionalFormatting sqref="N7 N15 N23 N39 N47 N55 N63 N71 N111 N119 N127 N135 N143 N151 N159 N167 N175 N183 N191 N199 N223 N231 N239">
    <cfRule type="expression" dxfId="3613" priority="608" stopIfTrue="1">
      <formula>OR(Q11="■",Q11="×")</formula>
    </cfRule>
  </conditionalFormatting>
  <conditionalFormatting sqref="C5 C13 C21 C29 C37 C45 C53 C61 C69 C77 C85 C93 C101 C109 C117 C125 C133 C141 C149 C157 C165 C173 C181 C189 C197 C205 C213 C221 C229 C237">
    <cfRule type="expression" dxfId="3612" priority="609" stopIfTrue="1">
      <formula>OR(Q11="■",Q11="×")</formula>
    </cfRule>
  </conditionalFormatting>
  <conditionalFormatting sqref="P5 P13 P21 P29 P37 P45 P53 P61 P69 P77 P85 P93 P101 P109 P117 P125 P133 P141 P149 P157 P165 P173 P181 P189 P197 P205 P213 P221 P229 P237">
    <cfRule type="expression" dxfId="3611" priority="610" stopIfTrue="1">
      <formula>OR(Q11="■",Q11="×")</formula>
    </cfRule>
  </conditionalFormatting>
  <conditionalFormatting sqref="S11 S19 S27 S43 S51 S59 S67 S75 S83 S99 S107 S115 S123 S131 S139 S147 S155 S163 S171 S179 S187 S195 S203 S211 S219 S227 S235 S243">
    <cfRule type="expression" dxfId="3610" priority="611" stopIfTrue="1">
      <formula>OR(Q11="■",Q11="×")</formula>
    </cfRule>
  </conditionalFormatting>
  <conditionalFormatting sqref="S10 S18 S26 S42 S50 S58 S66 S74 S82 S98 S106 S114 S122 S130 S138 S146 S154 S162 S170 S178 S186 S194 S202 S210 S218 S226 S234 S242">
    <cfRule type="expression" dxfId="3609" priority="612"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3608" priority="613" stopIfTrue="1">
      <formula>OR(Q11="■",Q11="×")</formula>
    </cfRule>
  </conditionalFormatting>
  <conditionalFormatting sqref="S6 S14 S22 S38 S46 S54 S62 S70 S78 S94 S102 S110 S118 S126 S134 S142 S150 S158 S166 S174 S182 S190 S198 S206 S214 S222 S230 S238">
    <cfRule type="expression" dxfId="3607" priority="614" stopIfTrue="1">
      <formula>OR(Q11="■",Q11="×")</formula>
    </cfRule>
  </conditionalFormatting>
  <conditionalFormatting sqref="S7 S15 S23 S39 S47 S55 S63 S71 S79 S95 S103 S111 S119 S127 S135 S143 S151 S159 S167 S175 S183 S191 S199 S207 S215 S223 S231 S239">
    <cfRule type="expression" dxfId="3606" priority="615" stopIfTrue="1">
      <formula>OR(Q11="■",Q11="×")</formula>
    </cfRule>
  </conditionalFormatting>
  <conditionalFormatting sqref="B5 B13 B21 B29 B37 B45 B53 B61 B69 B77 B85 B93 B101 B109 B117 B125 B133 B141 B149 B157 B165 B173 B181 B189 B197 B205 B213 B221 B229 B237">
    <cfRule type="expression" dxfId="3605" priority="616"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3604" priority="617" stopIfTrue="1">
      <formula>OR(Q11="■",Q11="×")</formula>
    </cfRule>
  </conditionalFormatting>
  <conditionalFormatting sqref="Q11 Q19 Q27 Q43 Q75 Q131 Q155 Q171 Q187 Q203 Q243">
    <cfRule type="expression" dxfId="3603" priority="618" stopIfTrue="1">
      <formula>OR(Q11="■",Q11="×")</formula>
    </cfRule>
  </conditionalFormatting>
  <conditionalFormatting sqref="M6 M14 M38 M46 M54 M62 M70 M110 M118 M126 M134 M142 M150 M158 M166 M174 M182 M190 M198 M222 M230 M238">
    <cfRule type="expression" dxfId="3602" priority="619" stopIfTrue="1">
      <formula>OR(#REF!="■",#REF!="×")</formula>
    </cfRule>
  </conditionalFormatting>
  <conditionalFormatting sqref="M7 M15 M23 M39 M47 M55 M63 M71 M111 M119 M127 M135 M143 M151 M159 M167 M175 M183 M191 M199 M223 M231 M239">
    <cfRule type="expression" dxfId="3601" priority="620" stopIfTrue="1">
      <formula>OR(#REF!="■",#REF!="×")</formula>
    </cfRule>
  </conditionalFormatting>
  <conditionalFormatting sqref="M8 M16 M24 M40 M48 M56 M64 M72 M112 M120 M128 M136 M144 M152 M160 M168 M176 M184 M192 M200 M224 M232 M240">
    <cfRule type="expression" dxfId="3600" priority="621" stopIfTrue="1">
      <formula>OR(#REF!="■",#REF!="×")</formula>
    </cfRule>
  </conditionalFormatting>
  <conditionalFormatting sqref="M9 M17 M25 M41 M49 M57 M65 M73 M113 M121 M129 M137 M145 M153 M161 M169 M177 M185 M193 M201 M225 M233 M241">
    <cfRule type="expression" dxfId="3599" priority="622" stopIfTrue="1">
      <formula>OR(#REF!="■",#REF!="×")</formula>
    </cfRule>
  </conditionalFormatting>
  <conditionalFormatting sqref="M10 M18 M26 M42 M50 M58 M66 M74 M114 M122 M130 M138 M146 M154 M162 M170 M178 M186 M194 M202 M226 M234 M242">
    <cfRule type="expression" dxfId="3598" priority="623" stopIfTrue="1">
      <formula>OR(#REF!="■",#REF!="×")</formula>
    </cfRule>
  </conditionalFormatting>
  <conditionalFormatting sqref="M11 M19 M27 M43 M51 M59 M67 M75 M115 M123 M131 M139 M147 M155 M163 M171 M179 M187 M195 M203 M227 M235 M243">
    <cfRule type="expression" dxfId="3597" priority="624" stopIfTrue="1">
      <formula>OR(#REF!="■",#REF!="×")</formula>
    </cfRule>
  </conditionalFormatting>
  <conditionalFormatting sqref="M5 M13 M21 M29 M37 M45 M53 M61 M69 M77 M85 M93 M101 M109 M117 M125 M133 M141 M149 M157 M165 M173 M181 M189 M197 M205 M213 M221 M229 M237">
    <cfRule type="expression" dxfId="3596" priority="625"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3595" priority="626" stopIfTrue="1">
      <formula>OR(Z11="■",Z11="×")</formula>
    </cfRule>
  </conditionalFormatting>
  <conditionalFormatting sqref="J4 J12 J20 J28 J36 J44 J52 J60 J68 J76 J84 J92 J100 J108 J116 J124 J132 J140 J148 J156 J164 J172 J180 J188 J196 J204 J212 J220 J228 J236">
    <cfRule type="expression" dxfId="3594" priority="627" stopIfTrue="1">
      <formula>OR(#REF!="■",#REF!="×")</formula>
    </cfRule>
  </conditionalFormatting>
  <conditionalFormatting sqref="M4">
    <cfRule type="expression" dxfId="3593" priority="628"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3592" priority="629" stopIfTrue="1">
      <formula>OR(#REF!="■",#REF!="×")</formula>
    </cfRule>
  </conditionalFormatting>
  <conditionalFormatting sqref="P12:S12">
    <cfRule type="expression" dxfId="3591" priority="630"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3590" priority="631" stopIfTrue="1">
      <formula>OR(Y11="■",Y11="×")</formula>
    </cfRule>
  </conditionalFormatting>
  <conditionalFormatting sqref="E22:L22">
    <cfRule type="expression" dxfId="3589" priority="542" stopIfTrue="1">
      <formula>OR(Q27="■",Q27="×")</formula>
    </cfRule>
  </conditionalFormatting>
  <conditionalFormatting sqref="N22">
    <cfRule type="expression" dxfId="3588" priority="543" stopIfTrue="1">
      <formula>OR($Q27="■",$Q27="×")</formula>
    </cfRule>
  </conditionalFormatting>
  <conditionalFormatting sqref="D22">
    <cfRule type="expression" dxfId="3587" priority="544" stopIfTrue="1">
      <formula>OR(Q27="■",Q27="×")</formula>
    </cfRule>
  </conditionalFormatting>
  <conditionalFormatting sqref="M22">
    <cfRule type="expression" dxfId="3586" priority="545" stopIfTrue="1">
      <formula>OR(#REF!="■",#REF!="×")</formula>
    </cfRule>
  </conditionalFormatting>
  <conditionalFormatting sqref="R32">
    <cfRule type="expression" dxfId="3585" priority="489" stopIfTrue="1">
      <formula>OR(Q35="■",Q35="×")</formula>
    </cfRule>
    <cfRule type="expression" dxfId="3584" priority="490" stopIfTrue="1">
      <formula>Q35&lt;&gt;"△"</formula>
    </cfRule>
  </conditionalFormatting>
  <conditionalFormatting sqref="S33">
    <cfRule type="expression" dxfId="3583" priority="488" stopIfTrue="1">
      <formula>S33&gt;0</formula>
    </cfRule>
    <cfRule type="expression" dxfId="3582" priority="491" stopIfTrue="1">
      <formula>OR(Q35="■",Q35="×")</formula>
    </cfRule>
    <cfRule type="expression" dxfId="3581" priority="492" stopIfTrue="1">
      <formula>S33&lt;0</formula>
    </cfRule>
  </conditionalFormatting>
  <conditionalFormatting sqref="S32">
    <cfRule type="expression" dxfId="3580" priority="493" stopIfTrue="1">
      <formula>OR(Q35="■",Q35="×")</formula>
    </cfRule>
    <cfRule type="expression" dxfId="3579" priority="494" stopIfTrue="1">
      <formula>Q35="△"</formula>
    </cfRule>
    <cfRule type="expression" dxfId="3578" priority="495" stopIfTrue="1">
      <formula>Q35&lt;&gt;"△"</formula>
    </cfRule>
  </conditionalFormatting>
  <conditionalFormatting sqref="E31:L31">
    <cfRule type="expression" dxfId="3577" priority="496" stopIfTrue="1">
      <formula>OR(Q35="■",Q35="×")</formula>
    </cfRule>
  </conditionalFormatting>
  <conditionalFormatting sqref="O30:P30">
    <cfRule type="expression" dxfId="3576" priority="497" stopIfTrue="1">
      <formula>OR($Q35="■",$Q35="×")</formula>
    </cfRule>
  </conditionalFormatting>
  <conditionalFormatting sqref="N32">
    <cfRule type="expression" dxfId="3575" priority="498" stopIfTrue="1">
      <formula>OR(Q35="■",Q35="×")</formula>
    </cfRule>
  </conditionalFormatting>
  <conditionalFormatting sqref="N33">
    <cfRule type="expression" dxfId="3574" priority="499" stopIfTrue="1">
      <formula>OR(Q35="■",Q35="×")</formula>
    </cfRule>
  </conditionalFormatting>
  <conditionalFormatting sqref="N34">
    <cfRule type="expression" dxfId="3573" priority="500" stopIfTrue="1">
      <formula>OR(Q35="■",Q35="×")</formula>
    </cfRule>
  </conditionalFormatting>
  <conditionalFormatting sqref="N35">
    <cfRule type="expression" dxfId="3572" priority="501" stopIfTrue="1">
      <formula>OR(Q35="■",Q35="×")</formula>
    </cfRule>
  </conditionalFormatting>
  <conditionalFormatting sqref="O31">
    <cfRule type="expression" dxfId="3571" priority="502" stopIfTrue="1">
      <formula>OR(Q35="■",Q35="×")</formula>
    </cfRule>
  </conditionalFormatting>
  <conditionalFormatting sqref="O32">
    <cfRule type="expression" dxfId="3570" priority="503" stopIfTrue="1">
      <formula>OR(Q35="■",Q35="×")</formula>
    </cfRule>
  </conditionalFormatting>
  <conditionalFormatting sqref="O33">
    <cfRule type="expression" dxfId="3569" priority="504" stopIfTrue="1">
      <formula>OR(Q35="■",Q35="×")</formula>
    </cfRule>
  </conditionalFormatting>
  <conditionalFormatting sqref="O34">
    <cfRule type="expression" dxfId="3568" priority="505" stopIfTrue="1">
      <formula>OR(Q35="■",Q35="×")</formula>
    </cfRule>
  </conditionalFormatting>
  <conditionalFormatting sqref="O35">
    <cfRule type="expression" dxfId="3567" priority="506" stopIfTrue="1">
      <formula>OR(Q35="■",Q35="×")</formula>
    </cfRule>
  </conditionalFormatting>
  <conditionalFormatting sqref="P31">
    <cfRule type="expression" dxfId="3566" priority="507" stopIfTrue="1">
      <formula>OR(Q35="■",Q35="×")</formula>
    </cfRule>
  </conditionalFormatting>
  <conditionalFormatting sqref="P32">
    <cfRule type="expression" dxfId="3565" priority="508" stopIfTrue="1">
      <formula>OR(Q35="■",Q35="×")</formula>
    </cfRule>
  </conditionalFormatting>
  <conditionalFormatting sqref="P33">
    <cfRule type="expression" dxfId="3564" priority="509" stopIfTrue="1">
      <formula>OR(Q35="■",Q35="×")</formula>
    </cfRule>
  </conditionalFormatting>
  <conditionalFormatting sqref="P34">
    <cfRule type="expression" dxfId="3563" priority="510" stopIfTrue="1">
      <formula>OR(Q35="■",Q35="×")</formula>
    </cfRule>
  </conditionalFormatting>
  <conditionalFormatting sqref="P35">
    <cfRule type="expression" dxfId="3562" priority="511" stopIfTrue="1">
      <formula>OR(Q35="■",Q35="×")</formula>
    </cfRule>
  </conditionalFormatting>
  <conditionalFormatting sqref="D31">
    <cfRule type="expression" dxfId="3561" priority="512" stopIfTrue="1">
      <formula>OR(Q35="■",Q35="×")</formula>
    </cfRule>
  </conditionalFormatting>
  <conditionalFormatting sqref="D32">
    <cfRule type="expression" dxfId="3560" priority="513" stopIfTrue="1">
      <formula>OR(Q35="■",Q35="×")</formula>
    </cfRule>
  </conditionalFormatting>
  <conditionalFormatting sqref="D33">
    <cfRule type="expression" dxfId="3559" priority="514" stopIfTrue="1">
      <formula>OR(Q35="■",Q35="×")</formula>
    </cfRule>
  </conditionalFormatting>
  <conditionalFormatting sqref="D34">
    <cfRule type="expression" dxfId="3558" priority="515" stopIfTrue="1">
      <formula>OR(Q35="■",Q35="×")</formula>
    </cfRule>
  </conditionalFormatting>
  <conditionalFormatting sqref="D35">
    <cfRule type="expression" dxfId="3557" priority="516" stopIfTrue="1">
      <formula>OR(Q35="■",Q35="×")</formula>
    </cfRule>
  </conditionalFormatting>
  <conditionalFormatting sqref="R30">
    <cfRule type="expression" dxfId="3556" priority="517" stopIfTrue="1">
      <formula>OR(Q35="■",Q35="×")</formula>
    </cfRule>
  </conditionalFormatting>
  <conditionalFormatting sqref="Q30">
    <cfRule type="expression" dxfId="3555" priority="518" stopIfTrue="1">
      <formula>OR(Q35="■",Q35="×")</formula>
    </cfRule>
  </conditionalFormatting>
  <conditionalFormatting sqref="Q31">
    <cfRule type="expression" dxfId="3554" priority="519" stopIfTrue="1">
      <formula>OR(Q35="■",Q35="×")</formula>
    </cfRule>
  </conditionalFormatting>
  <conditionalFormatting sqref="Q32">
    <cfRule type="expression" dxfId="3553" priority="520" stopIfTrue="1">
      <formula>OR(Q35="■",Q35="×")</formula>
    </cfRule>
  </conditionalFormatting>
  <conditionalFormatting sqref="Q33">
    <cfRule type="expression" dxfId="3552" priority="521" stopIfTrue="1">
      <formula>OR(Q35="■",Q35="×")</formula>
    </cfRule>
  </conditionalFormatting>
  <conditionalFormatting sqref="Q34">
    <cfRule type="expression" dxfId="3551" priority="522" stopIfTrue="1">
      <formula>OR(Q35="■",Q35="×")</formula>
    </cfRule>
  </conditionalFormatting>
  <conditionalFormatting sqref="R34">
    <cfRule type="expression" dxfId="3550" priority="523" stopIfTrue="1">
      <formula>OR(Q35="■",Q35="×")</formula>
    </cfRule>
  </conditionalFormatting>
  <conditionalFormatting sqref="R35">
    <cfRule type="expression" dxfId="3549" priority="524" stopIfTrue="1">
      <formula>OR(Q35="■",Q35="×")</formula>
    </cfRule>
  </conditionalFormatting>
  <conditionalFormatting sqref="R33">
    <cfRule type="expression" dxfId="3548" priority="525" stopIfTrue="1">
      <formula>OR(Q35="■",Q35="×")</formula>
    </cfRule>
  </conditionalFormatting>
  <conditionalFormatting sqref="R31">
    <cfRule type="expression" dxfId="3547" priority="526" stopIfTrue="1">
      <formula>OR(Q35="■",Q35="×")</formula>
    </cfRule>
  </conditionalFormatting>
  <conditionalFormatting sqref="E32:L32">
    <cfRule type="expression" dxfId="3546" priority="527" stopIfTrue="1">
      <formula>OR(Q35="■",Q35="×")</formula>
    </cfRule>
  </conditionalFormatting>
  <conditionalFormatting sqref="E33:L33">
    <cfRule type="expression" dxfId="3545" priority="528" stopIfTrue="1">
      <formula>OR(Q35="■",Q35="×")</formula>
    </cfRule>
  </conditionalFormatting>
  <conditionalFormatting sqref="E34:L34">
    <cfRule type="expression" dxfId="3544" priority="529" stopIfTrue="1">
      <formula>OR(Q35="■",Q35="×")</formula>
    </cfRule>
  </conditionalFormatting>
  <conditionalFormatting sqref="E35:L35">
    <cfRule type="expression" dxfId="3543" priority="530" stopIfTrue="1">
      <formula>OR(Q35="■",Q35="×")</formula>
    </cfRule>
  </conditionalFormatting>
  <conditionalFormatting sqref="N31">
    <cfRule type="expression" dxfId="3542" priority="531" stopIfTrue="1">
      <formula>OR(Q35="■",Q35="×")</formula>
    </cfRule>
  </conditionalFormatting>
  <conditionalFormatting sqref="S35">
    <cfRule type="expression" dxfId="3541" priority="532" stopIfTrue="1">
      <formula>OR(Q35="■",Q35="×")</formula>
    </cfRule>
  </conditionalFormatting>
  <conditionalFormatting sqref="S34">
    <cfRule type="expression" dxfId="3540" priority="533" stopIfTrue="1">
      <formula>OR(Q35="■",Q35="×")</formula>
    </cfRule>
  </conditionalFormatting>
  <conditionalFormatting sqref="S30">
    <cfRule type="expression" dxfId="3539" priority="534" stopIfTrue="1">
      <formula>OR(Q35="■",Q35="×")</formula>
    </cfRule>
  </conditionalFormatting>
  <conditionalFormatting sqref="S31">
    <cfRule type="expression" dxfId="3538" priority="535" stopIfTrue="1">
      <formula>OR(Q35="■",Q35="×")</formula>
    </cfRule>
  </conditionalFormatting>
  <conditionalFormatting sqref="Q35">
    <cfRule type="expression" dxfId="3537" priority="536" stopIfTrue="1">
      <formula>OR(Q35="■",Q35="×")</formula>
    </cfRule>
  </conditionalFormatting>
  <conditionalFormatting sqref="M31">
    <cfRule type="expression" dxfId="3536" priority="537" stopIfTrue="1">
      <formula>OR(#REF!="■",#REF!="×")</formula>
    </cfRule>
  </conditionalFormatting>
  <conditionalFormatting sqref="M32">
    <cfRule type="expression" dxfId="3535" priority="538" stopIfTrue="1">
      <formula>OR(#REF!="■",#REF!="×")</formula>
    </cfRule>
  </conditionalFormatting>
  <conditionalFormatting sqref="M33">
    <cfRule type="expression" dxfId="3534" priority="539" stopIfTrue="1">
      <formula>OR(#REF!="■",#REF!="×")</formula>
    </cfRule>
  </conditionalFormatting>
  <conditionalFormatting sqref="M34">
    <cfRule type="expression" dxfId="3533" priority="540" stopIfTrue="1">
      <formula>OR(#REF!="■",#REF!="×")</formula>
    </cfRule>
  </conditionalFormatting>
  <conditionalFormatting sqref="M35">
    <cfRule type="expression" dxfId="3532" priority="541" stopIfTrue="1">
      <formula>OR(#REF!="■",#REF!="×")</formula>
    </cfRule>
  </conditionalFormatting>
  <conditionalFormatting sqref="E30:L30">
    <cfRule type="expression" dxfId="3531" priority="484" stopIfTrue="1">
      <formula>OR(Q35="■",Q35="×")</formula>
    </cfRule>
  </conditionalFormatting>
  <conditionalFormatting sqref="N30">
    <cfRule type="expression" dxfId="3530" priority="485" stopIfTrue="1">
      <formula>OR($Q35="■",$Q35="×")</formula>
    </cfRule>
  </conditionalFormatting>
  <conditionalFormatting sqref="D30">
    <cfRule type="expression" dxfId="3529" priority="486" stopIfTrue="1">
      <formula>OR(Q35="■",Q35="×")</formula>
    </cfRule>
  </conditionalFormatting>
  <conditionalFormatting sqref="M30">
    <cfRule type="expression" dxfId="3528" priority="487" stopIfTrue="1">
      <formula>OR(#REF!="■",#REF!="×")</formula>
    </cfRule>
  </conditionalFormatting>
  <conditionalFormatting sqref="O46:P46">
    <cfRule type="expression" dxfId="3527" priority="467" stopIfTrue="1">
      <formula>OR($Q51="■",$Q51="×")</formula>
    </cfRule>
  </conditionalFormatting>
  <conditionalFormatting sqref="O47">
    <cfRule type="expression" dxfId="3526" priority="468" stopIfTrue="1">
      <formula>OR(Q51="■",Q51="×")</formula>
    </cfRule>
  </conditionalFormatting>
  <conditionalFormatting sqref="O48">
    <cfRule type="expression" dxfId="3525" priority="469" stopIfTrue="1">
      <formula>OR(Q51="■",Q51="×")</formula>
    </cfRule>
  </conditionalFormatting>
  <conditionalFormatting sqref="O49">
    <cfRule type="expression" dxfId="3524" priority="470" stopIfTrue="1">
      <formula>OR(Q51="■",Q51="×")</formula>
    </cfRule>
  </conditionalFormatting>
  <conditionalFormatting sqref="O50">
    <cfRule type="expression" dxfId="3523" priority="471" stopIfTrue="1">
      <formula>OR(Q51="■",Q51="×")</formula>
    </cfRule>
  </conditionalFormatting>
  <conditionalFormatting sqref="O51">
    <cfRule type="expression" dxfId="3522" priority="472" stopIfTrue="1">
      <formula>OR(Q51="■",Q51="×")</formula>
    </cfRule>
  </conditionalFormatting>
  <conditionalFormatting sqref="P47">
    <cfRule type="expression" dxfId="3521" priority="473" stopIfTrue="1">
      <formula>OR(Q51="■",Q51="×")</formula>
    </cfRule>
  </conditionalFormatting>
  <conditionalFormatting sqref="P48">
    <cfRule type="expression" dxfId="3520" priority="474" stopIfTrue="1">
      <formula>OR(Q51="■",Q51="×")</formula>
    </cfRule>
  </conditionalFormatting>
  <conditionalFormatting sqref="P49">
    <cfRule type="expression" dxfId="3519" priority="475" stopIfTrue="1">
      <formula>OR(Q51="■",Q51="×")</formula>
    </cfRule>
  </conditionalFormatting>
  <conditionalFormatting sqref="P50">
    <cfRule type="expression" dxfId="3518" priority="476" stopIfTrue="1">
      <formula>OR(Q51="■",Q51="×")</formula>
    </cfRule>
  </conditionalFormatting>
  <conditionalFormatting sqref="P51">
    <cfRule type="expression" dxfId="3517" priority="477" stopIfTrue="1">
      <formula>OR(Q51="■",Q51="×")</formula>
    </cfRule>
  </conditionalFormatting>
  <conditionalFormatting sqref="Q46">
    <cfRule type="expression" dxfId="3516" priority="478" stopIfTrue="1">
      <formula>OR(Q51="■",Q51="×")</formula>
    </cfRule>
  </conditionalFormatting>
  <conditionalFormatting sqref="Q47">
    <cfRule type="expression" dxfId="3515" priority="479" stopIfTrue="1">
      <formula>OR(Q51="■",Q51="×")</formula>
    </cfRule>
  </conditionalFormatting>
  <conditionalFormatting sqref="Q48">
    <cfRule type="expression" dxfId="3514" priority="480" stopIfTrue="1">
      <formula>OR(Q51="■",Q51="×")</formula>
    </cfRule>
  </conditionalFormatting>
  <conditionalFormatting sqref="Q49">
    <cfRule type="expression" dxfId="3513" priority="481" stopIfTrue="1">
      <formula>OR(Q51="■",Q51="×")</formula>
    </cfRule>
  </conditionalFormatting>
  <conditionalFormatting sqref="Q50">
    <cfRule type="expression" dxfId="3512" priority="482" stopIfTrue="1">
      <formula>OR(Q51="■",Q51="×")</formula>
    </cfRule>
  </conditionalFormatting>
  <conditionalFormatting sqref="Q51">
    <cfRule type="expression" dxfId="3511" priority="483" stopIfTrue="1">
      <formula>OR(Q51="■",Q51="×")</formula>
    </cfRule>
  </conditionalFormatting>
  <conditionalFormatting sqref="O54:P54">
    <cfRule type="expression" dxfId="3510" priority="450" stopIfTrue="1">
      <formula>OR($Q59="■",$Q59="×")</formula>
    </cfRule>
  </conditionalFormatting>
  <conditionalFormatting sqref="O55">
    <cfRule type="expression" dxfId="3509" priority="451" stopIfTrue="1">
      <formula>OR(Q59="■",Q59="×")</formula>
    </cfRule>
  </conditionalFormatting>
  <conditionalFormatting sqref="O56">
    <cfRule type="expression" dxfId="3508" priority="452" stopIfTrue="1">
      <formula>OR(Q59="■",Q59="×")</formula>
    </cfRule>
  </conditionalFormatting>
  <conditionalFormatting sqref="O57">
    <cfRule type="expression" dxfId="3507" priority="453" stopIfTrue="1">
      <formula>OR(Q59="■",Q59="×")</formula>
    </cfRule>
  </conditionalFormatting>
  <conditionalFormatting sqref="O58">
    <cfRule type="expression" dxfId="3506" priority="454" stopIfTrue="1">
      <formula>OR(Q59="■",Q59="×")</formula>
    </cfRule>
  </conditionalFormatting>
  <conditionalFormatting sqref="O59">
    <cfRule type="expression" dxfId="3505" priority="455" stopIfTrue="1">
      <formula>OR(Q59="■",Q59="×")</formula>
    </cfRule>
  </conditionalFormatting>
  <conditionalFormatting sqref="P55">
    <cfRule type="expression" dxfId="3504" priority="456" stopIfTrue="1">
      <formula>OR(Q59="■",Q59="×")</formula>
    </cfRule>
  </conditionalFormatting>
  <conditionalFormatting sqref="P56">
    <cfRule type="expression" dxfId="3503" priority="457" stopIfTrue="1">
      <formula>OR(Q59="■",Q59="×")</formula>
    </cfRule>
  </conditionalFormatting>
  <conditionalFormatting sqref="P57">
    <cfRule type="expression" dxfId="3502" priority="458" stopIfTrue="1">
      <formula>OR(Q59="■",Q59="×")</formula>
    </cfRule>
  </conditionalFormatting>
  <conditionalFormatting sqref="P58">
    <cfRule type="expression" dxfId="3501" priority="459" stopIfTrue="1">
      <formula>OR(Q59="■",Q59="×")</formula>
    </cfRule>
  </conditionalFormatting>
  <conditionalFormatting sqref="P59">
    <cfRule type="expression" dxfId="3500" priority="460" stopIfTrue="1">
      <formula>OR(Q59="■",Q59="×")</formula>
    </cfRule>
  </conditionalFormatting>
  <conditionalFormatting sqref="Q54">
    <cfRule type="expression" dxfId="3499" priority="461" stopIfTrue="1">
      <formula>OR(Q59="■",Q59="×")</formula>
    </cfRule>
  </conditionalFormatting>
  <conditionalFormatting sqref="Q55">
    <cfRule type="expression" dxfId="3498" priority="462" stopIfTrue="1">
      <formula>OR(Q59="■",Q59="×")</formula>
    </cfRule>
  </conditionalFormatting>
  <conditionalFormatting sqref="Q56">
    <cfRule type="expression" dxfId="3497" priority="463" stopIfTrue="1">
      <formula>OR(Q59="■",Q59="×")</formula>
    </cfRule>
  </conditionalFormatting>
  <conditionalFormatting sqref="Q57">
    <cfRule type="expression" dxfId="3496" priority="464" stopIfTrue="1">
      <formula>OR(Q59="■",Q59="×")</formula>
    </cfRule>
  </conditionalFormatting>
  <conditionalFormatting sqref="Q58">
    <cfRule type="expression" dxfId="3495" priority="465" stopIfTrue="1">
      <formula>OR(Q59="■",Q59="×")</formula>
    </cfRule>
  </conditionalFormatting>
  <conditionalFormatting sqref="Q59">
    <cfRule type="expression" dxfId="3494" priority="466" stopIfTrue="1">
      <formula>OR(Q59="■",Q59="×")</formula>
    </cfRule>
  </conditionalFormatting>
  <conditionalFormatting sqref="O62:P62">
    <cfRule type="expression" dxfId="3493" priority="433" stopIfTrue="1">
      <formula>OR($Q67="■",$Q67="×")</formula>
    </cfRule>
  </conditionalFormatting>
  <conditionalFormatting sqref="O63">
    <cfRule type="expression" dxfId="3492" priority="434" stopIfTrue="1">
      <formula>OR(Q67="■",Q67="×")</formula>
    </cfRule>
  </conditionalFormatting>
  <conditionalFormatting sqref="O64">
    <cfRule type="expression" dxfId="3491" priority="435" stopIfTrue="1">
      <formula>OR(Q67="■",Q67="×")</formula>
    </cfRule>
  </conditionalFormatting>
  <conditionalFormatting sqref="O65">
    <cfRule type="expression" dxfId="3490" priority="436" stopIfTrue="1">
      <formula>OR(Q67="■",Q67="×")</formula>
    </cfRule>
  </conditionalFormatting>
  <conditionalFormatting sqref="O66">
    <cfRule type="expression" dxfId="3489" priority="437" stopIfTrue="1">
      <formula>OR(Q67="■",Q67="×")</formula>
    </cfRule>
  </conditionalFormatting>
  <conditionalFormatting sqref="O67">
    <cfRule type="expression" dxfId="3488" priority="438" stopIfTrue="1">
      <formula>OR(Q67="■",Q67="×")</formula>
    </cfRule>
  </conditionalFormatting>
  <conditionalFormatting sqref="P63">
    <cfRule type="expression" dxfId="3487" priority="439" stopIfTrue="1">
      <formula>OR(Q67="■",Q67="×")</formula>
    </cfRule>
  </conditionalFormatting>
  <conditionalFormatting sqref="P64">
    <cfRule type="expression" dxfId="3486" priority="440" stopIfTrue="1">
      <formula>OR(Q67="■",Q67="×")</formula>
    </cfRule>
  </conditionalFormatting>
  <conditionalFormatting sqref="P65">
    <cfRule type="expression" dxfId="3485" priority="441" stopIfTrue="1">
      <formula>OR(Q67="■",Q67="×")</formula>
    </cfRule>
  </conditionalFormatting>
  <conditionalFormatting sqref="P66">
    <cfRule type="expression" dxfId="3484" priority="442" stopIfTrue="1">
      <formula>OR(Q67="■",Q67="×")</formula>
    </cfRule>
  </conditionalFormatting>
  <conditionalFormatting sqref="P67">
    <cfRule type="expression" dxfId="3483" priority="443" stopIfTrue="1">
      <formula>OR(Q67="■",Q67="×")</formula>
    </cfRule>
  </conditionalFormatting>
  <conditionalFormatting sqref="Q62">
    <cfRule type="expression" dxfId="3482" priority="444" stopIfTrue="1">
      <formula>OR(Q67="■",Q67="×")</formula>
    </cfRule>
  </conditionalFormatting>
  <conditionalFormatting sqref="Q63">
    <cfRule type="expression" dxfId="3481" priority="445" stopIfTrue="1">
      <formula>OR(Q67="■",Q67="×")</formula>
    </cfRule>
  </conditionalFormatting>
  <conditionalFormatting sqref="Q64">
    <cfRule type="expression" dxfId="3480" priority="446" stopIfTrue="1">
      <formula>OR(Q67="■",Q67="×")</formula>
    </cfRule>
  </conditionalFormatting>
  <conditionalFormatting sqref="Q65">
    <cfRule type="expression" dxfId="3479" priority="447" stopIfTrue="1">
      <formula>OR(Q67="■",Q67="×")</formula>
    </cfRule>
  </conditionalFormatting>
  <conditionalFormatting sqref="Q66">
    <cfRule type="expression" dxfId="3478" priority="448" stopIfTrue="1">
      <formula>OR(Q67="■",Q67="×")</formula>
    </cfRule>
  </conditionalFormatting>
  <conditionalFormatting sqref="Q67">
    <cfRule type="expression" dxfId="3477" priority="449" stopIfTrue="1">
      <formula>OR(Q67="■",Q67="×")</formula>
    </cfRule>
  </conditionalFormatting>
  <conditionalFormatting sqref="E79:L79">
    <cfRule type="expression" dxfId="3476" priority="396" stopIfTrue="1">
      <formula>OR(Q83="■",Q83="×")</formula>
    </cfRule>
  </conditionalFormatting>
  <conditionalFormatting sqref="O78:P78">
    <cfRule type="expression" dxfId="3475" priority="397" stopIfTrue="1">
      <formula>OR($Q83="■",$Q83="×")</formula>
    </cfRule>
  </conditionalFormatting>
  <conditionalFormatting sqref="N80">
    <cfRule type="expression" dxfId="3474" priority="398" stopIfTrue="1">
      <formula>OR(Q83="■",Q83="×")</formula>
    </cfRule>
  </conditionalFormatting>
  <conditionalFormatting sqref="N81">
    <cfRule type="expression" dxfId="3473" priority="399" stopIfTrue="1">
      <formula>OR(Q83="■",Q83="×")</formula>
    </cfRule>
  </conditionalFormatting>
  <conditionalFormatting sqref="N82">
    <cfRule type="expression" dxfId="3472" priority="400" stopIfTrue="1">
      <formula>OR(Q83="■",Q83="×")</formula>
    </cfRule>
  </conditionalFormatting>
  <conditionalFormatting sqref="N83">
    <cfRule type="expression" dxfId="3471" priority="401" stopIfTrue="1">
      <formula>OR(Q83="■",Q83="×")</formula>
    </cfRule>
  </conditionalFormatting>
  <conditionalFormatting sqref="O79">
    <cfRule type="expression" dxfId="3470" priority="402" stopIfTrue="1">
      <formula>OR(Q83="■",Q83="×")</formula>
    </cfRule>
  </conditionalFormatting>
  <conditionalFormatting sqref="O80">
    <cfRule type="expression" dxfId="3469" priority="403" stopIfTrue="1">
      <formula>OR(Q83="■",Q83="×")</formula>
    </cfRule>
  </conditionalFormatting>
  <conditionalFormatting sqref="O81">
    <cfRule type="expression" dxfId="3468" priority="404" stopIfTrue="1">
      <formula>OR(Q83="■",Q83="×")</formula>
    </cfRule>
  </conditionalFormatting>
  <conditionalFormatting sqref="O82">
    <cfRule type="expression" dxfId="3467" priority="405" stopIfTrue="1">
      <formula>OR(Q83="■",Q83="×")</formula>
    </cfRule>
  </conditionalFormatting>
  <conditionalFormatting sqref="O83">
    <cfRule type="expression" dxfId="3466" priority="406" stopIfTrue="1">
      <formula>OR(Q83="■",Q83="×")</formula>
    </cfRule>
  </conditionalFormatting>
  <conditionalFormatting sqref="P79">
    <cfRule type="expression" dxfId="3465" priority="407" stopIfTrue="1">
      <formula>OR(Q83="■",Q83="×")</formula>
    </cfRule>
  </conditionalFormatting>
  <conditionalFormatting sqref="P80">
    <cfRule type="expression" dxfId="3464" priority="408" stopIfTrue="1">
      <formula>OR(Q83="■",Q83="×")</formula>
    </cfRule>
  </conditionalFormatting>
  <conditionalFormatting sqref="P81">
    <cfRule type="expression" dxfId="3463" priority="409" stopIfTrue="1">
      <formula>OR(Q83="■",Q83="×")</formula>
    </cfRule>
  </conditionalFormatting>
  <conditionalFormatting sqref="P82">
    <cfRule type="expression" dxfId="3462" priority="410" stopIfTrue="1">
      <formula>OR(Q83="■",Q83="×")</formula>
    </cfRule>
  </conditionalFormatting>
  <conditionalFormatting sqref="P83">
    <cfRule type="expression" dxfId="3461" priority="411" stopIfTrue="1">
      <formula>OR(Q83="■",Q83="×")</formula>
    </cfRule>
  </conditionalFormatting>
  <conditionalFormatting sqref="D79">
    <cfRule type="expression" dxfId="3460" priority="412" stopIfTrue="1">
      <formula>OR(Q83="■",Q83="×")</formula>
    </cfRule>
  </conditionalFormatting>
  <conditionalFormatting sqref="D80">
    <cfRule type="expression" dxfId="3459" priority="413" stopIfTrue="1">
      <formula>OR(Q83="■",Q83="×")</formula>
    </cfRule>
  </conditionalFormatting>
  <conditionalFormatting sqref="D81">
    <cfRule type="expression" dxfId="3458" priority="414" stopIfTrue="1">
      <formula>OR(Q83="■",Q83="×")</formula>
    </cfRule>
  </conditionalFormatting>
  <conditionalFormatting sqref="D82">
    <cfRule type="expression" dxfId="3457" priority="415" stopIfTrue="1">
      <formula>OR(Q83="■",Q83="×")</formula>
    </cfRule>
  </conditionalFormatting>
  <conditionalFormatting sqref="D83">
    <cfRule type="expression" dxfId="3456" priority="416" stopIfTrue="1">
      <formula>OR(Q83="■",Q83="×")</formula>
    </cfRule>
  </conditionalFormatting>
  <conditionalFormatting sqref="Q78">
    <cfRule type="expression" dxfId="3455" priority="417" stopIfTrue="1">
      <formula>OR(Q83="■",Q83="×")</formula>
    </cfRule>
  </conditionalFormatting>
  <conditionalFormatting sqref="Q79">
    <cfRule type="expression" dxfId="3454" priority="418" stopIfTrue="1">
      <formula>OR(Q83="■",Q83="×")</formula>
    </cfRule>
  </conditionalFormatting>
  <conditionalFormatting sqref="Q80">
    <cfRule type="expression" dxfId="3453" priority="419" stopIfTrue="1">
      <formula>OR(Q83="■",Q83="×")</formula>
    </cfRule>
  </conditionalFormatting>
  <conditionalFormatting sqref="Q81">
    <cfRule type="expression" dxfId="3452" priority="420" stopIfTrue="1">
      <formula>OR(Q83="■",Q83="×")</formula>
    </cfRule>
  </conditionalFormatting>
  <conditionalFormatting sqref="Q82">
    <cfRule type="expression" dxfId="3451" priority="421" stopIfTrue="1">
      <formula>OR(Q83="■",Q83="×")</formula>
    </cfRule>
  </conditionalFormatting>
  <conditionalFormatting sqref="E80:L80">
    <cfRule type="expression" dxfId="3450" priority="422" stopIfTrue="1">
      <formula>OR(Q83="■",Q83="×")</formula>
    </cfRule>
  </conditionalFormatting>
  <conditionalFormatting sqref="E81:L81">
    <cfRule type="expression" dxfId="3449" priority="423" stopIfTrue="1">
      <formula>OR(Q83="■",Q83="×")</formula>
    </cfRule>
  </conditionalFormatting>
  <conditionalFormatting sqref="E82:L82">
    <cfRule type="expression" dxfId="3448" priority="424" stopIfTrue="1">
      <formula>OR(Q83="■",Q83="×")</formula>
    </cfRule>
  </conditionalFormatting>
  <conditionalFormatting sqref="E83:L83">
    <cfRule type="expression" dxfId="3447" priority="425" stopIfTrue="1">
      <formula>OR(Q83="■",Q83="×")</formula>
    </cfRule>
  </conditionalFormatting>
  <conditionalFormatting sqref="N79">
    <cfRule type="expression" dxfId="3446" priority="426" stopIfTrue="1">
      <formula>OR(Q83="■",Q83="×")</formula>
    </cfRule>
  </conditionalFormatting>
  <conditionalFormatting sqref="Q83">
    <cfRule type="expression" dxfId="3445" priority="427" stopIfTrue="1">
      <formula>OR(Q83="■",Q83="×")</formula>
    </cfRule>
  </conditionalFormatting>
  <conditionalFormatting sqref="M79">
    <cfRule type="expression" dxfId="3444" priority="428" stopIfTrue="1">
      <formula>OR(#REF!="■",#REF!="×")</formula>
    </cfRule>
  </conditionalFormatting>
  <conditionalFormatting sqref="M80">
    <cfRule type="expression" dxfId="3443" priority="429" stopIfTrue="1">
      <formula>OR(#REF!="■",#REF!="×")</formula>
    </cfRule>
  </conditionalFormatting>
  <conditionalFormatting sqref="M81">
    <cfRule type="expression" dxfId="3442" priority="430" stopIfTrue="1">
      <formula>OR(#REF!="■",#REF!="×")</formula>
    </cfRule>
  </conditionalFormatting>
  <conditionalFormatting sqref="M82">
    <cfRule type="expression" dxfId="3441" priority="431" stopIfTrue="1">
      <formula>OR(#REF!="■",#REF!="×")</formula>
    </cfRule>
  </conditionalFormatting>
  <conditionalFormatting sqref="M83">
    <cfRule type="expression" dxfId="3440" priority="432" stopIfTrue="1">
      <formula>OR(#REF!="■",#REF!="×")</formula>
    </cfRule>
  </conditionalFormatting>
  <conditionalFormatting sqref="E78:L78">
    <cfRule type="expression" dxfId="3439" priority="392" stopIfTrue="1">
      <formula>OR(Q83="■",Q83="×")</formula>
    </cfRule>
  </conditionalFormatting>
  <conditionalFormatting sqref="N78">
    <cfRule type="expression" dxfId="3438" priority="393" stopIfTrue="1">
      <formula>OR($Q83="■",$Q83="×")</formula>
    </cfRule>
  </conditionalFormatting>
  <conditionalFormatting sqref="D78">
    <cfRule type="expression" dxfId="3437" priority="394" stopIfTrue="1">
      <formula>OR(Q83="■",Q83="×")</formula>
    </cfRule>
  </conditionalFormatting>
  <conditionalFormatting sqref="M78">
    <cfRule type="expression" dxfId="3436" priority="395" stopIfTrue="1">
      <formula>OR(#REF!="■",#REF!="×")</formula>
    </cfRule>
  </conditionalFormatting>
  <conditionalFormatting sqref="R88">
    <cfRule type="expression" dxfId="3435" priority="376" stopIfTrue="1">
      <formula>OR(Q91="■",Q91="×")</formula>
    </cfRule>
    <cfRule type="expression" dxfId="3434" priority="377" stopIfTrue="1">
      <formula>Q91&lt;&gt;"△"</formula>
    </cfRule>
  </conditionalFormatting>
  <conditionalFormatting sqref="S89">
    <cfRule type="expression" dxfId="3433" priority="375" stopIfTrue="1">
      <formula>S89&gt;0</formula>
    </cfRule>
    <cfRule type="expression" dxfId="3432" priority="378" stopIfTrue="1">
      <formula>OR(Q91="■",Q91="×")</formula>
    </cfRule>
    <cfRule type="expression" dxfId="3431" priority="379" stopIfTrue="1">
      <formula>S89&lt;0</formula>
    </cfRule>
  </conditionalFormatting>
  <conditionalFormatting sqref="S88">
    <cfRule type="expression" dxfId="3430" priority="380" stopIfTrue="1">
      <formula>OR(Q91="■",Q91="×")</formula>
    </cfRule>
    <cfRule type="expression" dxfId="3429" priority="381" stopIfTrue="1">
      <formula>Q91="△"</formula>
    </cfRule>
    <cfRule type="expression" dxfId="3428" priority="382" stopIfTrue="1">
      <formula>Q91&lt;&gt;"△"</formula>
    </cfRule>
  </conditionalFormatting>
  <conditionalFormatting sqref="R86">
    <cfRule type="expression" dxfId="3427" priority="383" stopIfTrue="1">
      <formula>OR(Q91="■",Q91="×")</formula>
    </cfRule>
  </conditionalFormatting>
  <conditionalFormatting sqref="R90">
    <cfRule type="expression" dxfId="3426" priority="384" stopIfTrue="1">
      <formula>OR(Q91="■",Q91="×")</formula>
    </cfRule>
  </conditionalFormatting>
  <conditionalFormatting sqref="R91">
    <cfRule type="expression" dxfId="3425" priority="385" stopIfTrue="1">
      <formula>OR(Q91="■",Q91="×")</formula>
    </cfRule>
  </conditionalFormatting>
  <conditionalFormatting sqref="R89">
    <cfRule type="expression" dxfId="3424" priority="386" stopIfTrue="1">
      <formula>OR(Q91="■",Q91="×")</formula>
    </cfRule>
  </conditionalFormatting>
  <conditionalFormatting sqref="R87">
    <cfRule type="expression" dxfId="3423" priority="387" stopIfTrue="1">
      <formula>OR(Q91="■",Q91="×")</formula>
    </cfRule>
  </conditionalFormatting>
  <conditionalFormatting sqref="S91">
    <cfRule type="expression" dxfId="3422" priority="388" stopIfTrue="1">
      <formula>OR(Q91="■",Q91="×")</formula>
    </cfRule>
  </conditionalFormatting>
  <conditionalFormatting sqref="S90">
    <cfRule type="expression" dxfId="3421" priority="389" stopIfTrue="1">
      <formula>OR(Q91="■",Q91="×")</formula>
    </cfRule>
  </conditionalFormatting>
  <conditionalFormatting sqref="S86">
    <cfRule type="expression" dxfId="3420" priority="390" stopIfTrue="1">
      <formula>OR(Q91="■",Q91="×")</formula>
    </cfRule>
  </conditionalFormatting>
  <conditionalFormatting sqref="S87">
    <cfRule type="expression" dxfId="3419" priority="391" stopIfTrue="1">
      <formula>OR(Q91="■",Q91="×")</formula>
    </cfRule>
  </conditionalFormatting>
  <conditionalFormatting sqref="E87:L87">
    <cfRule type="expression" dxfId="3418" priority="338" stopIfTrue="1">
      <formula>OR(Q91="■",Q91="×")</formula>
    </cfRule>
  </conditionalFormatting>
  <conditionalFormatting sqref="O86:P86">
    <cfRule type="expression" dxfId="3417" priority="339" stopIfTrue="1">
      <formula>OR($Q91="■",$Q91="×")</formula>
    </cfRule>
  </conditionalFormatting>
  <conditionalFormatting sqref="N88">
    <cfRule type="expression" dxfId="3416" priority="340" stopIfTrue="1">
      <formula>OR(Q91="■",Q91="×")</formula>
    </cfRule>
  </conditionalFormatting>
  <conditionalFormatting sqref="N89">
    <cfRule type="expression" dxfId="3415" priority="341" stopIfTrue="1">
      <formula>OR(Q91="■",Q91="×")</formula>
    </cfRule>
  </conditionalFormatting>
  <conditionalFormatting sqref="N90">
    <cfRule type="expression" dxfId="3414" priority="342" stopIfTrue="1">
      <formula>OR(Q91="■",Q91="×")</formula>
    </cfRule>
  </conditionalFormatting>
  <conditionalFormatting sqref="N91">
    <cfRule type="expression" dxfId="3413" priority="343" stopIfTrue="1">
      <formula>OR(Q91="■",Q91="×")</formula>
    </cfRule>
  </conditionalFormatting>
  <conditionalFormatting sqref="O87">
    <cfRule type="expression" dxfId="3412" priority="344" stopIfTrue="1">
      <formula>OR(Q91="■",Q91="×")</formula>
    </cfRule>
  </conditionalFormatting>
  <conditionalFormatting sqref="O88">
    <cfRule type="expression" dxfId="3411" priority="345" stopIfTrue="1">
      <formula>OR(Q91="■",Q91="×")</formula>
    </cfRule>
  </conditionalFormatting>
  <conditionalFormatting sqref="O89">
    <cfRule type="expression" dxfId="3410" priority="346" stopIfTrue="1">
      <formula>OR(Q91="■",Q91="×")</formula>
    </cfRule>
  </conditionalFormatting>
  <conditionalFormatting sqref="O90">
    <cfRule type="expression" dxfId="3409" priority="347" stopIfTrue="1">
      <formula>OR(Q91="■",Q91="×")</formula>
    </cfRule>
  </conditionalFormatting>
  <conditionalFormatting sqref="O91">
    <cfRule type="expression" dxfId="3408" priority="348" stopIfTrue="1">
      <formula>OR(Q91="■",Q91="×")</formula>
    </cfRule>
  </conditionalFormatting>
  <conditionalFormatting sqref="P87">
    <cfRule type="expression" dxfId="3407" priority="349" stopIfTrue="1">
      <formula>OR(Q91="■",Q91="×")</formula>
    </cfRule>
  </conditionalFormatting>
  <conditionalFormatting sqref="P88">
    <cfRule type="expression" dxfId="3406" priority="350" stopIfTrue="1">
      <formula>OR(Q91="■",Q91="×")</formula>
    </cfRule>
  </conditionalFormatting>
  <conditionalFormatting sqref="P89">
    <cfRule type="expression" dxfId="3405" priority="351" stopIfTrue="1">
      <formula>OR(Q91="■",Q91="×")</formula>
    </cfRule>
  </conditionalFormatting>
  <conditionalFormatting sqref="P90">
    <cfRule type="expression" dxfId="3404" priority="352" stopIfTrue="1">
      <formula>OR(Q91="■",Q91="×")</formula>
    </cfRule>
  </conditionalFormatting>
  <conditionalFormatting sqref="P91">
    <cfRule type="expression" dxfId="3403" priority="353" stopIfTrue="1">
      <formula>OR(Q91="■",Q91="×")</formula>
    </cfRule>
  </conditionalFormatting>
  <conditionalFormatting sqref="D87">
    <cfRule type="expression" dxfId="3402" priority="354" stopIfTrue="1">
      <formula>OR(Q91="■",Q91="×")</formula>
    </cfRule>
  </conditionalFormatting>
  <conditionalFormatting sqref="D88">
    <cfRule type="expression" dxfId="3401" priority="355" stopIfTrue="1">
      <formula>OR(Q91="■",Q91="×")</formula>
    </cfRule>
  </conditionalFormatting>
  <conditionalFormatting sqref="D89">
    <cfRule type="expression" dxfId="3400" priority="356" stopIfTrue="1">
      <formula>OR(Q91="■",Q91="×")</formula>
    </cfRule>
  </conditionalFormatting>
  <conditionalFormatting sqref="D90">
    <cfRule type="expression" dxfId="3399" priority="357" stopIfTrue="1">
      <formula>OR(Q91="■",Q91="×")</formula>
    </cfRule>
  </conditionalFormatting>
  <conditionalFormatting sqref="D91">
    <cfRule type="expression" dxfId="3398" priority="358" stopIfTrue="1">
      <formula>OR(Q91="■",Q91="×")</formula>
    </cfRule>
  </conditionalFormatting>
  <conditionalFormatting sqref="Q86">
    <cfRule type="expression" dxfId="3397" priority="359" stopIfTrue="1">
      <formula>OR(Q91="■",Q91="×")</formula>
    </cfRule>
  </conditionalFormatting>
  <conditionalFormatting sqref="Q87">
    <cfRule type="expression" dxfId="3396" priority="360" stopIfTrue="1">
      <formula>OR(Q91="■",Q91="×")</formula>
    </cfRule>
  </conditionalFormatting>
  <conditionalFormatting sqref="Q88">
    <cfRule type="expression" dxfId="3395" priority="361" stopIfTrue="1">
      <formula>OR(Q91="■",Q91="×")</formula>
    </cfRule>
  </conditionalFormatting>
  <conditionalFormatting sqref="Q89">
    <cfRule type="expression" dxfId="3394" priority="362" stopIfTrue="1">
      <formula>OR(Q91="■",Q91="×")</formula>
    </cfRule>
  </conditionalFormatting>
  <conditionalFormatting sqref="Q90">
    <cfRule type="expression" dxfId="3393" priority="363" stopIfTrue="1">
      <formula>OR(Q91="■",Q91="×")</formula>
    </cfRule>
  </conditionalFormatting>
  <conditionalFormatting sqref="E88:L88">
    <cfRule type="expression" dxfId="3392" priority="364" stopIfTrue="1">
      <formula>OR(Q91="■",Q91="×")</formula>
    </cfRule>
  </conditionalFormatting>
  <conditionalFormatting sqref="E89:L89">
    <cfRule type="expression" dxfId="3391" priority="365" stopIfTrue="1">
      <formula>OR(Q91="■",Q91="×")</formula>
    </cfRule>
  </conditionalFormatting>
  <conditionalFormatting sqref="E90:L90">
    <cfRule type="expression" dxfId="3390" priority="366" stopIfTrue="1">
      <formula>OR(Q91="■",Q91="×")</formula>
    </cfRule>
  </conditionalFormatting>
  <conditionalFormatting sqref="E91:L91">
    <cfRule type="expression" dxfId="3389" priority="367" stopIfTrue="1">
      <formula>OR(Q91="■",Q91="×")</formula>
    </cfRule>
  </conditionalFormatting>
  <conditionalFormatting sqref="N87">
    <cfRule type="expression" dxfId="3388" priority="368" stopIfTrue="1">
      <formula>OR(Q91="■",Q91="×")</formula>
    </cfRule>
  </conditionalFormatting>
  <conditionalFormatting sqref="Q91">
    <cfRule type="expression" dxfId="3387" priority="369" stopIfTrue="1">
      <formula>OR(Q91="■",Q91="×")</formula>
    </cfRule>
  </conditionalFormatting>
  <conditionalFormatting sqref="M87">
    <cfRule type="expression" dxfId="3386" priority="370" stopIfTrue="1">
      <formula>OR(#REF!="■",#REF!="×")</formula>
    </cfRule>
  </conditionalFormatting>
  <conditionalFormatting sqref="M88">
    <cfRule type="expression" dxfId="3385" priority="371" stopIfTrue="1">
      <formula>OR(#REF!="■",#REF!="×")</formula>
    </cfRule>
  </conditionalFormatting>
  <conditionalFormatting sqref="M89">
    <cfRule type="expression" dxfId="3384" priority="372" stopIfTrue="1">
      <formula>OR(#REF!="■",#REF!="×")</formula>
    </cfRule>
  </conditionalFormatting>
  <conditionalFormatting sqref="M90">
    <cfRule type="expression" dxfId="3383" priority="373" stopIfTrue="1">
      <formula>OR(#REF!="■",#REF!="×")</formula>
    </cfRule>
  </conditionalFormatting>
  <conditionalFormatting sqref="M91">
    <cfRule type="expression" dxfId="3382" priority="374" stopIfTrue="1">
      <formula>OR(#REF!="■",#REF!="×")</formula>
    </cfRule>
  </conditionalFormatting>
  <conditionalFormatting sqref="E86:L86">
    <cfRule type="expression" dxfId="3381" priority="334" stopIfTrue="1">
      <formula>OR(Q91="■",Q91="×")</formula>
    </cfRule>
  </conditionalFormatting>
  <conditionalFormatting sqref="N86">
    <cfRule type="expression" dxfId="3380" priority="335" stopIfTrue="1">
      <formula>OR($Q91="■",$Q91="×")</formula>
    </cfRule>
  </conditionalFormatting>
  <conditionalFormatting sqref="D86">
    <cfRule type="expression" dxfId="3379" priority="336" stopIfTrue="1">
      <formula>OR(Q91="■",Q91="×")</formula>
    </cfRule>
  </conditionalFormatting>
  <conditionalFormatting sqref="M86">
    <cfRule type="expression" dxfId="3378" priority="337" stopIfTrue="1">
      <formula>OR(#REF!="■",#REF!="×")</formula>
    </cfRule>
  </conditionalFormatting>
  <conditionalFormatting sqref="E95:L95">
    <cfRule type="expression" dxfId="3377" priority="297" stopIfTrue="1">
      <formula>OR(Q99="■",Q99="×")</formula>
    </cfRule>
  </conditionalFormatting>
  <conditionalFormatting sqref="O94:P94">
    <cfRule type="expression" dxfId="3376" priority="298" stopIfTrue="1">
      <formula>OR($Q99="■",$Q99="×")</formula>
    </cfRule>
  </conditionalFormatting>
  <conditionalFormatting sqref="N96">
    <cfRule type="expression" dxfId="3375" priority="299" stopIfTrue="1">
      <formula>OR(Q99="■",Q99="×")</formula>
    </cfRule>
  </conditionalFormatting>
  <conditionalFormatting sqref="N97">
    <cfRule type="expression" dxfId="3374" priority="300" stopIfTrue="1">
      <formula>OR(Q99="■",Q99="×")</formula>
    </cfRule>
  </conditionalFormatting>
  <conditionalFormatting sqref="N98">
    <cfRule type="expression" dxfId="3373" priority="301" stopIfTrue="1">
      <formula>OR(Q99="■",Q99="×")</formula>
    </cfRule>
  </conditionalFormatting>
  <conditionalFormatting sqref="N99">
    <cfRule type="expression" dxfId="3372" priority="302" stopIfTrue="1">
      <formula>OR(Q99="■",Q99="×")</formula>
    </cfRule>
  </conditionalFormatting>
  <conditionalFormatting sqref="O95">
    <cfRule type="expression" dxfId="3371" priority="303" stopIfTrue="1">
      <formula>OR(Q99="■",Q99="×")</formula>
    </cfRule>
  </conditionalFormatting>
  <conditionalFormatting sqref="O96">
    <cfRule type="expression" dxfId="3370" priority="304" stopIfTrue="1">
      <formula>OR(Q99="■",Q99="×")</formula>
    </cfRule>
  </conditionalFormatting>
  <conditionalFormatting sqref="O97">
    <cfRule type="expression" dxfId="3369" priority="305" stopIfTrue="1">
      <formula>OR(Q99="■",Q99="×")</formula>
    </cfRule>
  </conditionalFormatting>
  <conditionalFormatting sqref="O98">
    <cfRule type="expression" dxfId="3368" priority="306" stopIfTrue="1">
      <formula>OR(Q99="■",Q99="×")</formula>
    </cfRule>
  </conditionalFormatting>
  <conditionalFormatting sqref="O99">
    <cfRule type="expression" dxfId="3367" priority="307" stopIfTrue="1">
      <formula>OR(Q99="■",Q99="×")</formula>
    </cfRule>
  </conditionalFormatting>
  <conditionalFormatting sqref="P95">
    <cfRule type="expression" dxfId="3366" priority="308" stopIfTrue="1">
      <formula>OR(Q99="■",Q99="×")</formula>
    </cfRule>
  </conditionalFormatting>
  <conditionalFormatting sqref="P96">
    <cfRule type="expression" dxfId="3365" priority="309" stopIfTrue="1">
      <formula>OR(Q99="■",Q99="×")</formula>
    </cfRule>
  </conditionalFormatting>
  <conditionalFormatting sqref="P97">
    <cfRule type="expression" dxfId="3364" priority="310" stopIfTrue="1">
      <formula>OR(Q99="■",Q99="×")</formula>
    </cfRule>
  </conditionalFormatting>
  <conditionalFormatting sqref="P98">
    <cfRule type="expression" dxfId="3363" priority="311" stopIfTrue="1">
      <formula>OR(Q99="■",Q99="×")</formula>
    </cfRule>
  </conditionalFormatting>
  <conditionalFormatting sqref="P99">
    <cfRule type="expression" dxfId="3362" priority="312" stopIfTrue="1">
      <formula>OR(Q99="■",Q99="×")</formula>
    </cfRule>
  </conditionalFormatting>
  <conditionalFormatting sqref="D95">
    <cfRule type="expression" dxfId="3361" priority="313" stopIfTrue="1">
      <formula>OR(Q99="■",Q99="×")</formula>
    </cfRule>
  </conditionalFormatting>
  <conditionalFormatting sqref="D96">
    <cfRule type="expression" dxfId="3360" priority="314" stopIfTrue="1">
      <formula>OR(Q99="■",Q99="×")</formula>
    </cfRule>
  </conditionalFormatting>
  <conditionalFormatting sqref="D97">
    <cfRule type="expression" dxfId="3359" priority="315" stopIfTrue="1">
      <formula>OR(Q99="■",Q99="×")</formula>
    </cfRule>
  </conditionalFormatting>
  <conditionalFormatting sqref="D98">
    <cfRule type="expression" dxfId="3358" priority="316" stopIfTrue="1">
      <formula>OR(Q99="■",Q99="×")</formula>
    </cfRule>
  </conditionalFormatting>
  <conditionalFormatting sqref="D99">
    <cfRule type="expression" dxfId="3357" priority="317" stopIfTrue="1">
      <formula>OR(Q99="■",Q99="×")</formula>
    </cfRule>
  </conditionalFormatting>
  <conditionalFormatting sqref="Q94">
    <cfRule type="expression" dxfId="3356" priority="318" stopIfTrue="1">
      <formula>OR(Q99="■",Q99="×")</formula>
    </cfRule>
  </conditionalFormatting>
  <conditionalFormatting sqref="Q95">
    <cfRule type="expression" dxfId="3355" priority="319" stopIfTrue="1">
      <formula>OR(Q99="■",Q99="×")</formula>
    </cfRule>
  </conditionalFormatting>
  <conditionalFormatting sqref="Q96">
    <cfRule type="expression" dxfId="3354" priority="320" stopIfTrue="1">
      <formula>OR(Q99="■",Q99="×")</formula>
    </cfRule>
  </conditionalFormatting>
  <conditionalFormatting sqref="Q97">
    <cfRule type="expression" dxfId="3353" priority="321" stopIfTrue="1">
      <formula>OR(Q99="■",Q99="×")</formula>
    </cfRule>
  </conditionalFormatting>
  <conditionalFormatting sqref="Q98">
    <cfRule type="expression" dxfId="3352" priority="322" stopIfTrue="1">
      <formula>OR(Q99="■",Q99="×")</formula>
    </cfRule>
  </conditionalFormatting>
  <conditionalFormatting sqref="E96:L96">
    <cfRule type="expression" dxfId="3351" priority="323" stopIfTrue="1">
      <formula>OR(Q99="■",Q99="×")</formula>
    </cfRule>
  </conditionalFormatting>
  <conditionalFormatting sqref="E97:L97">
    <cfRule type="expression" dxfId="3350" priority="324" stopIfTrue="1">
      <formula>OR(Q99="■",Q99="×")</formula>
    </cfRule>
  </conditionalFormatting>
  <conditionalFormatting sqref="E98:L98">
    <cfRule type="expression" dxfId="3349" priority="325" stopIfTrue="1">
      <formula>OR(Q99="■",Q99="×")</formula>
    </cfRule>
  </conditionalFormatting>
  <conditionalFormatting sqref="E99:L99">
    <cfRule type="expression" dxfId="3348" priority="326" stopIfTrue="1">
      <formula>OR(Q99="■",Q99="×")</formula>
    </cfRule>
  </conditionalFormatting>
  <conditionalFormatting sqref="N95">
    <cfRule type="expression" dxfId="3347" priority="327" stopIfTrue="1">
      <formula>OR(Q99="■",Q99="×")</formula>
    </cfRule>
  </conditionalFormatting>
  <conditionalFormatting sqref="Q99">
    <cfRule type="expression" dxfId="3346" priority="328" stopIfTrue="1">
      <formula>OR(Q99="■",Q99="×")</formula>
    </cfRule>
  </conditionalFormatting>
  <conditionalFormatting sqref="M95">
    <cfRule type="expression" dxfId="3345" priority="329" stopIfTrue="1">
      <formula>OR(#REF!="■",#REF!="×")</formula>
    </cfRule>
  </conditionalFormatting>
  <conditionalFormatting sqref="M96">
    <cfRule type="expression" dxfId="3344" priority="330" stopIfTrue="1">
      <formula>OR(#REF!="■",#REF!="×")</formula>
    </cfRule>
  </conditionalFormatting>
  <conditionalFormatting sqref="M97">
    <cfRule type="expression" dxfId="3343" priority="331" stopIfTrue="1">
      <formula>OR(#REF!="■",#REF!="×")</formula>
    </cfRule>
  </conditionalFormatting>
  <conditionalFormatting sqref="M98">
    <cfRule type="expression" dxfId="3342" priority="332" stopIfTrue="1">
      <formula>OR(#REF!="■",#REF!="×")</formula>
    </cfRule>
  </conditionalFormatting>
  <conditionalFormatting sqref="M99">
    <cfRule type="expression" dxfId="3341" priority="333" stopIfTrue="1">
      <formula>OR(#REF!="■",#REF!="×")</formula>
    </cfRule>
  </conditionalFormatting>
  <conditionalFormatting sqref="E94:L94">
    <cfRule type="expression" dxfId="3340" priority="293" stopIfTrue="1">
      <formula>OR(Q99="■",Q99="×")</formula>
    </cfRule>
  </conditionalFormatting>
  <conditionalFormatting sqref="N94">
    <cfRule type="expression" dxfId="3339" priority="294" stopIfTrue="1">
      <formula>OR($Q99="■",$Q99="×")</formula>
    </cfRule>
  </conditionalFormatting>
  <conditionalFormatting sqref="D94">
    <cfRule type="expression" dxfId="3338" priority="295" stopIfTrue="1">
      <formula>OR(Q99="■",Q99="×")</formula>
    </cfRule>
  </conditionalFormatting>
  <conditionalFormatting sqref="M94">
    <cfRule type="expression" dxfId="3337" priority="296" stopIfTrue="1">
      <formula>OR(#REF!="■",#REF!="×")</formula>
    </cfRule>
  </conditionalFormatting>
  <conditionalFormatting sqref="E103:L103">
    <cfRule type="expression" dxfId="3336" priority="256" stopIfTrue="1">
      <formula>OR(Q107="■",Q107="×")</formula>
    </cfRule>
  </conditionalFormatting>
  <conditionalFormatting sqref="O102:P102">
    <cfRule type="expression" dxfId="3335" priority="257" stopIfTrue="1">
      <formula>OR($Q107="■",$Q107="×")</formula>
    </cfRule>
  </conditionalFormatting>
  <conditionalFormatting sqref="N104">
    <cfRule type="expression" dxfId="3334" priority="258" stopIfTrue="1">
      <formula>OR(Q107="■",Q107="×")</formula>
    </cfRule>
  </conditionalFormatting>
  <conditionalFormatting sqref="N105">
    <cfRule type="expression" dxfId="3333" priority="259" stopIfTrue="1">
      <formula>OR(Q107="■",Q107="×")</formula>
    </cfRule>
  </conditionalFormatting>
  <conditionalFormatting sqref="N106">
    <cfRule type="expression" dxfId="3332" priority="260" stopIfTrue="1">
      <formula>OR(Q107="■",Q107="×")</formula>
    </cfRule>
  </conditionalFormatting>
  <conditionalFormatting sqref="N107">
    <cfRule type="expression" dxfId="3331" priority="261" stopIfTrue="1">
      <formula>OR(Q107="■",Q107="×")</formula>
    </cfRule>
  </conditionalFormatting>
  <conditionalFormatting sqref="O103">
    <cfRule type="expression" dxfId="3330" priority="262" stopIfTrue="1">
      <formula>OR(Q107="■",Q107="×")</formula>
    </cfRule>
  </conditionalFormatting>
  <conditionalFormatting sqref="O104">
    <cfRule type="expression" dxfId="3329" priority="263" stopIfTrue="1">
      <formula>OR(Q107="■",Q107="×")</formula>
    </cfRule>
  </conditionalFormatting>
  <conditionalFormatting sqref="O105">
    <cfRule type="expression" dxfId="3328" priority="264" stopIfTrue="1">
      <formula>OR(Q107="■",Q107="×")</formula>
    </cfRule>
  </conditionalFormatting>
  <conditionalFormatting sqref="O106">
    <cfRule type="expression" dxfId="3327" priority="265" stopIfTrue="1">
      <formula>OR(Q107="■",Q107="×")</formula>
    </cfRule>
  </conditionalFormatting>
  <conditionalFormatting sqref="O107">
    <cfRule type="expression" dxfId="3326" priority="266" stopIfTrue="1">
      <formula>OR(Q107="■",Q107="×")</formula>
    </cfRule>
  </conditionalFormatting>
  <conditionalFormatting sqref="P103">
    <cfRule type="expression" dxfId="3325" priority="267" stopIfTrue="1">
      <formula>OR(Q107="■",Q107="×")</formula>
    </cfRule>
  </conditionalFormatting>
  <conditionalFormatting sqref="P104">
    <cfRule type="expression" dxfId="3324" priority="268" stopIfTrue="1">
      <formula>OR(Q107="■",Q107="×")</formula>
    </cfRule>
  </conditionalFormatting>
  <conditionalFormatting sqref="P105">
    <cfRule type="expression" dxfId="3323" priority="269" stopIfTrue="1">
      <formula>OR(Q107="■",Q107="×")</formula>
    </cfRule>
  </conditionalFormatting>
  <conditionalFormatting sqref="P106">
    <cfRule type="expression" dxfId="3322" priority="270" stopIfTrue="1">
      <formula>OR(Q107="■",Q107="×")</formula>
    </cfRule>
  </conditionalFormatting>
  <conditionalFormatting sqref="P107">
    <cfRule type="expression" dxfId="3321" priority="271" stopIfTrue="1">
      <formula>OR(Q107="■",Q107="×")</formula>
    </cfRule>
  </conditionalFormatting>
  <conditionalFormatting sqref="D103">
    <cfRule type="expression" dxfId="3320" priority="272" stopIfTrue="1">
      <formula>OR(Q107="■",Q107="×")</formula>
    </cfRule>
  </conditionalFormatting>
  <conditionalFormatting sqref="D104">
    <cfRule type="expression" dxfId="3319" priority="273" stopIfTrue="1">
      <formula>OR(Q107="■",Q107="×")</formula>
    </cfRule>
  </conditionalFormatting>
  <conditionalFormatting sqref="D105">
    <cfRule type="expression" dxfId="3318" priority="274" stopIfTrue="1">
      <formula>OR(Q107="■",Q107="×")</formula>
    </cfRule>
  </conditionalFormatting>
  <conditionalFormatting sqref="D106">
    <cfRule type="expression" dxfId="3317" priority="275" stopIfTrue="1">
      <formula>OR(Q107="■",Q107="×")</formula>
    </cfRule>
  </conditionalFormatting>
  <conditionalFormatting sqref="D107">
    <cfRule type="expression" dxfId="3316" priority="276" stopIfTrue="1">
      <formula>OR(Q107="■",Q107="×")</formula>
    </cfRule>
  </conditionalFormatting>
  <conditionalFormatting sqref="Q102">
    <cfRule type="expression" dxfId="3315" priority="277" stopIfTrue="1">
      <formula>OR(Q107="■",Q107="×")</formula>
    </cfRule>
  </conditionalFormatting>
  <conditionalFormatting sqref="Q103">
    <cfRule type="expression" dxfId="3314" priority="278" stopIfTrue="1">
      <formula>OR(Q107="■",Q107="×")</formula>
    </cfRule>
  </conditionalFormatting>
  <conditionalFormatting sqref="Q104">
    <cfRule type="expression" dxfId="3313" priority="279" stopIfTrue="1">
      <formula>OR(Q107="■",Q107="×")</formula>
    </cfRule>
  </conditionalFormatting>
  <conditionalFormatting sqref="Q105">
    <cfRule type="expression" dxfId="3312" priority="280" stopIfTrue="1">
      <formula>OR(Q107="■",Q107="×")</formula>
    </cfRule>
  </conditionalFormatting>
  <conditionalFormatting sqref="Q106">
    <cfRule type="expression" dxfId="3311" priority="281" stopIfTrue="1">
      <formula>OR(Q107="■",Q107="×")</formula>
    </cfRule>
  </conditionalFormatting>
  <conditionalFormatting sqref="E104:L104">
    <cfRule type="expression" dxfId="3310" priority="282" stopIfTrue="1">
      <formula>OR(Q107="■",Q107="×")</formula>
    </cfRule>
  </conditionalFormatting>
  <conditionalFormatting sqref="E105:L105">
    <cfRule type="expression" dxfId="3309" priority="283" stopIfTrue="1">
      <formula>OR(Q107="■",Q107="×")</formula>
    </cfRule>
  </conditionalFormatting>
  <conditionalFormatting sqref="E106:L106">
    <cfRule type="expression" dxfId="3308" priority="284" stopIfTrue="1">
      <formula>OR(Q107="■",Q107="×")</formula>
    </cfRule>
  </conditionalFormatting>
  <conditionalFormatting sqref="E107:L107">
    <cfRule type="expression" dxfId="3307" priority="285" stopIfTrue="1">
      <formula>OR(Q107="■",Q107="×")</formula>
    </cfRule>
  </conditionalFormatting>
  <conditionalFormatting sqref="N103">
    <cfRule type="expression" dxfId="3306" priority="286" stopIfTrue="1">
      <formula>OR(Q107="■",Q107="×")</formula>
    </cfRule>
  </conditionalFormatting>
  <conditionalFormatting sqref="Q107">
    <cfRule type="expression" dxfId="3305" priority="287" stopIfTrue="1">
      <formula>OR(Q107="■",Q107="×")</formula>
    </cfRule>
  </conditionalFormatting>
  <conditionalFormatting sqref="M103">
    <cfRule type="expression" dxfId="3304" priority="288" stopIfTrue="1">
      <formula>OR(#REF!="■",#REF!="×")</formula>
    </cfRule>
  </conditionalFormatting>
  <conditionalFormatting sqref="M104">
    <cfRule type="expression" dxfId="3303" priority="289" stopIfTrue="1">
      <formula>OR(#REF!="■",#REF!="×")</formula>
    </cfRule>
  </conditionalFormatting>
  <conditionalFormatting sqref="M105">
    <cfRule type="expression" dxfId="3302" priority="290" stopIfTrue="1">
      <formula>OR(#REF!="■",#REF!="×")</formula>
    </cfRule>
  </conditionalFormatting>
  <conditionalFormatting sqref="M106">
    <cfRule type="expression" dxfId="3301" priority="291" stopIfTrue="1">
      <formula>OR(#REF!="■",#REF!="×")</formula>
    </cfRule>
  </conditionalFormatting>
  <conditionalFormatting sqref="M107">
    <cfRule type="expression" dxfId="3300" priority="292" stopIfTrue="1">
      <formula>OR(#REF!="■",#REF!="×")</formula>
    </cfRule>
  </conditionalFormatting>
  <conditionalFormatting sqref="E102:L102">
    <cfRule type="expression" dxfId="3299" priority="252" stopIfTrue="1">
      <formula>OR(Q107="■",Q107="×")</formula>
    </cfRule>
  </conditionalFormatting>
  <conditionalFormatting sqref="N102">
    <cfRule type="expression" dxfId="3298" priority="253" stopIfTrue="1">
      <formula>OR($Q107="■",$Q107="×")</formula>
    </cfRule>
  </conditionalFormatting>
  <conditionalFormatting sqref="D102">
    <cfRule type="expression" dxfId="3297" priority="254" stopIfTrue="1">
      <formula>OR(Q107="■",Q107="×")</formula>
    </cfRule>
  </conditionalFormatting>
  <conditionalFormatting sqref="M102">
    <cfRule type="expression" dxfId="3296" priority="255" stopIfTrue="1">
      <formula>OR(#REF!="■",#REF!="×")</formula>
    </cfRule>
  </conditionalFormatting>
  <conditionalFormatting sqref="O110:P110">
    <cfRule type="expression" dxfId="3295" priority="235" stopIfTrue="1">
      <formula>OR($Q115="■",$Q115="×")</formula>
    </cfRule>
  </conditionalFormatting>
  <conditionalFormatting sqref="O111">
    <cfRule type="expression" dxfId="3294" priority="236" stopIfTrue="1">
      <formula>OR(Q115="■",Q115="×")</formula>
    </cfRule>
  </conditionalFormatting>
  <conditionalFormatting sqref="O112">
    <cfRule type="expression" dxfId="3293" priority="237" stopIfTrue="1">
      <formula>OR(Q115="■",Q115="×")</formula>
    </cfRule>
  </conditionalFormatting>
  <conditionalFormatting sqref="O113">
    <cfRule type="expression" dxfId="3292" priority="238" stopIfTrue="1">
      <formula>OR(Q115="■",Q115="×")</formula>
    </cfRule>
  </conditionalFormatting>
  <conditionalFormatting sqref="O114">
    <cfRule type="expression" dxfId="3291" priority="239" stopIfTrue="1">
      <formula>OR(Q115="■",Q115="×")</formula>
    </cfRule>
  </conditionalFormatting>
  <conditionalFormatting sqref="O115">
    <cfRule type="expression" dxfId="3290" priority="240" stopIfTrue="1">
      <formula>OR(Q115="■",Q115="×")</formula>
    </cfRule>
  </conditionalFormatting>
  <conditionalFormatting sqref="P111">
    <cfRule type="expression" dxfId="3289" priority="241" stopIfTrue="1">
      <formula>OR(Q115="■",Q115="×")</formula>
    </cfRule>
  </conditionalFormatting>
  <conditionalFormatting sqref="P112">
    <cfRule type="expression" dxfId="3288" priority="242" stopIfTrue="1">
      <formula>OR(Q115="■",Q115="×")</formula>
    </cfRule>
  </conditionalFormatting>
  <conditionalFormatting sqref="P113">
    <cfRule type="expression" dxfId="3287" priority="243" stopIfTrue="1">
      <formula>OR(Q115="■",Q115="×")</formula>
    </cfRule>
  </conditionalFormatting>
  <conditionalFormatting sqref="P114">
    <cfRule type="expression" dxfId="3286" priority="244" stopIfTrue="1">
      <formula>OR(Q115="■",Q115="×")</formula>
    </cfRule>
  </conditionalFormatting>
  <conditionalFormatting sqref="P115">
    <cfRule type="expression" dxfId="3285" priority="245" stopIfTrue="1">
      <formula>OR(Q115="■",Q115="×")</formula>
    </cfRule>
  </conditionalFormatting>
  <conditionalFormatting sqref="Q110">
    <cfRule type="expression" dxfId="3284" priority="246" stopIfTrue="1">
      <formula>OR(Q115="■",Q115="×")</formula>
    </cfRule>
  </conditionalFormatting>
  <conditionalFormatting sqref="Q111">
    <cfRule type="expression" dxfId="3283" priority="247" stopIfTrue="1">
      <formula>OR(Q115="■",Q115="×")</formula>
    </cfRule>
  </conditionalFormatting>
  <conditionalFormatting sqref="Q112">
    <cfRule type="expression" dxfId="3282" priority="248" stopIfTrue="1">
      <formula>OR(Q115="■",Q115="×")</formula>
    </cfRule>
  </conditionalFormatting>
  <conditionalFormatting sqref="Q113">
    <cfRule type="expression" dxfId="3281" priority="249" stopIfTrue="1">
      <formula>OR(Q115="■",Q115="×")</formula>
    </cfRule>
  </conditionalFormatting>
  <conditionalFormatting sqref="Q114">
    <cfRule type="expression" dxfId="3280" priority="250" stopIfTrue="1">
      <formula>OR(Q115="■",Q115="×")</formula>
    </cfRule>
  </conditionalFormatting>
  <conditionalFormatting sqref="Q115">
    <cfRule type="expression" dxfId="3279" priority="251" stopIfTrue="1">
      <formula>OR(Q115="■",Q115="×")</formula>
    </cfRule>
  </conditionalFormatting>
  <conditionalFormatting sqref="O118:P118">
    <cfRule type="expression" dxfId="3278" priority="218" stopIfTrue="1">
      <formula>OR($Q123="■",$Q123="×")</formula>
    </cfRule>
  </conditionalFormatting>
  <conditionalFormatting sqref="O119">
    <cfRule type="expression" dxfId="3277" priority="219" stopIfTrue="1">
      <formula>OR(Q123="■",Q123="×")</formula>
    </cfRule>
  </conditionalFormatting>
  <conditionalFormatting sqref="O120">
    <cfRule type="expression" dxfId="3276" priority="220" stopIfTrue="1">
      <formula>OR(Q123="■",Q123="×")</formula>
    </cfRule>
  </conditionalFormatting>
  <conditionalFormatting sqref="O121">
    <cfRule type="expression" dxfId="3275" priority="221" stopIfTrue="1">
      <formula>OR(Q123="■",Q123="×")</formula>
    </cfRule>
  </conditionalFormatting>
  <conditionalFormatting sqref="O122">
    <cfRule type="expression" dxfId="3274" priority="222" stopIfTrue="1">
      <formula>OR(Q123="■",Q123="×")</formula>
    </cfRule>
  </conditionalFormatting>
  <conditionalFormatting sqref="O123">
    <cfRule type="expression" dxfId="3273" priority="223" stopIfTrue="1">
      <formula>OR(Q123="■",Q123="×")</formula>
    </cfRule>
  </conditionalFormatting>
  <conditionalFormatting sqref="P119">
    <cfRule type="expression" dxfId="3272" priority="224" stopIfTrue="1">
      <formula>OR(Q123="■",Q123="×")</formula>
    </cfRule>
  </conditionalFormatting>
  <conditionalFormatting sqref="P120">
    <cfRule type="expression" dxfId="3271" priority="225" stopIfTrue="1">
      <formula>OR(Q123="■",Q123="×")</formula>
    </cfRule>
  </conditionalFormatting>
  <conditionalFormatting sqref="P121">
    <cfRule type="expression" dxfId="3270" priority="226" stopIfTrue="1">
      <formula>OR(Q123="■",Q123="×")</formula>
    </cfRule>
  </conditionalFormatting>
  <conditionalFormatting sqref="P122">
    <cfRule type="expression" dxfId="3269" priority="227" stopIfTrue="1">
      <formula>OR(Q123="■",Q123="×")</formula>
    </cfRule>
  </conditionalFormatting>
  <conditionalFormatting sqref="P123">
    <cfRule type="expression" dxfId="3268" priority="228" stopIfTrue="1">
      <formula>OR(Q123="■",Q123="×")</formula>
    </cfRule>
  </conditionalFormatting>
  <conditionalFormatting sqref="Q118">
    <cfRule type="expression" dxfId="3267" priority="229" stopIfTrue="1">
      <formula>OR(Q123="■",Q123="×")</formula>
    </cfRule>
  </conditionalFormatting>
  <conditionalFormatting sqref="Q119">
    <cfRule type="expression" dxfId="3266" priority="230" stopIfTrue="1">
      <formula>OR(Q123="■",Q123="×")</formula>
    </cfRule>
  </conditionalFormatting>
  <conditionalFormatting sqref="Q120">
    <cfRule type="expression" dxfId="3265" priority="231" stopIfTrue="1">
      <formula>OR(Q123="■",Q123="×")</formula>
    </cfRule>
  </conditionalFormatting>
  <conditionalFormatting sqref="Q121">
    <cfRule type="expression" dxfId="3264" priority="232" stopIfTrue="1">
      <formula>OR(Q123="■",Q123="×")</formula>
    </cfRule>
  </conditionalFormatting>
  <conditionalFormatting sqref="Q122">
    <cfRule type="expression" dxfId="3263" priority="233" stopIfTrue="1">
      <formula>OR(Q123="■",Q123="×")</formula>
    </cfRule>
  </conditionalFormatting>
  <conditionalFormatting sqref="Q123">
    <cfRule type="expression" dxfId="3262" priority="234" stopIfTrue="1">
      <formula>OR(Q123="■",Q123="×")</formula>
    </cfRule>
  </conditionalFormatting>
  <conditionalFormatting sqref="O134:P134">
    <cfRule type="expression" dxfId="3261" priority="201" stopIfTrue="1">
      <formula>OR($Q139="■",$Q139="×")</formula>
    </cfRule>
  </conditionalFormatting>
  <conditionalFormatting sqref="O135">
    <cfRule type="expression" dxfId="3260" priority="202" stopIfTrue="1">
      <formula>OR(Q139="■",Q139="×")</formula>
    </cfRule>
  </conditionalFormatting>
  <conditionalFormatting sqref="O136">
    <cfRule type="expression" dxfId="3259" priority="203" stopIfTrue="1">
      <formula>OR(Q139="■",Q139="×")</formula>
    </cfRule>
  </conditionalFormatting>
  <conditionalFormatting sqref="O137">
    <cfRule type="expression" dxfId="3258" priority="204" stopIfTrue="1">
      <formula>OR(Q139="■",Q139="×")</formula>
    </cfRule>
  </conditionalFormatting>
  <conditionalFormatting sqref="O138">
    <cfRule type="expression" dxfId="3257" priority="205" stopIfTrue="1">
      <formula>OR(Q139="■",Q139="×")</formula>
    </cfRule>
  </conditionalFormatting>
  <conditionalFormatting sqref="O139">
    <cfRule type="expression" dxfId="3256" priority="206" stopIfTrue="1">
      <formula>OR(Q139="■",Q139="×")</formula>
    </cfRule>
  </conditionalFormatting>
  <conditionalFormatting sqref="P135">
    <cfRule type="expression" dxfId="3255" priority="207" stopIfTrue="1">
      <formula>OR(Q139="■",Q139="×")</formula>
    </cfRule>
  </conditionalFormatting>
  <conditionalFormatting sqref="P136">
    <cfRule type="expression" dxfId="3254" priority="208" stopIfTrue="1">
      <formula>OR(Q139="■",Q139="×")</formula>
    </cfRule>
  </conditionalFormatting>
  <conditionalFormatting sqref="P137">
    <cfRule type="expression" dxfId="3253" priority="209" stopIfTrue="1">
      <formula>OR(Q139="■",Q139="×")</formula>
    </cfRule>
  </conditionalFormatting>
  <conditionalFormatting sqref="P138">
    <cfRule type="expression" dxfId="3252" priority="210" stopIfTrue="1">
      <formula>OR(Q139="■",Q139="×")</formula>
    </cfRule>
  </conditionalFormatting>
  <conditionalFormatting sqref="P139">
    <cfRule type="expression" dxfId="3251" priority="211" stopIfTrue="1">
      <formula>OR(Q139="■",Q139="×")</formula>
    </cfRule>
  </conditionalFormatting>
  <conditionalFormatting sqref="Q134">
    <cfRule type="expression" dxfId="3250" priority="212" stopIfTrue="1">
      <formula>OR(Q139="■",Q139="×")</formula>
    </cfRule>
  </conditionalFormatting>
  <conditionalFormatting sqref="Q135">
    <cfRule type="expression" dxfId="3249" priority="213" stopIfTrue="1">
      <formula>OR(Q139="■",Q139="×")</formula>
    </cfRule>
  </conditionalFormatting>
  <conditionalFormatting sqref="Q136">
    <cfRule type="expression" dxfId="3248" priority="214" stopIfTrue="1">
      <formula>OR(Q139="■",Q139="×")</formula>
    </cfRule>
  </conditionalFormatting>
  <conditionalFormatting sqref="Q137">
    <cfRule type="expression" dxfId="3247" priority="215" stopIfTrue="1">
      <formula>OR(Q139="■",Q139="×")</formula>
    </cfRule>
  </conditionalFormatting>
  <conditionalFormatting sqref="Q138">
    <cfRule type="expression" dxfId="3246" priority="216" stopIfTrue="1">
      <formula>OR(Q139="■",Q139="×")</formula>
    </cfRule>
  </conditionalFormatting>
  <conditionalFormatting sqref="Q139">
    <cfRule type="expression" dxfId="3245" priority="217" stopIfTrue="1">
      <formula>OR(Q139="■",Q139="×")</formula>
    </cfRule>
  </conditionalFormatting>
  <conditionalFormatting sqref="O142:P142">
    <cfRule type="expression" dxfId="3244" priority="184" stopIfTrue="1">
      <formula>OR($Q147="■",$Q147="×")</formula>
    </cfRule>
  </conditionalFormatting>
  <conditionalFormatting sqref="O143">
    <cfRule type="expression" dxfId="3243" priority="185" stopIfTrue="1">
      <formula>OR(Q147="■",Q147="×")</formula>
    </cfRule>
  </conditionalFormatting>
  <conditionalFormatting sqref="O144">
    <cfRule type="expression" dxfId="3242" priority="186" stopIfTrue="1">
      <formula>OR(Q147="■",Q147="×")</formula>
    </cfRule>
  </conditionalFormatting>
  <conditionalFormatting sqref="O145">
    <cfRule type="expression" dxfId="3241" priority="187" stopIfTrue="1">
      <formula>OR(Q147="■",Q147="×")</formula>
    </cfRule>
  </conditionalFormatting>
  <conditionalFormatting sqref="O146">
    <cfRule type="expression" dxfId="3240" priority="188" stopIfTrue="1">
      <formula>OR(Q147="■",Q147="×")</formula>
    </cfRule>
  </conditionalFormatting>
  <conditionalFormatting sqref="O147">
    <cfRule type="expression" dxfId="3239" priority="189" stopIfTrue="1">
      <formula>OR(Q147="■",Q147="×")</formula>
    </cfRule>
  </conditionalFormatting>
  <conditionalFormatting sqref="P143">
    <cfRule type="expression" dxfId="3238" priority="190" stopIfTrue="1">
      <formula>OR(Q147="■",Q147="×")</formula>
    </cfRule>
  </conditionalFormatting>
  <conditionalFormatting sqref="P144">
    <cfRule type="expression" dxfId="3237" priority="191" stopIfTrue="1">
      <formula>OR(Q147="■",Q147="×")</formula>
    </cfRule>
  </conditionalFormatting>
  <conditionalFormatting sqref="P145">
    <cfRule type="expression" dxfId="3236" priority="192" stopIfTrue="1">
      <formula>OR(Q147="■",Q147="×")</formula>
    </cfRule>
  </conditionalFormatting>
  <conditionalFormatting sqref="P146">
    <cfRule type="expression" dxfId="3235" priority="193" stopIfTrue="1">
      <formula>OR(Q147="■",Q147="×")</formula>
    </cfRule>
  </conditionalFormatting>
  <conditionalFormatting sqref="P147">
    <cfRule type="expression" dxfId="3234" priority="194" stopIfTrue="1">
      <formula>OR(Q147="■",Q147="×")</formula>
    </cfRule>
  </conditionalFormatting>
  <conditionalFormatting sqref="Q142">
    <cfRule type="expression" dxfId="3233" priority="195" stopIfTrue="1">
      <formula>OR(Q147="■",Q147="×")</formula>
    </cfRule>
  </conditionalFormatting>
  <conditionalFormatting sqref="Q143">
    <cfRule type="expression" dxfId="3232" priority="196" stopIfTrue="1">
      <formula>OR(Q147="■",Q147="×")</formula>
    </cfRule>
  </conditionalFormatting>
  <conditionalFormatting sqref="Q144">
    <cfRule type="expression" dxfId="3231" priority="197" stopIfTrue="1">
      <formula>OR(Q147="■",Q147="×")</formula>
    </cfRule>
  </conditionalFormatting>
  <conditionalFormatting sqref="Q145">
    <cfRule type="expression" dxfId="3230" priority="198" stopIfTrue="1">
      <formula>OR(Q147="■",Q147="×")</formula>
    </cfRule>
  </conditionalFormatting>
  <conditionalFormatting sqref="Q146">
    <cfRule type="expression" dxfId="3229" priority="199" stopIfTrue="1">
      <formula>OR(Q147="■",Q147="×")</formula>
    </cfRule>
  </conditionalFormatting>
  <conditionalFormatting sqref="Q147">
    <cfRule type="expression" dxfId="3228" priority="200" stopIfTrue="1">
      <formula>OR(Q147="■",Q147="×")</formula>
    </cfRule>
  </conditionalFormatting>
  <conditionalFormatting sqref="O158:P158">
    <cfRule type="expression" dxfId="3227" priority="167" stopIfTrue="1">
      <formula>OR($Q163="■",$Q163="×")</formula>
    </cfRule>
  </conditionalFormatting>
  <conditionalFormatting sqref="O159">
    <cfRule type="expression" dxfId="3226" priority="168" stopIfTrue="1">
      <formula>OR(Q163="■",Q163="×")</formula>
    </cfRule>
  </conditionalFormatting>
  <conditionalFormatting sqref="O160">
    <cfRule type="expression" dxfId="3225" priority="169" stopIfTrue="1">
      <formula>OR(Q163="■",Q163="×")</formula>
    </cfRule>
  </conditionalFormatting>
  <conditionalFormatting sqref="O161">
    <cfRule type="expression" dxfId="3224" priority="170" stopIfTrue="1">
      <formula>OR(Q163="■",Q163="×")</formula>
    </cfRule>
  </conditionalFormatting>
  <conditionalFormatting sqref="O162">
    <cfRule type="expression" dxfId="3223" priority="171" stopIfTrue="1">
      <formula>OR(Q163="■",Q163="×")</formula>
    </cfRule>
  </conditionalFormatting>
  <conditionalFormatting sqref="O163">
    <cfRule type="expression" dxfId="3222" priority="172" stopIfTrue="1">
      <formula>OR(Q163="■",Q163="×")</formula>
    </cfRule>
  </conditionalFormatting>
  <conditionalFormatting sqref="P159">
    <cfRule type="expression" dxfId="3221" priority="173" stopIfTrue="1">
      <formula>OR(Q163="■",Q163="×")</formula>
    </cfRule>
  </conditionalFormatting>
  <conditionalFormatting sqref="P160">
    <cfRule type="expression" dxfId="3220" priority="174" stopIfTrue="1">
      <formula>OR(Q163="■",Q163="×")</formula>
    </cfRule>
  </conditionalFormatting>
  <conditionalFormatting sqref="P161">
    <cfRule type="expression" dxfId="3219" priority="175" stopIfTrue="1">
      <formula>OR(Q163="■",Q163="×")</formula>
    </cfRule>
  </conditionalFormatting>
  <conditionalFormatting sqref="P162">
    <cfRule type="expression" dxfId="3218" priority="176" stopIfTrue="1">
      <formula>OR(Q163="■",Q163="×")</formula>
    </cfRule>
  </conditionalFormatting>
  <conditionalFormatting sqref="P163">
    <cfRule type="expression" dxfId="3217" priority="177" stopIfTrue="1">
      <formula>OR(Q163="■",Q163="×")</formula>
    </cfRule>
  </conditionalFormatting>
  <conditionalFormatting sqref="Q158">
    <cfRule type="expression" dxfId="3216" priority="178" stopIfTrue="1">
      <formula>OR(Q163="■",Q163="×")</formula>
    </cfRule>
  </conditionalFormatting>
  <conditionalFormatting sqref="Q159">
    <cfRule type="expression" dxfId="3215" priority="179" stopIfTrue="1">
      <formula>OR(Q163="■",Q163="×")</formula>
    </cfRule>
  </conditionalFormatting>
  <conditionalFormatting sqref="Q160">
    <cfRule type="expression" dxfId="3214" priority="180" stopIfTrue="1">
      <formula>OR(Q163="■",Q163="×")</formula>
    </cfRule>
  </conditionalFormatting>
  <conditionalFormatting sqref="Q161">
    <cfRule type="expression" dxfId="3213" priority="181" stopIfTrue="1">
      <formula>OR(Q163="■",Q163="×")</formula>
    </cfRule>
  </conditionalFormatting>
  <conditionalFormatting sqref="Q162">
    <cfRule type="expression" dxfId="3212" priority="182" stopIfTrue="1">
      <formula>OR(Q163="■",Q163="×")</formula>
    </cfRule>
  </conditionalFormatting>
  <conditionalFormatting sqref="Q163">
    <cfRule type="expression" dxfId="3211" priority="183" stopIfTrue="1">
      <formula>OR(Q163="■",Q163="×")</formula>
    </cfRule>
  </conditionalFormatting>
  <conditionalFormatting sqref="D167">
    <cfRule type="expression" dxfId="3210" priority="149" stopIfTrue="1">
      <formula>OR(Q172="■",Q172="×")</formula>
    </cfRule>
  </conditionalFormatting>
  <conditionalFormatting sqref="O174:P174">
    <cfRule type="expression" dxfId="3209" priority="132" stopIfTrue="1">
      <formula>OR($Q179="■",$Q179="×")</formula>
    </cfRule>
  </conditionalFormatting>
  <conditionalFormatting sqref="O175">
    <cfRule type="expression" dxfId="3208" priority="133" stopIfTrue="1">
      <formula>OR(Q179="■",Q179="×")</formula>
    </cfRule>
  </conditionalFormatting>
  <conditionalFormatting sqref="O176">
    <cfRule type="expression" dxfId="3207" priority="134" stopIfTrue="1">
      <formula>OR(Q179="■",Q179="×")</formula>
    </cfRule>
  </conditionalFormatting>
  <conditionalFormatting sqref="O177">
    <cfRule type="expression" dxfId="3206" priority="135" stopIfTrue="1">
      <formula>OR(Q179="■",Q179="×")</formula>
    </cfRule>
  </conditionalFormatting>
  <conditionalFormatting sqref="O178">
    <cfRule type="expression" dxfId="3205" priority="136" stopIfTrue="1">
      <formula>OR(Q179="■",Q179="×")</formula>
    </cfRule>
  </conditionalFormatting>
  <conditionalFormatting sqref="O179">
    <cfRule type="expression" dxfId="3204" priority="137" stopIfTrue="1">
      <formula>OR(Q179="■",Q179="×")</formula>
    </cfRule>
  </conditionalFormatting>
  <conditionalFormatting sqref="P175">
    <cfRule type="expression" dxfId="3203" priority="138" stopIfTrue="1">
      <formula>OR(Q179="■",Q179="×")</formula>
    </cfRule>
  </conditionalFormatting>
  <conditionalFormatting sqref="P176">
    <cfRule type="expression" dxfId="3202" priority="139" stopIfTrue="1">
      <formula>OR(Q179="■",Q179="×")</formula>
    </cfRule>
  </conditionalFormatting>
  <conditionalFormatting sqref="P177">
    <cfRule type="expression" dxfId="3201" priority="140" stopIfTrue="1">
      <formula>OR(Q179="■",Q179="×")</formula>
    </cfRule>
  </conditionalFormatting>
  <conditionalFormatting sqref="P178">
    <cfRule type="expression" dxfId="3200" priority="141" stopIfTrue="1">
      <formula>OR(Q179="■",Q179="×")</formula>
    </cfRule>
  </conditionalFormatting>
  <conditionalFormatting sqref="P179">
    <cfRule type="expression" dxfId="3199" priority="142" stopIfTrue="1">
      <formula>OR(Q179="■",Q179="×")</formula>
    </cfRule>
  </conditionalFormatting>
  <conditionalFormatting sqref="Q174">
    <cfRule type="expression" dxfId="3198" priority="143" stopIfTrue="1">
      <formula>OR(Q179="■",Q179="×")</formula>
    </cfRule>
  </conditionalFormatting>
  <conditionalFormatting sqref="Q175">
    <cfRule type="expression" dxfId="3197" priority="144" stopIfTrue="1">
      <formula>OR(Q179="■",Q179="×")</formula>
    </cfRule>
  </conditionalFormatting>
  <conditionalFormatting sqref="Q176">
    <cfRule type="expression" dxfId="3196" priority="145" stopIfTrue="1">
      <formula>OR(Q179="■",Q179="×")</formula>
    </cfRule>
  </conditionalFormatting>
  <conditionalFormatting sqref="Q177">
    <cfRule type="expression" dxfId="3195" priority="146" stopIfTrue="1">
      <formula>OR(Q179="■",Q179="×")</formula>
    </cfRule>
  </conditionalFormatting>
  <conditionalFormatting sqref="Q178">
    <cfRule type="expression" dxfId="3194" priority="147" stopIfTrue="1">
      <formula>OR(Q179="■",Q179="×")</formula>
    </cfRule>
  </conditionalFormatting>
  <conditionalFormatting sqref="Q179">
    <cfRule type="expression" dxfId="3193" priority="148" stopIfTrue="1">
      <formula>OR(Q179="■",Q179="×")</formula>
    </cfRule>
  </conditionalFormatting>
  <conditionalFormatting sqref="O190:P190">
    <cfRule type="expression" dxfId="3192" priority="115" stopIfTrue="1">
      <formula>OR($Q195="■",$Q195="×")</formula>
    </cfRule>
  </conditionalFormatting>
  <conditionalFormatting sqref="O191">
    <cfRule type="expression" dxfId="3191" priority="116" stopIfTrue="1">
      <formula>OR(Q195="■",Q195="×")</formula>
    </cfRule>
  </conditionalFormatting>
  <conditionalFormatting sqref="O192">
    <cfRule type="expression" dxfId="3190" priority="117" stopIfTrue="1">
      <formula>OR(Q195="■",Q195="×")</formula>
    </cfRule>
  </conditionalFormatting>
  <conditionalFormatting sqref="O193">
    <cfRule type="expression" dxfId="3189" priority="118" stopIfTrue="1">
      <formula>OR(Q195="■",Q195="×")</formula>
    </cfRule>
  </conditionalFormatting>
  <conditionalFormatting sqref="O194">
    <cfRule type="expression" dxfId="3188" priority="119" stopIfTrue="1">
      <formula>OR(Q195="■",Q195="×")</formula>
    </cfRule>
  </conditionalFormatting>
  <conditionalFormatting sqref="O195">
    <cfRule type="expression" dxfId="3187" priority="120" stopIfTrue="1">
      <formula>OR(Q195="■",Q195="×")</formula>
    </cfRule>
  </conditionalFormatting>
  <conditionalFormatting sqref="P191">
    <cfRule type="expression" dxfId="3186" priority="121" stopIfTrue="1">
      <formula>OR(Q195="■",Q195="×")</formula>
    </cfRule>
  </conditionalFormatting>
  <conditionalFormatting sqref="P192">
    <cfRule type="expression" dxfId="3185" priority="122" stopIfTrue="1">
      <formula>OR(Q195="■",Q195="×")</formula>
    </cfRule>
  </conditionalFormatting>
  <conditionalFormatting sqref="P193">
    <cfRule type="expression" dxfId="3184" priority="123" stopIfTrue="1">
      <formula>OR(Q195="■",Q195="×")</formula>
    </cfRule>
  </conditionalFormatting>
  <conditionalFormatting sqref="P194">
    <cfRule type="expression" dxfId="3183" priority="124" stopIfTrue="1">
      <formula>OR(Q195="■",Q195="×")</formula>
    </cfRule>
  </conditionalFormatting>
  <conditionalFormatting sqref="P195">
    <cfRule type="expression" dxfId="3182" priority="125" stopIfTrue="1">
      <formula>OR(Q195="■",Q195="×")</formula>
    </cfRule>
  </conditionalFormatting>
  <conditionalFormatting sqref="Q190">
    <cfRule type="expression" dxfId="3181" priority="126" stopIfTrue="1">
      <formula>OR(Q195="■",Q195="×")</formula>
    </cfRule>
  </conditionalFormatting>
  <conditionalFormatting sqref="Q191">
    <cfRule type="expression" dxfId="3180" priority="127" stopIfTrue="1">
      <formula>OR(Q195="■",Q195="×")</formula>
    </cfRule>
  </conditionalFormatting>
  <conditionalFormatting sqref="Q192">
    <cfRule type="expression" dxfId="3179" priority="128" stopIfTrue="1">
      <formula>OR(Q195="■",Q195="×")</formula>
    </cfRule>
  </conditionalFormatting>
  <conditionalFormatting sqref="Q193">
    <cfRule type="expression" dxfId="3178" priority="129" stopIfTrue="1">
      <formula>OR(Q195="■",Q195="×")</formula>
    </cfRule>
  </conditionalFormatting>
  <conditionalFormatting sqref="Q194">
    <cfRule type="expression" dxfId="3177" priority="130" stopIfTrue="1">
      <formula>OR(Q195="■",Q195="×")</formula>
    </cfRule>
  </conditionalFormatting>
  <conditionalFormatting sqref="Q195">
    <cfRule type="expression" dxfId="3176" priority="131" stopIfTrue="1">
      <formula>OR(Q195="■",Q195="×")</formula>
    </cfRule>
  </conditionalFormatting>
  <conditionalFormatting sqref="E206:L206">
    <cfRule type="expression" dxfId="3175" priority="75" stopIfTrue="1">
      <formula>OR(Q211="■",Q211="×")</formula>
    </cfRule>
  </conditionalFormatting>
  <conditionalFormatting sqref="E207:L207">
    <cfRule type="expression" dxfId="3174" priority="76" stopIfTrue="1">
      <formula>OR(Q211="■",Q211="×")</formula>
    </cfRule>
  </conditionalFormatting>
  <conditionalFormatting sqref="N206:P206">
    <cfRule type="expression" dxfId="3173" priority="77" stopIfTrue="1">
      <formula>OR($Q211="■",$Q211="×")</formula>
    </cfRule>
  </conditionalFormatting>
  <conditionalFormatting sqref="N208">
    <cfRule type="expression" dxfId="3172" priority="78" stopIfTrue="1">
      <formula>OR(Q211="■",Q211="×")</formula>
    </cfRule>
  </conditionalFormatting>
  <conditionalFormatting sqref="N209">
    <cfRule type="expression" dxfId="3171" priority="79" stopIfTrue="1">
      <formula>OR(Q211="■",Q211="×")</formula>
    </cfRule>
  </conditionalFormatting>
  <conditionalFormatting sqref="N210">
    <cfRule type="expression" dxfId="3170" priority="80" stopIfTrue="1">
      <formula>OR(Q211="■",Q211="×")</formula>
    </cfRule>
  </conditionalFormatting>
  <conditionalFormatting sqref="N211">
    <cfRule type="expression" dxfId="3169" priority="81" stopIfTrue="1">
      <formula>OR(Q211="■",Q211="×")</formula>
    </cfRule>
  </conditionalFormatting>
  <conditionalFormatting sqref="O207">
    <cfRule type="expression" dxfId="3168" priority="82" stopIfTrue="1">
      <formula>OR(Q211="■",Q211="×")</formula>
    </cfRule>
  </conditionalFormatting>
  <conditionalFormatting sqref="O208">
    <cfRule type="expression" dxfId="3167" priority="83" stopIfTrue="1">
      <formula>OR(Q211="■",Q211="×")</formula>
    </cfRule>
  </conditionalFormatting>
  <conditionalFormatting sqref="O209">
    <cfRule type="expression" dxfId="3166" priority="84" stopIfTrue="1">
      <formula>OR(Q211="■",Q211="×")</formula>
    </cfRule>
  </conditionalFormatting>
  <conditionalFormatting sqref="O210">
    <cfRule type="expression" dxfId="3165" priority="85" stopIfTrue="1">
      <formula>OR(Q211="■",Q211="×")</formula>
    </cfRule>
  </conditionalFormatting>
  <conditionalFormatting sqref="O211">
    <cfRule type="expression" dxfId="3164" priority="86" stopIfTrue="1">
      <formula>OR(Q211="■",Q211="×")</formula>
    </cfRule>
  </conditionalFormatting>
  <conditionalFormatting sqref="P207">
    <cfRule type="expression" dxfId="3163" priority="87" stopIfTrue="1">
      <formula>OR(Q211="■",Q211="×")</formula>
    </cfRule>
  </conditionalFormatting>
  <conditionalFormatting sqref="P208">
    <cfRule type="expression" dxfId="3162" priority="88" stopIfTrue="1">
      <formula>OR(Q211="■",Q211="×")</formula>
    </cfRule>
  </conditionalFormatting>
  <conditionalFormatting sqref="P209">
    <cfRule type="expression" dxfId="3161" priority="89" stopIfTrue="1">
      <formula>OR(Q211="■",Q211="×")</formula>
    </cfRule>
  </conditionalFormatting>
  <conditionalFormatting sqref="P210">
    <cfRule type="expression" dxfId="3160" priority="90" stopIfTrue="1">
      <formula>OR(Q211="■",Q211="×")</formula>
    </cfRule>
  </conditionalFormatting>
  <conditionalFormatting sqref="P211">
    <cfRule type="expression" dxfId="3159" priority="91" stopIfTrue="1">
      <formula>OR(Q211="■",Q211="×")</formula>
    </cfRule>
  </conditionalFormatting>
  <conditionalFormatting sqref="D206">
    <cfRule type="expression" dxfId="3158" priority="92" stopIfTrue="1">
      <formula>OR(Q211="■",Q211="×")</formula>
    </cfRule>
  </conditionalFormatting>
  <conditionalFormatting sqref="D207">
    <cfRule type="expression" dxfId="3157" priority="93" stopIfTrue="1">
      <formula>OR(Q211="■",Q211="×")</formula>
    </cfRule>
  </conditionalFormatting>
  <conditionalFormatting sqref="D208">
    <cfRule type="expression" dxfId="3156" priority="94" stopIfTrue="1">
      <formula>OR(Q211="■",Q211="×")</formula>
    </cfRule>
  </conditionalFormatting>
  <conditionalFormatting sqref="D209">
    <cfRule type="expression" dxfId="3155" priority="95" stopIfTrue="1">
      <formula>OR(Q211="■",Q211="×")</formula>
    </cfRule>
  </conditionalFormatting>
  <conditionalFormatting sqref="D210">
    <cfRule type="expression" dxfId="3154" priority="96" stopIfTrue="1">
      <formula>OR(Q211="■",Q211="×")</formula>
    </cfRule>
  </conditionalFormatting>
  <conditionalFormatting sqref="D211">
    <cfRule type="expression" dxfId="3153" priority="97" stopIfTrue="1">
      <formula>OR(Q211="■",Q211="×")</formula>
    </cfRule>
  </conditionalFormatting>
  <conditionalFormatting sqref="Q206">
    <cfRule type="expression" dxfId="3152" priority="98" stopIfTrue="1">
      <formula>OR(Q211="■",Q211="×")</formula>
    </cfRule>
  </conditionalFormatting>
  <conditionalFormatting sqref="Q207">
    <cfRule type="expression" dxfId="3151" priority="99" stopIfTrue="1">
      <formula>OR(Q211="■",Q211="×")</formula>
    </cfRule>
  </conditionalFormatting>
  <conditionalFormatting sqref="Q208">
    <cfRule type="expression" dxfId="3150" priority="100" stopIfTrue="1">
      <formula>OR(Q211="■",Q211="×")</formula>
    </cfRule>
  </conditionalFormatting>
  <conditionalFormatting sqref="Q209">
    <cfRule type="expression" dxfId="3149" priority="101" stopIfTrue="1">
      <formula>OR(Q211="■",Q211="×")</formula>
    </cfRule>
  </conditionalFormatting>
  <conditionalFormatting sqref="Q210">
    <cfRule type="expression" dxfId="3148" priority="102" stopIfTrue="1">
      <formula>OR(Q211="■",Q211="×")</formula>
    </cfRule>
  </conditionalFormatting>
  <conditionalFormatting sqref="E208:L208">
    <cfRule type="expression" dxfId="3147" priority="103" stopIfTrue="1">
      <formula>OR(Q211="■",Q211="×")</formula>
    </cfRule>
  </conditionalFormatting>
  <conditionalFormatting sqref="E209:L209">
    <cfRule type="expression" dxfId="3146" priority="104" stopIfTrue="1">
      <formula>OR(Q211="■",Q211="×")</formula>
    </cfRule>
  </conditionalFormatting>
  <conditionalFormatting sqref="E210:L210">
    <cfRule type="expression" dxfId="3145" priority="105" stopIfTrue="1">
      <formula>OR(Q211="■",Q211="×")</formula>
    </cfRule>
  </conditionalFormatting>
  <conditionalFormatting sqref="E211:L211">
    <cfRule type="expression" dxfId="3144" priority="106" stopIfTrue="1">
      <formula>OR(Q211="■",Q211="×")</formula>
    </cfRule>
  </conditionalFormatting>
  <conditionalFormatting sqref="N207">
    <cfRule type="expression" dxfId="3143" priority="107" stopIfTrue="1">
      <formula>OR(Q211="■",Q211="×")</formula>
    </cfRule>
  </conditionalFormatting>
  <conditionalFormatting sqref="Q211">
    <cfRule type="expression" dxfId="3142" priority="108" stopIfTrue="1">
      <formula>OR(Q211="■",Q211="×")</formula>
    </cfRule>
  </conditionalFormatting>
  <conditionalFormatting sqref="M206">
    <cfRule type="expression" dxfId="3141" priority="109" stopIfTrue="1">
      <formula>OR(#REF!="■",#REF!="×")</formula>
    </cfRule>
  </conditionalFormatting>
  <conditionalFormatting sqref="M207">
    <cfRule type="expression" dxfId="3140" priority="110" stopIfTrue="1">
      <formula>OR(#REF!="■",#REF!="×")</formula>
    </cfRule>
  </conditionalFormatting>
  <conditionalFormatting sqref="M208">
    <cfRule type="expression" dxfId="3139" priority="111" stopIfTrue="1">
      <formula>OR(#REF!="■",#REF!="×")</formula>
    </cfRule>
  </conditionalFormatting>
  <conditionalFormatting sqref="M209">
    <cfRule type="expression" dxfId="3138" priority="112" stopIfTrue="1">
      <formula>OR(#REF!="■",#REF!="×")</formula>
    </cfRule>
  </conditionalFormatting>
  <conditionalFormatting sqref="M210">
    <cfRule type="expression" dxfId="3137" priority="113" stopIfTrue="1">
      <formula>OR(#REF!="■",#REF!="×")</formula>
    </cfRule>
  </conditionalFormatting>
  <conditionalFormatting sqref="M211">
    <cfRule type="expression" dxfId="3136" priority="114" stopIfTrue="1">
      <formula>OR(#REF!="■",#REF!="×")</formula>
    </cfRule>
  </conditionalFormatting>
  <conditionalFormatting sqref="E214:L214">
    <cfRule type="expression" dxfId="3135" priority="35" stopIfTrue="1">
      <formula>OR(Q219="■",Q219="×")</formula>
    </cfRule>
  </conditionalFormatting>
  <conditionalFormatting sqref="E215:L215">
    <cfRule type="expression" dxfId="3134" priority="36" stopIfTrue="1">
      <formula>OR(Q219="■",Q219="×")</formula>
    </cfRule>
  </conditionalFormatting>
  <conditionalFormatting sqref="N214:P214">
    <cfRule type="expression" dxfId="3133" priority="37" stopIfTrue="1">
      <formula>OR($Q219="■",$Q219="×")</formula>
    </cfRule>
  </conditionalFormatting>
  <conditionalFormatting sqref="N216">
    <cfRule type="expression" dxfId="3132" priority="38" stopIfTrue="1">
      <formula>OR(Q219="■",Q219="×")</formula>
    </cfRule>
  </conditionalFormatting>
  <conditionalFormatting sqref="N217">
    <cfRule type="expression" dxfId="3131" priority="39" stopIfTrue="1">
      <formula>OR(Q219="■",Q219="×")</formula>
    </cfRule>
  </conditionalFormatting>
  <conditionalFormatting sqref="N218">
    <cfRule type="expression" dxfId="3130" priority="40" stopIfTrue="1">
      <formula>OR(Q219="■",Q219="×")</formula>
    </cfRule>
  </conditionalFormatting>
  <conditionalFormatting sqref="N219">
    <cfRule type="expression" dxfId="3129" priority="41" stopIfTrue="1">
      <formula>OR(Q219="■",Q219="×")</formula>
    </cfRule>
  </conditionalFormatting>
  <conditionalFormatting sqref="O215">
    <cfRule type="expression" dxfId="3128" priority="42" stopIfTrue="1">
      <formula>OR(Q219="■",Q219="×")</formula>
    </cfRule>
  </conditionalFormatting>
  <conditionalFormatting sqref="O216">
    <cfRule type="expression" dxfId="3127" priority="43" stopIfTrue="1">
      <formula>OR(Q219="■",Q219="×")</formula>
    </cfRule>
  </conditionalFormatting>
  <conditionalFormatting sqref="O217">
    <cfRule type="expression" dxfId="3126" priority="44" stopIfTrue="1">
      <formula>OR(Q219="■",Q219="×")</formula>
    </cfRule>
  </conditionalFormatting>
  <conditionalFormatting sqref="O218">
    <cfRule type="expression" dxfId="3125" priority="45" stopIfTrue="1">
      <formula>OR(Q219="■",Q219="×")</formula>
    </cfRule>
  </conditionalFormatting>
  <conditionalFormatting sqref="O219">
    <cfRule type="expression" dxfId="3124" priority="46" stopIfTrue="1">
      <formula>OR(Q219="■",Q219="×")</formula>
    </cfRule>
  </conditionalFormatting>
  <conditionalFormatting sqref="P215">
    <cfRule type="expression" dxfId="3123" priority="47" stopIfTrue="1">
      <formula>OR(Q219="■",Q219="×")</formula>
    </cfRule>
  </conditionalFormatting>
  <conditionalFormatting sqref="P216">
    <cfRule type="expression" dxfId="3122" priority="48" stopIfTrue="1">
      <formula>OR(Q219="■",Q219="×")</formula>
    </cfRule>
  </conditionalFormatting>
  <conditionalFormatting sqref="P217">
    <cfRule type="expression" dxfId="3121" priority="49" stopIfTrue="1">
      <formula>OR(Q219="■",Q219="×")</formula>
    </cfRule>
  </conditionalFormatting>
  <conditionalFormatting sqref="P218">
    <cfRule type="expression" dxfId="3120" priority="50" stopIfTrue="1">
      <formula>OR(Q219="■",Q219="×")</formula>
    </cfRule>
  </conditionalFormatting>
  <conditionalFormatting sqref="P219">
    <cfRule type="expression" dxfId="3119" priority="51" stopIfTrue="1">
      <formula>OR(Q219="■",Q219="×")</formula>
    </cfRule>
  </conditionalFormatting>
  <conditionalFormatting sqref="D214">
    <cfRule type="expression" dxfId="3118" priority="52" stopIfTrue="1">
      <formula>OR(Q219="■",Q219="×")</formula>
    </cfRule>
  </conditionalFormatting>
  <conditionalFormatting sqref="D215">
    <cfRule type="expression" dxfId="3117" priority="53" stopIfTrue="1">
      <formula>OR(Q219="■",Q219="×")</formula>
    </cfRule>
  </conditionalFormatting>
  <conditionalFormatting sqref="D216">
    <cfRule type="expression" dxfId="3116" priority="54" stopIfTrue="1">
      <formula>OR(Q219="■",Q219="×")</formula>
    </cfRule>
  </conditionalFormatting>
  <conditionalFormatting sqref="D217">
    <cfRule type="expression" dxfId="3115" priority="55" stopIfTrue="1">
      <formula>OR(Q219="■",Q219="×")</formula>
    </cfRule>
  </conditionalFormatting>
  <conditionalFormatting sqref="D218">
    <cfRule type="expression" dxfId="3114" priority="56" stopIfTrue="1">
      <formula>OR(Q219="■",Q219="×")</formula>
    </cfRule>
  </conditionalFormatting>
  <conditionalFormatting sqref="D219">
    <cfRule type="expression" dxfId="3113" priority="57" stopIfTrue="1">
      <formula>OR(Q219="■",Q219="×")</formula>
    </cfRule>
  </conditionalFormatting>
  <conditionalFormatting sqref="Q214">
    <cfRule type="expression" dxfId="3112" priority="58" stopIfTrue="1">
      <formula>OR(Q219="■",Q219="×")</formula>
    </cfRule>
  </conditionalFormatting>
  <conditionalFormatting sqref="Q215">
    <cfRule type="expression" dxfId="3111" priority="59" stopIfTrue="1">
      <formula>OR(Q219="■",Q219="×")</formula>
    </cfRule>
  </conditionalFormatting>
  <conditionalFormatting sqref="Q216">
    <cfRule type="expression" dxfId="3110" priority="60" stopIfTrue="1">
      <formula>OR(Q219="■",Q219="×")</formula>
    </cfRule>
  </conditionalFormatting>
  <conditionalFormatting sqref="Q217">
    <cfRule type="expression" dxfId="3109" priority="61" stopIfTrue="1">
      <formula>OR(Q219="■",Q219="×")</formula>
    </cfRule>
  </conditionalFormatting>
  <conditionalFormatting sqref="Q218">
    <cfRule type="expression" dxfId="3108" priority="62" stopIfTrue="1">
      <formula>OR(Q219="■",Q219="×")</formula>
    </cfRule>
  </conditionalFormatting>
  <conditionalFormatting sqref="E216:L216">
    <cfRule type="expression" dxfId="3107" priority="63" stopIfTrue="1">
      <formula>OR(Q219="■",Q219="×")</formula>
    </cfRule>
  </conditionalFormatting>
  <conditionalFormatting sqref="E217:L217">
    <cfRule type="expression" dxfId="3106" priority="64" stopIfTrue="1">
      <formula>OR(Q219="■",Q219="×")</formula>
    </cfRule>
  </conditionalFormatting>
  <conditionalFormatting sqref="E218:L218">
    <cfRule type="expression" dxfId="3105" priority="65" stopIfTrue="1">
      <formula>OR(Q219="■",Q219="×")</formula>
    </cfRule>
  </conditionalFormatting>
  <conditionalFormatting sqref="E219:L219">
    <cfRule type="expression" dxfId="3104" priority="66" stopIfTrue="1">
      <formula>OR(Q219="■",Q219="×")</formula>
    </cfRule>
  </conditionalFormatting>
  <conditionalFormatting sqref="N215">
    <cfRule type="expression" dxfId="3103" priority="67" stopIfTrue="1">
      <formula>OR(Q219="■",Q219="×")</formula>
    </cfRule>
  </conditionalFormatting>
  <conditionalFormatting sqref="Q219">
    <cfRule type="expression" dxfId="3102" priority="68" stopIfTrue="1">
      <formula>OR(Q219="■",Q219="×")</formula>
    </cfRule>
  </conditionalFormatting>
  <conditionalFormatting sqref="M214">
    <cfRule type="expression" dxfId="3101" priority="69" stopIfTrue="1">
      <formula>OR(#REF!="■",#REF!="×")</formula>
    </cfRule>
  </conditionalFormatting>
  <conditionalFormatting sqref="M215">
    <cfRule type="expression" dxfId="3100" priority="70" stopIfTrue="1">
      <formula>OR(#REF!="■",#REF!="×")</formula>
    </cfRule>
  </conditionalFormatting>
  <conditionalFormatting sqref="M216">
    <cfRule type="expression" dxfId="3099" priority="71" stopIfTrue="1">
      <formula>OR(#REF!="■",#REF!="×")</formula>
    </cfRule>
  </conditionalFormatting>
  <conditionalFormatting sqref="M217">
    <cfRule type="expression" dxfId="3098" priority="72" stopIfTrue="1">
      <formula>OR(#REF!="■",#REF!="×")</formula>
    </cfRule>
  </conditionalFormatting>
  <conditionalFormatting sqref="M218">
    <cfRule type="expression" dxfId="3097" priority="73" stopIfTrue="1">
      <formula>OR(#REF!="■",#REF!="×")</formula>
    </cfRule>
  </conditionalFormatting>
  <conditionalFormatting sqref="M219">
    <cfRule type="expression" dxfId="3096" priority="74" stopIfTrue="1">
      <formula>OR(#REF!="■",#REF!="×")</formula>
    </cfRule>
  </conditionalFormatting>
  <conditionalFormatting sqref="O222:P222">
    <cfRule type="expression" dxfId="3095" priority="18" stopIfTrue="1">
      <formula>OR($Q227="■",$Q227="×")</formula>
    </cfRule>
  </conditionalFormatting>
  <conditionalFormatting sqref="O223">
    <cfRule type="expression" dxfId="3094" priority="19" stopIfTrue="1">
      <formula>OR(Q227="■",Q227="×")</formula>
    </cfRule>
  </conditionalFormatting>
  <conditionalFormatting sqref="O224">
    <cfRule type="expression" dxfId="3093" priority="20" stopIfTrue="1">
      <formula>OR(Q227="■",Q227="×")</formula>
    </cfRule>
  </conditionalFormatting>
  <conditionalFormatting sqref="O225">
    <cfRule type="expression" dxfId="3092" priority="21" stopIfTrue="1">
      <formula>OR(Q227="■",Q227="×")</formula>
    </cfRule>
  </conditionalFormatting>
  <conditionalFormatting sqref="O226">
    <cfRule type="expression" dxfId="3091" priority="22" stopIfTrue="1">
      <formula>OR(Q227="■",Q227="×")</formula>
    </cfRule>
  </conditionalFormatting>
  <conditionalFormatting sqref="O227">
    <cfRule type="expression" dxfId="3090" priority="23" stopIfTrue="1">
      <formula>OR(Q227="■",Q227="×")</formula>
    </cfRule>
  </conditionalFormatting>
  <conditionalFormatting sqref="P223">
    <cfRule type="expression" dxfId="3089" priority="24" stopIfTrue="1">
      <formula>OR(Q227="■",Q227="×")</formula>
    </cfRule>
  </conditionalFormatting>
  <conditionalFormatting sqref="P224">
    <cfRule type="expression" dxfId="3088" priority="25" stopIfTrue="1">
      <formula>OR(Q227="■",Q227="×")</formula>
    </cfRule>
  </conditionalFormatting>
  <conditionalFormatting sqref="P225">
    <cfRule type="expression" dxfId="3087" priority="26" stopIfTrue="1">
      <formula>OR(Q227="■",Q227="×")</formula>
    </cfRule>
  </conditionalFormatting>
  <conditionalFormatting sqref="P226">
    <cfRule type="expression" dxfId="3086" priority="27" stopIfTrue="1">
      <formula>OR(Q227="■",Q227="×")</formula>
    </cfRule>
  </conditionalFormatting>
  <conditionalFormatting sqref="P227">
    <cfRule type="expression" dxfId="3085" priority="28" stopIfTrue="1">
      <formula>OR(Q227="■",Q227="×")</formula>
    </cfRule>
  </conditionalFormatting>
  <conditionalFormatting sqref="Q222">
    <cfRule type="expression" dxfId="3084" priority="29" stopIfTrue="1">
      <formula>OR(Q227="■",Q227="×")</formula>
    </cfRule>
  </conditionalFormatting>
  <conditionalFormatting sqref="Q223">
    <cfRule type="expression" dxfId="3083" priority="30" stopIfTrue="1">
      <formula>OR(Q227="■",Q227="×")</formula>
    </cfRule>
  </conditionalFormatting>
  <conditionalFormatting sqref="Q224">
    <cfRule type="expression" dxfId="3082" priority="31" stopIfTrue="1">
      <formula>OR(Q227="■",Q227="×")</formula>
    </cfRule>
  </conditionalFormatting>
  <conditionalFormatting sqref="Q225">
    <cfRule type="expression" dxfId="3081" priority="32" stopIfTrue="1">
      <formula>OR(Q227="■",Q227="×")</formula>
    </cfRule>
  </conditionalFormatting>
  <conditionalFormatting sqref="Q226">
    <cfRule type="expression" dxfId="3080" priority="33" stopIfTrue="1">
      <formula>OR(Q227="■",Q227="×")</formula>
    </cfRule>
  </conditionalFormatting>
  <conditionalFormatting sqref="Q227">
    <cfRule type="expression" dxfId="3079" priority="34" stopIfTrue="1">
      <formula>OR(Q227="■",Q227="×")</formula>
    </cfRule>
  </conditionalFormatting>
  <conditionalFormatting sqref="O230:P230">
    <cfRule type="expression" dxfId="3078" priority="1" stopIfTrue="1">
      <formula>OR($Q235="■",$Q235="×")</formula>
    </cfRule>
  </conditionalFormatting>
  <conditionalFormatting sqref="O231">
    <cfRule type="expression" dxfId="3077" priority="2" stopIfTrue="1">
      <formula>OR(Q235="■",Q235="×")</formula>
    </cfRule>
  </conditionalFormatting>
  <conditionalFormatting sqref="O232">
    <cfRule type="expression" dxfId="3076" priority="3" stopIfTrue="1">
      <formula>OR(Q235="■",Q235="×")</formula>
    </cfRule>
  </conditionalFormatting>
  <conditionalFormatting sqref="O233">
    <cfRule type="expression" dxfId="3075" priority="4" stopIfTrue="1">
      <formula>OR(Q235="■",Q235="×")</formula>
    </cfRule>
  </conditionalFormatting>
  <conditionalFormatting sqref="O234">
    <cfRule type="expression" dxfId="3074" priority="5" stopIfTrue="1">
      <formula>OR(Q235="■",Q235="×")</formula>
    </cfRule>
  </conditionalFormatting>
  <conditionalFormatting sqref="O235">
    <cfRule type="expression" dxfId="3073" priority="6" stopIfTrue="1">
      <formula>OR(Q235="■",Q235="×")</formula>
    </cfRule>
  </conditionalFormatting>
  <conditionalFormatting sqref="P231">
    <cfRule type="expression" dxfId="3072" priority="7" stopIfTrue="1">
      <formula>OR(Q235="■",Q235="×")</formula>
    </cfRule>
  </conditionalFormatting>
  <conditionalFormatting sqref="P232">
    <cfRule type="expression" dxfId="3071" priority="8" stopIfTrue="1">
      <formula>OR(Q235="■",Q235="×")</formula>
    </cfRule>
  </conditionalFormatting>
  <conditionalFormatting sqref="P233">
    <cfRule type="expression" dxfId="3070" priority="9" stopIfTrue="1">
      <formula>OR(Q235="■",Q235="×")</formula>
    </cfRule>
  </conditionalFormatting>
  <conditionalFormatting sqref="P234">
    <cfRule type="expression" dxfId="3069" priority="10" stopIfTrue="1">
      <formula>OR(Q235="■",Q235="×")</formula>
    </cfRule>
  </conditionalFormatting>
  <conditionalFormatting sqref="P235">
    <cfRule type="expression" dxfId="3068" priority="11" stopIfTrue="1">
      <formula>OR(Q235="■",Q235="×")</formula>
    </cfRule>
  </conditionalFormatting>
  <conditionalFormatting sqref="Q230">
    <cfRule type="expression" dxfId="3067" priority="12" stopIfTrue="1">
      <formula>OR(Q235="■",Q235="×")</formula>
    </cfRule>
  </conditionalFormatting>
  <conditionalFormatting sqref="Q231">
    <cfRule type="expression" dxfId="3066" priority="13" stopIfTrue="1">
      <formula>OR(Q235="■",Q235="×")</formula>
    </cfRule>
  </conditionalFormatting>
  <conditionalFormatting sqref="Q232">
    <cfRule type="expression" dxfId="3065" priority="14" stopIfTrue="1">
      <formula>OR(Q235="■",Q235="×")</formula>
    </cfRule>
  </conditionalFormatting>
  <conditionalFormatting sqref="Q233">
    <cfRule type="expression" dxfId="3064" priority="15" stopIfTrue="1">
      <formula>OR(Q235="■",Q235="×")</formula>
    </cfRule>
  </conditionalFormatting>
  <conditionalFormatting sqref="Q234">
    <cfRule type="expression" dxfId="3063" priority="16" stopIfTrue="1">
      <formula>OR(Q235="■",Q235="×")</formula>
    </cfRule>
  </conditionalFormatting>
  <conditionalFormatting sqref="Q235">
    <cfRule type="expression" dxfId="3062" priority="17" stopIfTrue="1">
      <formula>OR(Q235="■",Q235="×")</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206:M211 E102:M107 E198:M203 E190:M195 E182:M187 E174:M179 E166:M171 E158:M163 E150:M155 E142:M147 E134:M139 E126:M131 E118:M123 E110:M115 E94:M99 E86:M91 E78:M83 E30:M35 E70:M75 E62:M67 E54:M59 E46:M51 E38:M43 E22:M27 E14:M19 E214:M219">
      <formula1>$X$4:$X$11</formula1>
    </dataValidation>
    <dataValidation type="list" allowBlank="1" showInputMessage="1" showErrorMessage="1" sqref="Q11 Q19 Q27 Q243 Q43 Q35 Q51 Q59 Q75 Q67 Q83 Q91 Q99 Q107 Q115 Q131 Q123 Q139 Q155 Q147 Q171 Q163 Q187 Q179 Q203 Q195 Q211 Q219 Q227 Q235">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30" zoomScaleNormal="130" zoomScaleSheetLayoutView="160" workbookViewId="0">
      <pane ySplit="2" topLeftCell="A180" activePane="bottomLeft" state="frozenSplit"/>
      <selection activeCell="B5" sqref="B5"/>
      <selection pane="bottomLeft" activeCell="AG212" sqref="AG212"/>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DATE(R1,5,1)</f>
        <v>45047</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45048</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45049</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t="s">
        <v>95</v>
      </c>
      <c r="P22" s="46"/>
      <c r="Q22" s="46">
        <v>6.25</v>
      </c>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7.75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1.5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92</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45050</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t="s">
        <v>95</v>
      </c>
      <c r="P30" s="46"/>
      <c r="Q30" s="46">
        <v>6.25</v>
      </c>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7.75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1.5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45051</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95</v>
      </c>
      <c r="P38" s="46"/>
      <c r="Q38" s="46">
        <v>6.25</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1.5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45052</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t="s">
        <v>95</v>
      </c>
      <c r="P46" s="46"/>
      <c r="Q46" s="46">
        <v>6.25</v>
      </c>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7.75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1.5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45053</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1</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1">
        <f>B52+1</f>
        <v>45054</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95</v>
      </c>
      <c r="P62" s="46"/>
      <c r="Q62" s="46">
        <v>6.25</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1.5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45055</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t="s">
        <v>110</v>
      </c>
      <c r="E70" s="66" t="s">
        <v>96</v>
      </c>
      <c r="F70" s="67"/>
      <c r="G70" s="67"/>
      <c r="H70" s="67"/>
      <c r="I70" s="67"/>
      <c r="J70" s="67"/>
      <c r="K70" s="67"/>
      <c r="L70" s="67"/>
      <c r="M70" s="67"/>
      <c r="N70" s="46">
        <v>5.75</v>
      </c>
      <c r="O70" s="46" t="s">
        <v>95</v>
      </c>
      <c r="P70" s="46"/>
      <c r="Q70" s="46">
        <v>1</v>
      </c>
      <c r="R70" s="52" t="s">
        <v>56</v>
      </c>
      <c r="S70" s="47">
        <f>SUM(N70:N75)</f>
        <v>5.75</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2</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1</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92</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1">
        <f>B68+1</f>
        <v>45056</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t="s">
        <v>110</v>
      </c>
      <c r="E78" s="66" t="s">
        <v>96</v>
      </c>
      <c r="F78" s="67"/>
      <c r="G78" s="67"/>
      <c r="H78" s="67"/>
      <c r="I78" s="67"/>
      <c r="J78" s="67"/>
      <c r="K78" s="67"/>
      <c r="L78" s="67"/>
      <c r="M78" s="67"/>
      <c r="N78" s="46">
        <v>6.75</v>
      </c>
      <c r="O78" s="46"/>
      <c r="P78" s="46"/>
      <c r="Q78" s="46"/>
      <c r="R78" s="52" t="s">
        <v>56</v>
      </c>
      <c r="S78" s="47">
        <f>SUM(N78:N83)</f>
        <v>6.75</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1</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45057</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t="s">
        <v>110</v>
      </c>
      <c r="E86" s="66" t="s">
        <v>96</v>
      </c>
      <c r="F86" s="67"/>
      <c r="G86" s="67"/>
      <c r="H86" s="67"/>
      <c r="I86" s="67"/>
      <c r="J86" s="67"/>
      <c r="K86" s="67"/>
      <c r="L86" s="67"/>
      <c r="M86" s="67"/>
      <c r="N86" s="46">
        <v>5.75</v>
      </c>
      <c r="O86" s="46" t="s">
        <v>95</v>
      </c>
      <c r="P86" s="46"/>
      <c r="Q86" s="46">
        <v>1</v>
      </c>
      <c r="R86" s="52" t="s">
        <v>56</v>
      </c>
      <c r="S86" s="47">
        <f>SUM(N86:N91)</f>
        <v>5.75</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2</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92</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1">
        <f>B84+1</f>
        <v>45058</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45059</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45060</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1</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1">
        <f>B108+1</f>
        <v>45061</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c r="R122" s="53" t="s">
        <v>3</v>
      </c>
      <c r="S122" s="16">
        <f>IF(Q123="×",-7.75,"-")</f>
        <v>-7.75</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98</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1">
        <f>B116+1</f>
        <v>45062</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t="s">
        <v>95</v>
      </c>
      <c r="P126" s="46"/>
      <c r="Q126" s="46">
        <v>6.25</v>
      </c>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7.75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v>1.5</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1">
        <f>B124+1</f>
        <v>45063</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6.25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1.5</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45064</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6.25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1.5</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45065</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45066</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45067</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1</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1">
        <f>B164+1</f>
        <v>45068</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t="s">
        <v>95</v>
      </c>
      <c r="P174" s="46"/>
      <c r="Q174" s="46">
        <v>6.25</v>
      </c>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7.75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1.5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45069</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t="s">
        <v>95</v>
      </c>
      <c r="P182" s="46"/>
      <c r="Q182" s="46">
        <v>6.25</v>
      </c>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7.75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1.5</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45070</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t="s">
        <v>111</v>
      </c>
      <c r="E190" s="66" t="s">
        <v>101</v>
      </c>
      <c r="F190" s="67"/>
      <c r="G190" s="67"/>
      <c r="H190" s="67"/>
      <c r="I190" s="67"/>
      <c r="J190" s="67"/>
      <c r="K190" s="67"/>
      <c r="L190" s="67"/>
      <c r="M190" s="67"/>
      <c r="N190" s="46">
        <v>3.5</v>
      </c>
      <c r="O190" s="46" t="s">
        <v>95</v>
      </c>
      <c r="P190" s="46"/>
      <c r="Q190" s="46">
        <v>3</v>
      </c>
      <c r="R190" s="52" t="s">
        <v>56</v>
      </c>
      <c r="S190" s="47">
        <f>SUM(N190:N195)</f>
        <v>3.5</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4.25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1.25</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45071</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t="s">
        <v>111</v>
      </c>
      <c r="E198" s="66" t="s">
        <v>101</v>
      </c>
      <c r="F198" s="67"/>
      <c r="G198" s="67"/>
      <c r="H198" s="67"/>
      <c r="I198" s="67"/>
      <c r="J198" s="67"/>
      <c r="K198" s="67"/>
      <c r="L198" s="67"/>
      <c r="M198" s="67"/>
      <c r="N198" s="46">
        <v>6.75</v>
      </c>
      <c r="O198" s="46"/>
      <c r="P198" s="46"/>
      <c r="Q198" s="46"/>
      <c r="R198" s="52" t="s">
        <v>56</v>
      </c>
      <c r="S198" s="47">
        <f>SUM(N198:N203)</f>
        <v>6.75</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1</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1</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45072</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45073</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45074</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1</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1">
        <f>B220+1</f>
        <v>45075</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95</v>
      </c>
      <c r="P230" s="46"/>
      <c r="Q230" s="46">
        <v>6.25</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1.5</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45076</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t="s">
        <v>95</v>
      </c>
      <c r="P238" s="46"/>
      <c r="Q238" s="46">
        <v>6.25</v>
      </c>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7.75</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v>1.5</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92</v>
      </c>
      <c r="R243" s="55" t="s">
        <v>5</v>
      </c>
      <c r="S243" s="17">
        <f xml:space="preserve"> S238+S239</f>
        <v>7.75</v>
      </c>
      <c r="U243" s="60" t="str">
        <f>IF(ISERROR(OR(WEEKDAY(B243,1)=1,ISNUMBER(MATCH(B243,#REF!,0)))),"",IF(OR(WEEKDAY(B243,1)=1,ISNUMBER(MATCH(B243,#REF!,0))),1,2))</f>
        <v/>
      </c>
      <c r="V243" s="58"/>
      <c r="W243" s="58"/>
      <c r="X243" s="58"/>
      <c r="Y243" s="58"/>
      <c r="Z243" s="58"/>
      <c r="AA243" s="58"/>
    </row>
    <row r="244" spans="1:27" ht="18" customHeight="1" thickBot="1">
      <c r="A244" s="58"/>
      <c r="B244" s="71">
        <f>B236+1</f>
        <v>45077</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t="s">
        <v>95</v>
      </c>
      <c r="P246" s="46"/>
      <c r="Q246" s="46">
        <v>6.25</v>
      </c>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7.75</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v>1.5</v>
      </c>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92</v>
      </c>
      <c r="R251" s="55" t="s">
        <v>5</v>
      </c>
      <c r="S251" s="17">
        <f xml:space="preserve"> S246+S247</f>
        <v>7.75</v>
      </c>
      <c r="U251" s="60" t="str">
        <f>IF(ISERROR(OR(WEEKDAY(B251,1)=1,ISNUMBER(MATCH(B251,#REF!,0)))),"",IF(OR(WEEKDAY(B251,1)=1,ISNUMBER(MATCH(B251,#REF!,0))),1,2))</f>
        <v/>
      </c>
      <c r="V251" s="58"/>
      <c r="W251" s="58"/>
      <c r="X251" s="58"/>
      <c r="Y251" s="58"/>
      <c r="Z251" s="58"/>
      <c r="AA251" s="58"/>
    </row>
  </sheetData>
  <mergeCells count="282">
    <mergeCell ref="R1:S1"/>
    <mergeCell ref="B1:O2"/>
    <mergeCell ref="E31:M31"/>
    <mergeCell ref="E5:M5"/>
    <mergeCell ref="E15:M15"/>
    <mergeCell ref="R13:S13"/>
    <mergeCell ref="E17:M17"/>
    <mergeCell ref="E27:M27"/>
    <mergeCell ref="E18:M18"/>
    <mergeCell ref="E19:M19"/>
    <mergeCell ref="E21:M21"/>
    <mergeCell ref="E25:M25"/>
    <mergeCell ref="E24:M24"/>
    <mergeCell ref="E26:M26"/>
    <mergeCell ref="B20:S20"/>
    <mergeCell ref="E22:M22"/>
    <mergeCell ref="E23:M23"/>
    <mergeCell ref="B4:S4"/>
    <mergeCell ref="R2:S2"/>
    <mergeCell ref="E7:M7"/>
    <mergeCell ref="E14:M14"/>
    <mergeCell ref="R5:S5"/>
    <mergeCell ref="R21:S21"/>
    <mergeCell ref="E6:M6"/>
    <mergeCell ref="E13:M13"/>
    <mergeCell ref="E8:M8"/>
    <mergeCell ref="E11:M11"/>
    <mergeCell ref="E34:M34"/>
    <mergeCell ref="B28:S28"/>
    <mergeCell ref="E29:M29"/>
    <mergeCell ref="R29:S29"/>
    <mergeCell ref="E30:M30"/>
    <mergeCell ref="E42:M42"/>
    <mergeCell ref="E38:M38"/>
    <mergeCell ref="E39:M39"/>
    <mergeCell ref="E40:M40"/>
    <mergeCell ref="E41:M41"/>
    <mergeCell ref="E32:M32"/>
    <mergeCell ref="E33:M33"/>
    <mergeCell ref="B76:S76"/>
    <mergeCell ref="E70:M70"/>
    <mergeCell ref="E72:M72"/>
    <mergeCell ref="E71:M71"/>
    <mergeCell ref="E74:M74"/>
    <mergeCell ref="E75:M75"/>
    <mergeCell ref="E35:M35"/>
    <mergeCell ref="B36:S36"/>
    <mergeCell ref="E37:M37"/>
    <mergeCell ref="R37:S37"/>
    <mergeCell ref="E61:M61"/>
    <mergeCell ref="E62:M62"/>
    <mergeCell ref="E51:M51"/>
    <mergeCell ref="E45:M45"/>
    <mergeCell ref="E46:M46"/>
    <mergeCell ref="E47:M47"/>
    <mergeCell ref="E65:M65"/>
    <mergeCell ref="E64:M64"/>
    <mergeCell ref="R61:S61"/>
    <mergeCell ref="E73:M73"/>
    <mergeCell ref="E66:M66"/>
    <mergeCell ref="E67:M67"/>
    <mergeCell ref="E69:M69"/>
    <mergeCell ref="B68:S68"/>
    <mergeCell ref="R69:S69"/>
    <mergeCell ref="E63:M63"/>
    <mergeCell ref="E43:M43"/>
    <mergeCell ref="B44:S44"/>
    <mergeCell ref="R45:S45"/>
    <mergeCell ref="E50:M50"/>
    <mergeCell ref="E49:M49"/>
    <mergeCell ref="B60:S60"/>
    <mergeCell ref="E56:M56"/>
    <mergeCell ref="E58:M58"/>
    <mergeCell ref="E53:M53"/>
    <mergeCell ref="E54:M54"/>
    <mergeCell ref="E55:M55"/>
    <mergeCell ref="E59:M59"/>
    <mergeCell ref="E48:M48"/>
    <mergeCell ref="B52:S52"/>
    <mergeCell ref="R53:S53"/>
    <mergeCell ref="E57:M57"/>
    <mergeCell ref="E81:M81"/>
    <mergeCell ref="E82:M82"/>
    <mergeCell ref="E83:M83"/>
    <mergeCell ref="B84:S84"/>
    <mergeCell ref="R77:S77"/>
    <mergeCell ref="E78:M78"/>
    <mergeCell ref="E79:M79"/>
    <mergeCell ref="E80:M80"/>
    <mergeCell ref="E77:M77"/>
    <mergeCell ref="B92:S92"/>
    <mergeCell ref="E93:M93"/>
    <mergeCell ref="R93:S93"/>
    <mergeCell ref="E94:M94"/>
    <mergeCell ref="E88:M88"/>
    <mergeCell ref="E89:M89"/>
    <mergeCell ref="E90:M90"/>
    <mergeCell ref="E91:M91"/>
    <mergeCell ref="E85:M85"/>
    <mergeCell ref="R85:S85"/>
    <mergeCell ref="E86:M86"/>
    <mergeCell ref="E87:M87"/>
    <mergeCell ref="E102:M102"/>
    <mergeCell ref="E103:M103"/>
    <mergeCell ref="E104:M104"/>
    <mergeCell ref="E105:M105"/>
    <mergeCell ref="E99:M99"/>
    <mergeCell ref="B100:S100"/>
    <mergeCell ref="E101:M101"/>
    <mergeCell ref="R101:S101"/>
    <mergeCell ref="E95:M95"/>
    <mergeCell ref="E96:M96"/>
    <mergeCell ref="E97:M97"/>
    <mergeCell ref="E98:M98"/>
    <mergeCell ref="E110:M110"/>
    <mergeCell ref="E111:M111"/>
    <mergeCell ref="E112:M112"/>
    <mergeCell ref="E113:M113"/>
    <mergeCell ref="E106:M106"/>
    <mergeCell ref="E107:M107"/>
    <mergeCell ref="B108:S108"/>
    <mergeCell ref="E109:M109"/>
    <mergeCell ref="R109:S109"/>
    <mergeCell ref="E118:M118"/>
    <mergeCell ref="E119:M119"/>
    <mergeCell ref="E120:M120"/>
    <mergeCell ref="E121:M121"/>
    <mergeCell ref="E114:M114"/>
    <mergeCell ref="E115:M115"/>
    <mergeCell ref="B116:S116"/>
    <mergeCell ref="E117:M117"/>
    <mergeCell ref="R117:S117"/>
    <mergeCell ref="E126:M126"/>
    <mergeCell ref="E127:M127"/>
    <mergeCell ref="E128:M128"/>
    <mergeCell ref="E129:M129"/>
    <mergeCell ref="E122:M122"/>
    <mergeCell ref="E123:M123"/>
    <mergeCell ref="B124:S124"/>
    <mergeCell ref="E125:M125"/>
    <mergeCell ref="R125:S125"/>
    <mergeCell ref="E134:M134"/>
    <mergeCell ref="E135:M135"/>
    <mergeCell ref="E136:M136"/>
    <mergeCell ref="E137:M137"/>
    <mergeCell ref="E130:M130"/>
    <mergeCell ref="E131:M131"/>
    <mergeCell ref="B132:S132"/>
    <mergeCell ref="E133:M133"/>
    <mergeCell ref="R133:S133"/>
    <mergeCell ref="E142:M142"/>
    <mergeCell ref="E143:M143"/>
    <mergeCell ref="E144:M144"/>
    <mergeCell ref="E145:M145"/>
    <mergeCell ref="E138:M138"/>
    <mergeCell ref="E139:M139"/>
    <mergeCell ref="B140:S140"/>
    <mergeCell ref="E141:M141"/>
    <mergeCell ref="R141:S141"/>
    <mergeCell ref="E150:M150"/>
    <mergeCell ref="E151:M151"/>
    <mergeCell ref="E152:M152"/>
    <mergeCell ref="E153:M153"/>
    <mergeCell ref="E146:M146"/>
    <mergeCell ref="E147:M147"/>
    <mergeCell ref="B148:S148"/>
    <mergeCell ref="E149:M149"/>
    <mergeCell ref="R149:S149"/>
    <mergeCell ref="E158:M158"/>
    <mergeCell ref="E159:M159"/>
    <mergeCell ref="E160:M160"/>
    <mergeCell ref="E161:M161"/>
    <mergeCell ref="E154:M154"/>
    <mergeCell ref="E155:M155"/>
    <mergeCell ref="B156:S156"/>
    <mergeCell ref="E157:M157"/>
    <mergeCell ref="R157:S157"/>
    <mergeCell ref="E166:M166"/>
    <mergeCell ref="E167:M167"/>
    <mergeCell ref="E168:M168"/>
    <mergeCell ref="E169:M169"/>
    <mergeCell ref="E162:M162"/>
    <mergeCell ref="E163:M163"/>
    <mergeCell ref="B164:S164"/>
    <mergeCell ref="E165:M165"/>
    <mergeCell ref="R165:S165"/>
    <mergeCell ref="E174:M174"/>
    <mergeCell ref="E175:M175"/>
    <mergeCell ref="E176:M176"/>
    <mergeCell ref="E177:M177"/>
    <mergeCell ref="E170:M170"/>
    <mergeCell ref="E171:M171"/>
    <mergeCell ref="B172:S172"/>
    <mergeCell ref="E173:M173"/>
    <mergeCell ref="R173:S173"/>
    <mergeCell ref="E182:M182"/>
    <mergeCell ref="E183:M183"/>
    <mergeCell ref="E184:M184"/>
    <mergeCell ref="E185:M185"/>
    <mergeCell ref="E178:M178"/>
    <mergeCell ref="E179:M179"/>
    <mergeCell ref="B180:S180"/>
    <mergeCell ref="E181:M181"/>
    <mergeCell ref="R181:S181"/>
    <mergeCell ref="E190:M190"/>
    <mergeCell ref="E191:M191"/>
    <mergeCell ref="E192:M192"/>
    <mergeCell ref="E193:M193"/>
    <mergeCell ref="E186:M186"/>
    <mergeCell ref="E187:M187"/>
    <mergeCell ref="B188:S188"/>
    <mergeCell ref="E189:M189"/>
    <mergeCell ref="R189:S189"/>
    <mergeCell ref="E198:M198"/>
    <mergeCell ref="E199:M199"/>
    <mergeCell ref="E200:M200"/>
    <mergeCell ref="E201:M201"/>
    <mergeCell ref="E194:M194"/>
    <mergeCell ref="E195:M195"/>
    <mergeCell ref="B196:S196"/>
    <mergeCell ref="E197:M197"/>
    <mergeCell ref="R197:S197"/>
    <mergeCell ref="E206:M206"/>
    <mergeCell ref="E207:M207"/>
    <mergeCell ref="E208:M208"/>
    <mergeCell ref="E209:M209"/>
    <mergeCell ref="E202:M202"/>
    <mergeCell ref="E203:M203"/>
    <mergeCell ref="B204:S204"/>
    <mergeCell ref="E205:M205"/>
    <mergeCell ref="R205:S205"/>
    <mergeCell ref="E214:M214"/>
    <mergeCell ref="E215:M215"/>
    <mergeCell ref="E216:M216"/>
    <mergeCell ref="E217:M217"/>
    <mergeCell ref="E210:M210"/>
    <mergeCell ref="E211:M211"/>
    <mergeCell ref="B212:S212"/>
    <mergeCell ref="E213:M213"/>
    <mergeCell ref="R213:S213"/>
    <mergeCell ref="E222:M222"/>
    <mergeCell ref="E223:M223"/>
    <mergeCell ref="E224:M224"/>
    <mergeCell ref="E225:M225"/>
    <mergeCell ref="E218:M218"/>
    <mergeCell ref="E219:M219"/>
    <mergeCell ref="B220:S220"/>
    <mergeCell ref="E221:M221"/>
    <mergeCell ref="R221:S221"/>
    <mergeCell ref="E230:M230"/>
    <mergeCell ref="E231:M231"/>
    <mergeCell ref="E232:M232"/>
    <mergeCell ref="E233:M233"/>
    <mergeCell ref="E226:M226"/>
    <mergeCell ref="E227:M227"/>
    <mergeCell ref="B228:S228"/>
    <mergeCell ref="E229:M229"/>
    <mergeCell ref="R229:S229"/>
    <mergeCell ref="E246:M246"/>
    <mergeCell ref="E251:M251"/>
    <mergeCell ref="E247:M247"/>
    <mergeCell ref="E248:M248"/>
    <mergeCell ref="E249:M249"/>
    <mergeCell ref="E250:M250"/>
    <mergeCell ref="E9:M9"/>
    <mergeCell ref="E10:M10"/>
    <mergeCell ref="E16:M16"/>
    <mergeCell ref="B12:S12"/>
    <mergeCell ref="B244:S244"/>
    <mergeCell ref="E245:M245"/>
    <mergeCell ref="R245:S245"/>
    <mergeCell ref="E242:M242"/>
    <mergeCell ref="E243:M243"/>
    <mergeCell ref="E238:M238"/>
    <mergeCell ref="E239:M239"/>
    <mergeCell ref="E240:M240"/>
    <mergeCell ref="E241:M241"/>
    <mergeCell ref="E234:M234"/>
    <mergeCell ref="E235:M235"/>
    <mergeCell ref="B236:S236"/>
    <mergeCell ref="E237:M237"/>
    <mergeCell ref="R237:S237"/>
  </mergeCells>
  <phoneticPr fontId="2"/>
  <conditionalFormatting sqref="R8 R16 R24 R32 R40 R48 R56 R64 R72 R80 R88 R96 R104 R112 R120 R128 R136 R144 R152 R160 R168 R176 R184 R192 R200 R208 R216 R224 R232 R240 R248">
    <cfRule type="expression" dxfId="3061" priority="377" stopIfTrue="1">
      <formula>OR(Q11="■",Q11="×")</formula>
    </cfRule>
    <cfRule type="expression" dxfId="3060" priority="378" stopIfTrue="1">
      <formula>Q11&lt;&gt;"△"</formula>
    </cfRule>
  </conditionalFormatting>
  <conditionalFormatting sqref="S9 S33 S41 S49 S57 S65 S73 S81 S89 S97 S105 S113 S121 S129 S137 S145 S153 S161 S169 S177 S185 S193 S201 S209 S217 S225 S233 S241 S249 S17 S25">
    <cfRule type="expression" dxfId="3059" priority="376" stopIfTrue="1">
      <formula>S9&gt;0</formula>
    </cfRule>
    <cfRule type="expression" dxfId="3058" priority="379" stopIfTrue="1">
      <formula>OR(Q11="■",Q11="×")</formula>
    </cfRule>
    <cfRule type="expression" dxfId="3057" priority="380" stopIfTrue="1">
      <formula>S9&lt;0</formula>
    </cfRule>
  </conditionalFormatting>
  <conditionalFormatting sqref="S8 S16 S24 S32 S40 S48 S56 S64 S72 S80 S88 S96 S104 S112 S120 S128 S136 S144 S152 S160 S168 S176 S184 S192 S200 S208 S216 S224 S232 S240 S248">
    <cfRule type="expression" dxfId="3056" priority="381" stopIfTrue="1">
      <formula>OR(Q11="■",Q11="×")</formula>
    </cfRule>
    <cfRule type="expression" dxfId="3055" priority="382" stopIfTrue="1">
      <formula>Q11="△"</formula>
    </cfRule>
    <cfRule type="expression" dxfId="3054" priority="383" stopIfTrue="1">
      <formula>Q11&lt;&gt;"△"</formula>
    </cfRule>
  </conditionalFormatting>
  <conditionalFormatting sqref="Q5 Q13 Q21 Q29 Q37 Q45 Q53 Q61 Q69 Q77 Q85 Q93 Q101 Q109 Q117 Q125 Q133 Q141 Q149 Q157 Q165 Q173 Q181 Q189 Q197 Q205 Q213 Q221 Q229 Q237 Q245">
    <cfRule type="expression" dxfId="3053" priority="384" stopIfTrue="1">
      <formula>OR(Q11="■",Q11="×")</formula>
    </cfRule>
  </conditionalFormatting>
  <conditionalFormatting sqref="E6:L6 E14:L14 E22:L22 E30:L30 E38:L38 E46:L46 E54:L54 E62:L62 E70:L70 E94:L94 E102:L102 E110:L110 E118:L118 E126:L126 E134:L134 E142:L142 E150:L150 E158:L158 E166:L166 E174:L174 E182:L182 E190:L190 E206:L206 E214:L214 E222:L222 E230:L230 E238:L238 E246:L246">
    <cfRule type="expression" dxfId="3052" priority="385" stopIfTrue="1">
      <formula>OR(Q11="■",Q11="×")</formula>
    </cfRule>
  </conditionalFormatting>
  <conditionalFormatting sqref="N5 N13 N21 N29 N37 N45 N53 N61 N69 N77 N85 N93 N101 N109 N117 N125 N133 N141 N149 N157 N165 N173 N181 N189 N197 N205 N213 N221 N229 N237 N245">
    <cfRule type="expression" dxfId="3051" priority="386" stopIfTrue="1">
      <formula>OR(Q11="■",Q11="×")</formula>
    </cfRule>
  </conditionalFormatting>
  <conditionalFormatting sqref="O5 O13 O21 O29 O37 O45 O53 O61 O69 O77 O85 O93 O101 O109 O117 O125 O133 O141 O149 O157 O165 O173 O181 O189 O197 O205 O213 O221 O229 O237 O245">
    <cfRule type="expression" dxfId="3050" priority="387" stopIfTrue="1">
      <formula>OR(Q11="■",Q11="×")</formula>
    </cfRule>
  </conditionalFormatting>
  <conditionalFormatting sqref="E7:L7 E15:L15 E23:L23 E31:L31 E39:L39 E47:L47 E55:L55 E63:L63 E71:L71 E95:L95 E103:L103 E111:L111 E119:L119 E127:L127 E135:L135 E143:L143 E151:L151 E159:L159 E167:L167 E175:L175 E183:L183 E191:L191 E199:L199 E207:L207 E215:L215 E223:L223 E231:L231 E239:L239 E247:L247">
    <cfRule type="expression" dxfId="3049" priority="388" stopIfTrue="1">
      <formula>OR(Q11="■",Q11="×")</formula>
    </cfRule>
  </conditionalFormatting>
  <conditionalFormatting sqref="N6:P6 N14:P14 N22:P22 N30 N38 N46 N54:P54 N62 N70 N94:P94 N102:P102 N110:P110 N118:P118 N126 N134 N142 N150:P150 N158:P158 N166:P166 N174 N182 N190 N206 N214 N222:P222 N230 N238 N246">
    <cfRule type="expression" dxfId="3048" priority="389" stopIfTrue="1">
      <formula>OR($Q11="■",$Q11="×")</formula>
    </cfRule>
  </conditionalFormatting>
  <conditionalFormatting sqref="N8 N16 N24 N32 N40 N48 N56 N64 N72 N96 N104 N112 N120 N128 N136 N144 N152 N160 N168 N176 N184 N192 N200 N208 N216 N224 N232 N240 N248">
    <cfRule type="expression" dxfId="3047" priority="390" stopIfTrue="1">
      <formula>OR(Q11="■",Q11="×")</formula>
    </cfRule>
  </conditionalFormatting>
  <conditionalFormatting sqref="N9 N17 N25 N33 N41 N49 N57 N65 N73 N97 N105 N113 N121 N129 N137 N145 N153 N161 N169 N177 N185 N193 N201 N209 N217 N225 N233 N241 N249">
    <cfRule type="expression" dxfId="3046" priority="391" stopIfTrue="1">
      <formula>OR(Q11="■",Q11="×")</formula>
    </cfRule>
  </conditionalFormatting>
  <conditionalFormatting sqref="N10 N18 N26 N34 N42 N50 N58 N66 N74 N98 N106 N114 N122 N130 N138 N146 N154 N162 N170 N178 N186 N194 N202 N210 N218 N226 N234 N242 N250">
    <cfRule type="expression" dxfId="3045" priority="392" stopIfTrue="1">
      <formula>OR(Q11="■",Q11="×")</formula>
    </cfRule>
  </conditionalFormatting>
  <conditionalFormatting sqref="N11 N19 N27 N35 N43 N51 N59 N67 N75 N99 N107 N115 N123 N131 N139 N147 N155 N163 N171 N179 N187 N195 N203 N211 N219 N227 N235 N243 N251">
    <cfRule type="expression" dxfId="3044" priority="393" stopIfTrue="1">
      <formula>OR(Q11="■",Q11="×")</formula>
    </cfRule>
  </conditionalFormatting>
  <conditionalFormatting sqref="O7 O15 O23 O55 O95 O103 O111 O119 O151 O159 O167 O223">
    <cfRule type="expression" dxfId="3043" priority="394" stopIfTrue="1">
      <formula>OR(Q11="■",Q11="×")</formula>
    </cfRule>
  </conditionalFormatting>
  <conditionalFormatting sqref="O8 O16 O24 O56 O96 O104 O112 O120 O152 O160 O168 O224">
    <cfRule type="expression" dxfId="3042" priority="395" stopIfTrue="1">
      <formula>OR(Q11="■",Q11="×")</formula>
    </cfRule>
  </conditionalFormatting>
  <conditionalFormatting sqref="O9 O17 O25 O57 O97 O105 O113 O121 O153 O161 O169 O225">
    <cfRule type="expression" dxfId="3041" priority="396" stopIfTrue="1">
      <formula>OR(Q11="■",Q11="×")</formula>
    </cfRule>
  </conditionalFormatting>
  <conditionalFormatting sqref="O10 O18 O26 O58 O98 O106 O114 O122 O154 O162 O170 O226">
    <cfRule type="expression" dxfId="3040" priority="397" stopIfTrue="1">
      <formula>OR(Q11="■",Q11="×")</formula>
    </cfRule>
  </conditionalFormatting>
  <conditionalFormatting sqref="O11 O19 O27 O59 O99 O107 O115 O123 O155 O163 O171 O227">
    <cfRule type="expression" dxfId="3039" priority="398" stopIfTrue="1">
      <formula>OR(Q11="■",Q11="×")</formula>
    </cfRule>
  </conditionalFormatting>
  <conditionalFormatting sqref="P7 P15 P23 P55 P95 P103 P111 P119 P151 P159 P167 P223">
    <cfRule type="expression" dxfId="3038" priority="399" stopIfTrue="1">
      <formula>OR(Q11="■",Q11="×")</formula>
    </cfRule>
  </conditionalFormatting>
  <conditionalFormatting sqref="P8 P16 P24 P56 P96 P104 P112 P120 P152 P160 P168 P224">
    <cfRule type="expression" dxfId="3037" priority="400" stopIfTrue="1">
      <formula>OR(Q11="■",Q11="×")</formula>
    </cfRule>
  </conditionalFormatting>
  <conditionalFormatting sqref="P9 P17 P25 P57 P97 P105 P113 P121 P153 P161 P169 P225">
    <cfRule type="expression" dxfId="3036" priority="401" stopIfTrue="1">
      <formula>OR(Q11="■",Q11="×")</formula>
    </cfRule>
  </conditionalFormatting>
  <conditionalFormatting sqref="P10 P18 P26 P58 P98 P106 P114 P122 P154 P162 P170 P226">
    <cfRule type="expression" dxfId="3035" priority="402" stopIfTrue="1">
      <formula>OR(Q11="■",Q11="×")</formula>
    </cfRule>
  </conditionalFormatting>
  <conditionalFormatting sqref="P11 P19 P27 P59 P99 P107 P115 P123 P155 P163 P171 P227">
    <cfRule type="expression" dxfId="3034" priority="403" stopIfTrue="1">
      <formula>OR(Q11="■",Q11="×")</formula>
    </cfRule>
  </conditionalFormatting>
  <conditionalFormatting sqref="D5 D13 D21 D29 D37 D45 D53 D61 D69 D77 D85 D93 D101 D109 D117 D125 D133 D141 D149 D157 D165 D173 D181 D189 D197 D205 D213 D221 D229 D237 D245">
    <cfRule type="expression" dxfId="3033" priority="404" stopIfTrue="1">
      <formula>OR(Q11="■",Q11="×")</formula>
    </cfRule>
  </conditionalFormatting>
  <conditionalFormatting sqref="D6 D14 D22 D30 D38 D46 D54 D62 D70 D94 D102 D110 D118 D126 D134 D142 D150 D158 D166 D174 D182 D190 D206 D214 D222 D230 D238 D246">
    <cfRule type="expression" dxfId="3032" priority="405" stopIfTrue="1">
      <formula>OR(Q11="■",Q11="×")</formula>
    </cfRule>
  </conditionalFormatting>
  <conditionalFormatting sqref="D7 D15 D23 D31 D39 D47 D55 D63 D71 D95 D103 D111 D119 D127 D135 D143 D151 D159 D167 D175 D183 D191 D199 D207 D215 D223 D231 D239 D247">
    <cfRule type="expression" dxfId="3031" priority="406" stopIfTrue="1">
      <formula>OR(Q11="■",Q11="×")</formula>
    </cfRule>
  </conditionalFormatting>
  <conditionalFormatting sqref="D8 D16 D24 D32 D40 D48 D56 D64 D72 D96 D104 D112 D120 D128 D136 D144 D152 D160 D168 D176 D184 D192 D200 D208 D216 D224 D232 D240 D248">
    <cfRule type="expression" dxfId="3030" priority="407" stopIfTrue="1">
      <formula>OR(Q11="■",Q11="×")</formula>
    </cfRule>
  </conditionalFormatting>
  <conditionalFormatting sqref="D9 D17 D25 D33 D41 D49 D57 D65 D73 D97 D105 D113 D121 D129 D137 D145 D153 D161 D169 D177 D185 D193 D201 D209 D217 D225 D233 D241 D249">
    <cfRule type="expression" dxfId="3029" priority="408" stopIfTrue="1">
      <formula>OR(Q11="■",Q11="×")</formula>
    </cfRule>
  </conditionalFormatting>
  <conditionalFormatting sqref="D10 D18 D26 D34 D42 D50 D58 D66 D74 D98 D106 D114 D122 D130 D138 D146 D154 D162 D170 D178 D186 D194 D202 D210 D218 D226 D234 D242 D250">
    <cfRule type="expression" dxfId="3028" priority="409" stopIfTrue="1">
      <formula>OR(Q11="■",Q11="×")</formula>
    </cfRule>
  </conditionalFormatting>
  <conditionalFormatting sqref="D11 D19 D27 D35 D43 D51 D59 D67 D75 D99 D107 D115 D123 D131 D139 D147 D155 D163 D171 D179 D187 D195 D203 D211 D219 D227 D235 D243 D251">
    <cfRule type="expression" dxfId="3027" priority="410" stopIfTrue="1">
      <formula>OR(Q11="■",Q11="×")</formula>
    </cfRule>
  </conditionalFormatting>
  <conditionalFormatting sqref="C6 C14 C22 C30 C38 C46 C54 C62 C70 C78 C86 C94 C102 C110 C118 C126 C134 C142 C150 C158 C166 C174 C182 C190 C198 C206 C214 C222 C230 C238 C246">
    <cfRule type="expression" dxfId="3026" priority="411" stopIfTrue="1">
      <formula>OR(Q11="■",Q11="×")</formula>
    </cfRule>
  </conditionalFormatting>
  <conditionalFormatting sqref="C7 C15 C23 C31 C39 C47 C55 C63 C71 C79 C87 C95 C103 C111 C119 C127 C135 C143 C151 C159 C167 C175 C183 C191 C199 C207 C215 C223 C231 C239 C247">
    <cfRule type="expression" dxfId="3025" priority="412" stopIfTrue="1">
      <formula>OR(Q11="■",Q11="×")</formula>
    </cfRule>
  </conditionalFormatting>
  <conditionalFormatting sqref="B7 B15 B23 B31 B39 B47 B55 B63 B71 B79 B87 B95 B103 B111 B119 B127 B135 B143 B151 B159 B167 B175 B183 B191 B199 B207 B215 B223 B231 B239 B247">
    <cfRule type="expression" dxfId="3024" priority="413" stopIfTrue="1">
      <formula>OR(Q11="■",Q11="×")</formula>
    </cfRule>
  </conditionalFormatting>
  <conditionalFormatting sqref="B6 B14 B22 B30 B38 B46 B54 B62 B70 B78 B86 B94 B102 B110 B118 B126 B134 B142 B150 B158 B166 B174 B182 B190 B198 B206 B214 B222 B230 B238 B246">
    <cfRule type="expression" dxfId="3023" priority="414" stopIfTrue="1">
      <formula>OR(Q11="■",Q11="×")</formula>
    </cfRule>
  </conditionalFormatting>
  <conditionalFormatting sqref="R6 R14 R22 R30 R38 R46 R54 R62 R70 R78 R86 R94 R102 R110 R118 R126 R134 R142 R150 R158 R166 R174 R182 R190 R198 R206 R214 R222 R230 R238 R246">
    <cfRule type="expression" dxfId="3022" priority="415" stopIfTrue="1">
      <formula>OR(Q11="■",Q11="×")</formula>
    </cfRule>
  </conditionalFormatting>
  <conditionalFormatting sqref="Q6 Q14 Q22 Q54 Q94 Q102 Q110 Q118 Q150 Q158 Q166 Q222">
    <cfRule type="expression" dxfId="3021" priority="416" stopIfTrue="1">
      <formula>OR(Q11="■",Q11="×")</formula>
    </cfRule>
  </conditionalFormatting>
  <conditionalFormatting sqref="Q7 Q15 Q23 Q55 Q95 Q103 Q111 Q119 Q151 Q159 Q167 Q223">
    <cfRule type="expression" dxfId="3020" priority="417" stopIfTrue="1">
      <formula>OR(Q11="■",Q11="×")</formula>
    </cfRule>
  </conditionalFormatting>
  <conditionalFormatting sqref="Q8 Q16 Q24 Q56 Q96 Q104 Q112 Q120 Q152 Q160 Q168 Q224">
    <cfRule type="expression" dxfId="3019" priority="418" stopIfTrue="1">
      <formula>OR(Q11="■",Q11="×")</formula>
    </cfRule>
  </conditionalFormatting>
  <conditionalFormatting sqref="Q9 Q17 Q25 Q57 Q97 Q105 Q113 Q121 Q153 Q161 Q169 Q225">
    <cfRule type="expression" dxfId="3018" priority="419" stopIfTrue="1">
      <formula>OR(Q11="■",Q11="×")</formula>
    </cfRule>
  </conditionalFormatting>
  <conditionalFormatting sqref="Q10 Q18 Q26 Q58 Q98 Q106 Q114 Q122 Q154 Q162 Q170 Q226">
    <cfRule type="expression" dxfId="3017" priority="420" stopIfTrue="1">
      <formula>OR(Q11="■",Q11="×")</formula>
    </cfRule>
  </conditionalFormatting>
  <conditionalFormatting sqref="R10 R18 R26 R34 R42 R50 R58 R66 R74 R82 R90 R98 R106 R114 R122 R130 R138 R146 R154 R162 R170 R178 R186 R194 R202 R210 R218 R226 R234 R242 R250">
    <cfRule type="expression" dxfId="3016" priority="421" stopIfTrue="1">
      <formula>OR(Q11="■",Q11="×")</formula>
    </cfRule>
  </conditionalFormatting>
  <conditionalFormatting sqref="R11 R19 R27 R35 R43 R51 R59 R67 R75 R83 R91 R99 R107 R115 R123 R131 R139 R147 R155 R163 R171 R179 R187 R195 R203 R211 R219 R227 R235 R243 R251">
    <cfRule type="expression" dxfId="3015" priority="422" stopIfTrue="1">
      <formula>OR(Q11="■",Q11="×")</formula>
    </cfRule>
  </conditionalFormatting>
  <conditionalFormatting sqref="R9 R17 R25 R33 R41 R49 R57 R65 R73 R81 R89 R97 R105 R113 R121 R129 R137 R145 R153 R161 R169 R177 R185 R193 R201 R209 R217 R225 R233 R241 R249">
    <cfRule type="expression" dxfId="3014" priority="423" stopIfTrue="1">
      <formula>OR(Q11="■",Q11="×")</formula>
    </cfRule>
  </conditionalFormatting>
  <conditionalFormatting sqref="R7 R15 R23 R31 R39 R47 R55 R63 R71 R79 R87 R95 R103 R111 R119 R127 R135 R143 R151 R159 R167 R175 R183 R191 R199 R207 R215 R223 R231 R239 R247">
    <cfRule type="expression" dxfId="3013" priority="424" stopIfTrue="1">
      <formula>OR(Q11="■",Q11="×")</formula>
    </cfRule>
  </conditionalFormatting>
  <conditionalFormatting sqref="B8 B16 B24 B32 B40 B48 B56 B64 B72 B80 B88 B96 B104 B112 B120 B128 B136 B144 B152 B160 B168 B176 B184 B192 B200 B208 B216 B224 B232 B240 B248">
    <cfRule type="expression" dxfId="3012" priority="425" stopIfTrue="1">
      <formula>OR(Q11="■",Q11="×")</formula>
    </cfRule>
  </conditionalFormatting>
  <conditionalFormatting sqref="C8 C16 C24 C32 C40 C48 C56 C64 C72 C80 C88 C96 C104 C112 C120 C128 C136 C144 C152 C160 C168 C176 C184 C192 C200 C208 C216 C224 C232 C240 C248">
    <cfRule type="expression" dxfId="3011" priority="426" stopIfTrue="1">
      <formula>OR(Q11="■",Q11="×")</formula>
    </cfRule>
  </conditionalFormatting>
  <conditionalFormatting sqref="B9 B17 B25 B33 B41 B49 B57 B65 B73 B81 B89 B97 B105 B113 B121 B129 B137 B145 B153 B161 B169 B177 B185 B193 B201 B209 B217 B225 B233 B241 B249">
    <cfRule type="expression" dxfId="3010" priority="427" stopIfTrue="1">
      <formula>OR(Q11="■",Q11="×")</formula>
    </cfRule>
  </conditionalFormatting>
  <conditionalFormatting sqref="C9 C17 C25 C33 C41 C49 C57 C65 C73 C81 C89 C97 C105 C113 C121 C129 C137 C145 C153 C161 C169 C177 C185 C193 C201 C209 C217 C225 C233 C241 C249">
    <cfRule type="expression" dxfId="3009" priority="428" stopIfTrue="1">
      <formula>OR(Q11="■",Q11="×")</formula>
    </cfRule>
  </conditionalFormatting>
  <conditionalFormatting sqref="B10 B18 B26 B34 B42 B50 B58 B66 B74 B82 B90 B98 B106 B114 B122 B130 B138 B146 B154 B162 B170 B178 B186 B194 B202 B210 B218 B226 B234 B242 B250">
    <cfRule type="expression" dxfId="3008" priority="429" stopIfTrue="1">
      <formula>OR(Q11="■",Q11="×")</formula>
    </cfRule>
  </conditionalFormatting>
  <conditionalFormatting sqref="C10 C18 C26 C34 C42 C50 C58 C66 C74 C82 C90 C98 C106 C114 C122 C130 C138 C146 C154 C162 C170 C178 C186 C194 C202 C210 C218 C226 C234 C242 C250">
    <cfRule type="expression" dxfId="3007" priority="430" stopIfTrue="1">
      <formula>OR(Q11="■",Q11="×")</formula>
    </cfRule>
  </conditionalFormatting>
  <conditionalFormatting sqref="C11 C19 C27 C35 C43 C51 C59 C67 C75 C83 C91 C99 C107 C115 C123 C131 C139 C147 C155 C163 C171 C179 C187 C195 C203 C211 C219 C227 C235 C243 C251">
    <cfRule type="expression" dxfId="3006" priority="431" stopIfTrue="1">
      <formula>OR(Q11="■",Q11="×")</formula>
    </cfRule>
  </conditionalFormatting>
  <conditionalFormatting sqref="B11 B19 B27 B35 B43 B51 B59 B67 B75 B83 B91 B99 B107 B115 B123 B131 B139 B147 B155 B163 B171 B179 B187 B195 B203 B211 B219 B227 B235 B243 B251">
    <cfRule type="expression" dxfId="3005" priority="432" stopIfTrue="1">
      <formula>OR(Q11="■",Q11="×")</formula>
    </cfRule>
  </conditionalFormatting>
  <conditionalFormatting sqref="E8:L8 E16:L16 E24:L24 E32:L32 E40:L40 E48:L48 E56:L56 E64:L64 E72:L72 E96:L96 E104:L104 E112:L112 E120:L120 E128:L128 E136:L136 E144:L144 E152:L152 E160:L160 E168:L168 E176:L176 E184:L184 E192:L192 E200:L200 E208:L208 E216:L216 E224:L224 E232:L232 E240:L240 E248:L248">
    <cfRule type="expression" dxfId="3004" priority="433" stopIfTrue="1">
      <formula>OR(Q11="■",Q11="×")</formula>
    </cfRule>
  </conditionalFormatting>
  <conditionalFormatting sqref="E9:L9 E17:L17 E25:L25 E33:L33 E41:L41 E49:L49 E57:L57 E65:L65 E73:L73 E97:L97 E105:L105 E113:L113 E121:L121 E129:L129 E137:L137 E145:L145 E153:L153 E161:L161 E169:L169 E177:L177 E185:L185 E193:L193 E201:L201 E209:L209 E217:L217 E225:L225 E233:L233 E241:L241 E249:L249">
    <cfRule type="expression" dxfId="3003" priority="434" stopIfTrue="1">
      <formula>OR(Q11="■",Q11="×")</formula>
    </cfRule>
  </conditionalFormatting>
  <conditionalFormatting sqref="E10:L10 E18:L18 E26:L26 E34:L34 E42:L42 E50:L50 E58:L58 E66:L66 E74:L74 E98:L98 E106:L106 E114:L114 E122:L122 E130:L130 E138:L138 E146:L146 E154:L154 E162:L162 E170:L170 E178:L178 E186:L186 E194:L194 E202:L202 E210:L210 E218:L218 E226:L226 E234:L234 E242:L242 E250:L250">
    <cfRule type="expression" dxfId="3002" priority="435" stopIfTrue="1">
      <formula>OR(Q11="■",Q11="×")</formula>
    </cfRule>
  </conditionalFormatting>
  <conditionalFormatting sqref="E11:L11 E19:L19 E27:L27 E35:L35 E43:L43 E51:L51 E59:L59 E67:L67 E75:L75 E99:L99 E107:L107 E115:L115 E123:L123 E131:L131 E139:L139 E147:L147 E155:L155 E163:L163 E171:L171 E179:L179 E187:L187 E195:L195 E203:L203 E211:L211 E219:L219 E227:L227 E235:L235 E243:L243 E251:L251">
    <cfRule type="expression" dxfId="3001" priority="436"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3000" priority="437" stopIfTrue="1">
      <formula>OR(Q11="■",Q11="×")</formula>
    </cfRule>
  </conditionalFormatting>
  <conditionalFormatting sqref="N7 N15 N23 N31 N39 N47 N55 N63 N71 N95 N103 N111 N119 N127 N135 N143 N151 N159 N167 N175 N183 N191 N199 N207 N215 N223 N231 N239 N247">
    <cfRule type="expression" dxfId="2999" priority="438" stopIfTrue="1">
      <formula>OR(Q11="■",Q11="×")</formula>
    </cfRule>
  </conditionalFormatting>
  <conditionalFormatting sqref="C5 C13 C21 C29 C37 C45 C53 C61 C69 C77 C85 C93 C101 C109 C117 C125 C133 C141 C149 C157 C165 C173 C181 C189 C197 C205 C213 C221 C229 C237 C245">
    <cfRule type="expression" dxfId="2998" priority="439" stopIfTrue="1">
      <formula>OR(Q11="■",Q11="×")</formula>
    </cfRule>
  </conditionalFormatting>
  <conditionalFormatting sqref="P5 P13 P21 P29 P37 P45 P53 P61 P69 P77 P85 P93 P101 P109 P117 P125 P133 P141 P149 P157 P165 P173 P181 P189 P197 P205 P213 P221 P229 P237 P245">
    <cfRule type="expression" dxfId="2997" priority="440" stopIfTrue="1">
      <formula>OR(Q11="■",Q11="×")</formula>
    </cfRule>
  </conditionalFormatting>
  <conditionalFormatting sqref="S11 S19 S27 S35 S43 S51 S59 S67 S75 S83 S91 S99 S107 S115 S123 S131 S139 S147 S155 S163 S171 S179 S187 S195 S203 S211 S219 S227 S235 S243 S251">
    <cfRule type="expression" dxfId="2996" priority="441" stopIfTrue="1">
      <formula>OR(Q11="■",Q11="×")</formula>
    </cfRule>
  </conditionalFormatting>
  <conditionalFormatting sqref="S10 S18 S26 S34 S42 S50 S58 S66 S74 S82 S90 S98 S106 S114 S122 S130 S138 S146 S154 S162 S170 S178 S186 S194 S202 S210 S218 S226 S234 S242 S250">
    <cfRule type="expression" dxfId="2995" priority="442"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2994" priority="443" stopIfTrue="1">
      <formula>OR(Q11="■",Q11="×")</formula>
    </cfRule>
  </conditionalFormatting>
  <conditionalFormatting sqref="S6 S14 S22 S30 S38 S46 S54 S62 S70 S78 S86 S94 S102 S110 S118 S126 S134 S142 S150 S158 S166 S174 S182 S190 S198 S206 S214 S222 S230 S238 S246">
    <cfRule type="expression" dxfId="2993" priority="444" stopIfTrue="1">
      <formula>OR(Q11="■",Q11="×")</formula>
    </cfRule>
  </conditionalFormatting>
  <conditionalFormatting sqref="S7 S15 S23 S31 S39 S47 S55 S63 S71 S79 S87 S95 S103 S111 S119 S127 S135 S143 S151 S159 S167 S175 S183 S191 S199 S207 S215 S223 S231 S239 S247">
    <cfRule type="expression" dxfId="2992" priority="445" stopIfTrue="1">
      <formula>OR(Q11="■",Q11="×")</formula>
    </cfRule>
  </conditionalFormatting>
  <conditionalFormatting sqref="B5 B13 B21 B29 B37 B45 B53 B61 B69 B77 B85 B93 B101 B109 B117 B125 B133 B141 B149 B157 B165 B173 B181 B189 B197 B205 B213 B221 B229 B237 B245">
    <cfRule type="expression" dxfId="2991" priority="446"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2990" priority="447" stopIfTrue="1">
      <formula>OR(Q11="■",Q11="×")</formula>
    </cfRule>
  </conditionalFormatting>
  <conditionalFormatting sqref="Q11 Q19 Q27 Q59 Q99 Q107 Q115 Q123 Q155 Q163 Q171 Q227">
    <cfRule type="expression" dxfId="2989" priority="448" stopIfTrue="1">
      <formula>OR(Q11="■",Q11="×")</formula>
    </cfRule>
  </conditionalFormatting>
  <conditionalFormatting sqref="M6 M14 M22 M30 M38 M46 M54 M62 M70 M94 M102 M110 M118 M126 M134 M142 M150 M158 M166 M174 M182 M190 M206 M214 M222 M230 M238 M246">
    <cfRule type="expression" dxfId="2988" priority="449" stopIfTrue="1">
      <formula>OR(#REF!="■",#REF!="×")</formula>
    </cfRule>
  </conditionalFormatting>
  <conditionalFormatting sqref="M7 M15 M23 M31 M39 M47 M55 M63 M71 M95 M103 M111 M119 M127 M135 M143 M151 M159 M167 M175 M183 M191 M199 M207 M215 M223 M231 M239 M247">
    <cfRule type="expression" dxfId="2987" priority="450" stopIfTrue="1">
      <formula>OR(#REF!="■",#REF!="×")</formula>
    </cfRule>
  </conditionalFormatting>
  <conditionalFormatting sqref="M8 M16 M24 M32 M40 M48 M56 M64 M72 M96 M104 M112 M120 M128 M136 M144 M152 M160 M168 M176 M184 M192 M200 M208 M216 M224 M232 M240 M248">
    <cfRule type="expression" dxfId="2986" priority="451" stopIfTrue="1">
      <formula>OR(#REF!="■",#REF!="×")</formula>
    </cfRule>
  </conditionalFormatting>
  <conditionalFormatting sqref="M9 M17 M25 M33 M41 M49 M57 M65 M73 M97 M105 M113 M121 M129 M137 M145 M153 M161 M169 M177 M185 M193 M201 M209 M217 M225 M233 M241 M249">
    <cfRule type="expression" dxfId="2985" priority="452" stopIfTrue="1">
      <formula>OR(#REF!="■",#REF!="×")</formula>
    </cfRule>
  </conditionalFormatting>
  <conditionalFormatting sqref="M10 M18 M26 M34 M42 M50 M58 M66 M74 M98 M106 M114 M122 M130 M138 M146 M154 M162 M170 M178 M186 M194 M202 M210 M218 M226 M234 M242 M250">
    <cfRule type="expression" dxfId="2984" priority="453" stopIfTrue="1">
      <formula>OR(#REF!="■",#REF!="×")</formula>
    </cfRule>
  </conditionalFormatting>
  <conditionalFormatting sqref="M11 M19 M27 M35 M43 M51 M59 M67 M75 M99 M107 M115 M123 M131 M139 M147 M155 M163 M171 M179 M187 M195 M203 M211 M219 M227 M235 M243 M251">
    <cfRule type="expression" dxfId="2983" priority="454" stopIfTrue="1">
      <formula>OR(#REF!="■",#REF!="×")</formula>
    </cfRule>
  </conditionalFormatting>
  <conditionalFormatting sqref="M5 M13 M21 M29 M37 M45 M53 M61 M69 M77 M85 M93 M101 M109 M117 M125 M133 M141 M149 M157 M165 M173 M181 M189 M197 M205 M213 M221 M229 M237 M245">
    <cfRule type="expression" dxfId="2982" priority="455"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2981" priority="456" stopIfTrue="1">
      <formula>OR(Z11="■",Z11="×")</formula>
    </cfRule>
  </conditionalFormatting>
  <conditionalFormatting sqref="J4 J12 J20 J28 J36 J44 J52 J60 J68 J76 J84 J92 J100 J108 J116 J124 J132 J140 J148 J156 J164 J172 J180 J188 J196 J204 J212 J220 J228 J236 J244">
    <cfRule type="expression" dxfId="2980" priority="457" stopIfTrue="1">
      <formula>OR(#REF!="■",#REF!="×")</formula>
    </cfRule>
  </conditionalFormatting>
  <conditionalFormatting sqref="M4">
    <cfRule type="expression" dxfId="2979" priority="458"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2978" priority="459" stopIfTrue="1">
      <formula>OR(#REF!="■",#REF!="×")</formula>
    </cfRule>
  </conditionalFormatting>
  <conditionalFormatting sqref="P12:S12">
    <cfRule type="expression" dxfId="2977" priority="460"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2976" priority="461" stopIfTrue="1">
      <formula>OR(Y11="■",Y11="×")</formula>
    </cfRule>
  </conditionalFormatting>
  <conditionalFormatting sqref="O30:P30">
    <cfRule type="expression" dxfId="2975" priority="359" stopIfTrue="1">
      <formula>OR($Q35="■",$Q35="×")</formula>
    </cfRule>
  </conditionalFormatting>
  <conditionalFormatting sqref="O31">
    <cfRule type="expression" dxfId="2974" priority="360" stopIfTrue="1">
      <formula>OR(Q35="■",Q35="×")</formula>
    </cfRule>
  </conditionalFormatting>
  <conditionalFormatting sqref="O32">
    <cfRule type="expression" dxfId="2973" priority="361" stopIfTrue="1">
      <formula>OR(Q35="■",Q35="×")</formula>
    </cfRule>
  </conditionalFormatting>
  <conditionalFormatting sqref="O33">
    <cfRule type="expression" dxfId="2972" priority="362" stopIfTrue="1">
      <formula>OR(Q35="■",Q35="×")</formula>
    </cfRule>
  </conditionalFormatting>
  <conditionalFormatting sqref="O34">
    <cfRule type="expression" dxfId="2971" priority="363" stopIfTrue="1">
      <formula>OR(Q35="■",Q35="×")</formula>
    </cfRule>
  </conditionalFormatting>
  <conditionalFormatting sqref="O35">
    <cfRule type="expression" dxfId="2970" priority="364" stopIfTrue="1">
      <formula>OR(Q35="■",Q35="×")</formula>
    </cfRule>
  </conditionalFormatting>
  <conditionalFormatting sqref="P31">
    <cfRule type="expression" dxfId="2969" priority="365" stopIfTrue="1">
      <formula>OR(Q35="■",Q35="×")</formula>
    </cfRule>
  </conditionalFormatting>
  <conditionalFormatting sqref="P32">
    <cfRule type="expression" dxfId="2968" priority="366" stopIfTrue="1">
      <formula>OR(Q35="■",Q35="×")</formula>
    </cfRule>
  </conditionalFormatting>
  <conditionalFormatting sqref="P33">
    <cfRule type="expression" dxfId="2967" priority="367" stopIfTrue="1">
      <formula>OR(Q35="■",Q35="×")</formula>
    </cfRule>
  </conditionalFormatting>
  <conditionalFormatting sqref="P34">
    <cfRule type="expression" dxfId="2966" priority="368" stopIfTrue="1">
      <formula>OR(Q35="■",Q35="×")</formula>
    </cfRule>
  </conditionalFormatting>
  <conditionalFormatting sqref="P35">
    <cfRule type="expression" dxfId="2965" priority="369" stopIfTrue="1">
      <formula>OR(Q35="■",Q35="×")</formula>
    </cfRule>
  </conditionalFormatting>
  <conditionalFormatting sqref="Q30">
    <cfRule type="expression" dxfId="2964" priority="370" stopIfTrue="1">
      <formula>OR(Q35="■",Q35="×")</formula>
    </cfRule>
  </conditionalFormatting>
  <conditionalFormatting sqref="Q31">
    <cfRule type="expression" dxfId="2963" priority="371" stopIfTrue="1">
      <formula>OR(Q35="■",Q35="×")</formula>
    </cfRule>
  </conditionalFormatting>
  <conditionalFormatting sqref="Q32">
    <cfRule type="expression" dxfId="2962" priority="372" stopIfTrue="1">
      <formula>OR(Q35="■",Q35="×")</formula>
    </cfRule>
  </conditionalFormatting>
  <conditionalFormatting sqref="Q33">
    <cfRule type="expression" dxfId="2961" priority="373" stopIfTrue="1">
      <formula>OR(Q35="■",Q35="×")</formula>
    </cfRule>
  </conditionalFormatting>
  <conditionalFormatting sqref="Q34">
    <cfRule type="expression" dxfId="2960" priority="374" stopIfTrue="1">
      <formula>OR(Q35="■",Q35="×")</formula>
    </cfRule>
  </conditionalFormatting>
  <conditionalFormatting sqref="Q35">
    <cfRule type="expression" dxfId="2959" priority="375" stopIfTrue="1">
      <formula>OR(Q35="■",Q35="×")</formula>
    </cfRule>
  </conditionalFormatting>
  <conditionalFormatting sqref="O38:P38">
    <cfRule type="expression" dxfId="2958" priority="342" stopIfTrue="1">
      <formula>OR($Q43="■",$Q43="×")</formula>
    </cfRule>
  </conditionalFormatting>
  <conditionalFormatting sqref="O39">
    <cfRule type="expression" dxfId="2957" priority="343" stopIfTrue="1">
      <formula>OR(Q43="■",Q43="×")</formula>
    </cfRule>
  </conditionalFormatting>
  <conditionalFormatting sqref="O40">
    <cfRule type="expression" dxfId="2956" priority="344" stopIfTrue="1">
      <formula>OR(Q43="■",Q43="×")</formula>
    </cfRule>
  </conditionalFormatting>
  <conditionalFormatting sqref="O41">
    <cfRule type="expression" dxfId="2955" priority="345" stopIfTrue="1">
      <formula>OR(Q43="■",Q43="×")</formula>
    </cfRule>
  </conditionalFormatting>
  <conditionalFormatting sqref="O42">
    <cfRule type="expression" dxfId="2954" priority="346" stopIfTrue="1">
      <formula>OR(Q43="■",Q43="×")</formula>
    </cfRule>
  </conditionalFormatting>
  <conditionalFormatting sqref="O43">
    <cfRule type="expression" dxfId="2953" priority="347" stopIfTrue="1">
      <formula>OR(Q43="■",Q43="×")</formula>
    </cfRule>
  </conditionalFormatting>
  <conditionalFormatting sqref="P39">
    <cfRule type="expression" dxfId="2952" priority="348" stopIfTrue="1">
      <formula>OR(Q43="■",Q43="×")</formula>
    </cfRule>
  </conditionalFormatting>
  <conditionalFormatting sqref="P40">
    <cfRule type="expression" dxfId="2951" priority="349" stopIfTrue="1">
      <formula>OR(Q43="■",Q43="×")</formula>
    </cfRule>
  </conditionalFormatting>
  <conditionalFormatting sqref="P41">
    <cfRule type="expression" dxfId="2950" priority="350" stopIfTrue="1">
      <formula>OR(Q43="■",Q43="×")</formula>
    </cfRule>
  </conditionalFormatting>
  <conditionalFormatting sqref="P42">
    <cfRule type="expression" dxfId="2949" priority="351" stopIfTrue="1">
      <formula>OR(Q43="■",Q43="×")</formula>
    </cfRule>
  </conditionalFormatting>
  <conditionalFormatting sqref="P43">
    <cfRule type="expression" dxfId="2948" priority="352" stopIfTrue="1">
      <formula>OR(Q43="■",Q43="×")</formula>
    </cfRule>
  </conditionalFormatting>
  <conditionalFormatting sqref="Q38">
    <cfRule type="expression" dxfId="2947" priority="353" stopIfTrue="1">
      <formula>OR(Q43="■",Q43="×")</formula>
    </cfRule>
  </conditionalFormatting>
  <conditionalFormatting sqref="Q39">
    <cfRule type="expression" dxfId="2946" priority="354" stopIfTrue="1">
      <formula>OR(Q43="■",Q43="×")</formula>
    </cfRule>
  </conditionalFormatting>
  <conditionalFormatting sqref="Q40">
    <cfRule type="expression" dxfId="2945" priority="355" stopIfTrue="1">
      <formula>OR(Q43="■",Q43="×")</formula>
    </cfRule>
  </conditionalFormatting>
  <conditionalFormatting sqref="Q41">
    <cfRule type="expression" dxfId="2944" priority="356" stopIfTrue="1">
      <formula>OR(Q43="■",Q43="×")</formula>
    </cfRule>
  </conditionalFormatting>
  <conditionalFormatting sqref="Q42">
    <cfRule type="expression" dxfId="2943" priority="357" stopIfTrue="1">
      <formula>OR(Q43="■",Q43="×")</formula>
    </cfRule>
  </conditionalFormatting>
  <conditionalFormatting sqref="Q43">
    <cfRule type="expression" dxfId="2942" priority="358" stopIfTrue="1">
      <formula>OR(Q43="■",Q43="×")</formula>
    </cfRule>
  </conditionalFormatting>
  <conditionalFormatting sqref="O46:P46">
    <cfRule type="expression" dxfId="2941" priority="325" stopIfTrue="1">
      <formula>OR($Q51="■",$Q51="×")</formula>
    </cfRule>
  </conditionalFormatting>
  <conditionalFormatting sqref="O47">
    <cfRule type="expression" dxfId="2940" priority="326" stopIfTrue="1">
      <formula>OR(Q51="■",Q51="×")</formula>
    </cfRule>
  </conditionalFormatting>
  <conditionalFormatting sqref="O48">
    <cfRule type="expression" dxfId="2939" priority="327" stopIfTrue="1">
      <formula>OR(Q51="■",Q51="×")</formula>
    </cfRule>
  </conditionalFormatting>
  <conditionalFormatting sqref="O49">
    <cfRule type="expression" dxfId="2938" priority="328" stopIfTrue="1">
      <formula>OR(Q51="■",Q51="×")</formula>
    </cfRule>
  </conditionalFormatting>
  <conditionalFormatting sqref="O50">
    <cfRule type="expression" dxfId="2937" priority="329" stopIfTrue="1">
      <formula>OR(Q51="■",Q51="×")</formula>
    </cfRule>
  </conditionalFormatting>
  <conditionalFormatting sqref="O51">
    <cfRule type="expression" dxfId="2936" priority="330" stopIfTrue="1">
      <formula>OR(Q51="■",Q51="×")</formula>
    </cfRule>
  </conditionalFormatting>
  <conditionalFormatting sqref="P47">
    <cfRule type="expression" dxfId="2935" priority="331" stopIfTrue="1">
      <formula>OR(Q51="■",Q51="×")</formula>
    </cfRule>
  </conditionalFormatting>
  <conditionalFormatting sqref="P48">
    <cfRule type="expression" dxfId="2934" priority="332" stopIfTrue="1">
      <formula>OR(Q51="■",Q51="×")</formula>
    </cfRule>
  </conditionalFormatting>
  <conditionalFormatting sqref="P49">
    <cfRule type="expression" dxfId="2933" priority="333" stopIfTrue="1">
      <formula>OR(Q51="■",Q51="×")</formula>
    </cfRule>
  </conditionalFormatting>
  <conditionalFormatting sqref="P50">
    <cfRule type="expression" dxfId="2932" priority="334" stopIfTrue="1">
      <formula>OR(Q51="■",Q51="×")</formula>
    </cfRule>
  </conditionalFormatting>
  <conditionalFormatting sqref="P51">
    <cfRule type="expression" dxfId="2931" priority="335" stopIfTrue="1">
      <formula>OR(Q51="■",Q51="×")</formula>
    </cfRule>
  </conditionalFormatting>
  <conditionalFormatting sqref="Q46">
    <cfRule type="expression" dxfId="2930" priority="336" stopIfTrue="1">
      <formula>OR(Q51="■",Q51="×")</formula>
    </cfRule>
  </conditionalFormatting>
  <conditionalFormatting sqref="Q47">
    <cfRule type="expression" dxfId="2929" priority="337" stopIfTrue="1">
      <formula>OR(Q51="■",Q51="×")</formula>
    </cfRule>
  </conditionalFormatting>
  <conditionalFormatting sqref="Q48">
    <cfRule type="expression" dxfId="2928" priority="338" stopIfTrue="1">
      <formula>OR(Q51="■",Q51="×")</formula>
    </cfRule>
  </conditionalFormatting>
  <conditionalFormatting sqref="Q49">
    <cfRule type="expression" dxfId="2927" priority="339" stopIfTrue="1">
      <formula>OR(Q51="■",Q51="×")</formula>
    </cfRule>
  </conditionalFormatting>
  <conditionalFormatting sqref="Q50">
    <cfRule type="expression" dxfId="2926" priority="340" stopIfTrue="1">
      <formula>OR(Q51="■",Q51="×")</formula>
    </cfRule>
  </conditionalFormatting>
  <conditionalFormatting sqref="Q51">
    <cfRule type="expression" dxfId="2925" priority="341" stopIfTrue="1">
      <formula>OR(Q51="■",Q51="×")</formula>
    </cfRule>
  </conditionalFormatting>
  <conditionalFormatting sqref="O62:P62">
    <cfRule type="expression" dxfId="2924" priority="308" stopIfTrue="1">
      <formula>OR($Q67="■",$Q67="×")</formula>
    </cfRule>
  </conditionalFormatting>
  <conditionalFormatting sqref="O63">
    <cfRule type="expression" dxfId="2923" priority="309" stopIfTrue="1">
      <formula>OR(Q67="■",Q67="×")</formula>
    </cfRule>
  </conditionalFormatting>
  <conditionalFormatting sqref="O64">
    <cfRule type="expression" dxfId="2922" priority="310" stopIfTrue="1">
      <formula>OR(Q67="■",Q67="×")</formula>
    </cfRule>
  </conditionalFormatting>
  <conditionalFormatting sqref="O65">
    <cfRule type="expression" dxfId="2921" priority="311" stopIfTrue="1">
      <formula>OR(Q67="■",Q67="×")</formula>
    </cfRule>
  </conditionalFormatting>
  <conditionalFormatting sqref="O66">
    <cfRule type="expression" dxfId="2920" priority="312" stopIfTrue="1">
      <formula>OR(Q67="■",Q67="×")</formula>
    </cfRule>
  </conditionalFormatting>
  <conditionalFormatting sqref="O67">
    <cfRule type="expression" dxfId="2919" priority="313" stopIfTrue="1">
      <formula>OR(Q67="■",Q67="×")</formula>
    </cfRule>
  </conditionalFormatting>
  <conditionalFormatting sqref="P63">
    <cfRule type="expression" dxfId="2918" priority="314" stopIfTrue="1">
      <formula>OR(Q67="■",Q67="×")</formula>
    </cfRule>
  </conditionalFormatting>
  <conditionalFormatting sqref="P64">
    <cfRule type="expression" dxfId="2917" priority="315" stopIfTrue="1">
      <formula>OR(Q67="■",Q67="×")</formula>
    </cfRule>
  </conditionalFormatting>
  <conditionalFormatting sqref="P65">
    <cfRule type="expression" dxfId="2916" priority="316" stopIfTrue="1">
      <formula>OR(Q67="■",Q67="×")</formula>
    </cfRule>
  </conditionalFormatting>
  <conditionalFormatting sqref="P66">
    <cfRule type="expression" dxfId="2915" priority="317" stopIfTrue="1">
      <formula>OR(Q67="■",Q67="×")</formula>
    </cfRule>
  </conditionalFormatting>
  <conditionalFormatting sqref="P67">
    <cfRule type="expression" dxfId="2914" priority="318" stopIfTrue="1">
      <formula>OR(Q67="■",Q67="×")</formula>
    </cfRule>
  </conditionalFormatting>
  <conditionalFormatting sqref="Q62">
    <cfRule type="expression" dxfId="2913" priority="319" stopIfTrue="1">
      <formula>OR(Q67="■",Q67="×")</formula>
    </cfRule>
  </conditionalFormatting>
  <conditionalFormatting sqref="Q63">
    <cfRule type="expression" dxfId="2912" priority="320" stopIfTrue="1">
      <formula>OR(Q67="■",Q67="×")</formula>
    </cfRule>
  </conditionalFormatting>
  <conditionalFormatting sqref="Q64">
    <cfRule type="expression" dxfId="2911" priority="321" stopIfTrue="1">
      <formula>OR(Q67="■",Q67="×")</formula>
    </cfRule>
  </conditionalFormatting>
  <conditionalFormatting sqref="Q65">
    <cfRule type="expression" dxfId="2910" priority="322" stopIfTrue="1">
      <formula>OR(Q67="■",Q67="×")</formula>
    </cfRule>
  </conditionalFormatting>
  <conditionalFormatting sqref="Q66">
    <cfRule type="expression" dxfId="2909" priority="323" stopIfTrue="1">
      <formula>OR(Q67="■",Q67="×")</formula>
    </cfRule>
  </conditionalFormatting>
  <conditionalFormatting sqref="Q67">
    <cfRule type="expression" dxfId="2908" priority="324" stopIfTrue="1">
      <formula>OR(Q67="■",Q67="×")</formula>
    </cfRule>
  </conditionalFormatting>
  <conditionalFormatting sqref="O70:P70">
    <cfRule type="expression" dxfId="2907" priority="291" stopIfTrue="1">
      <formula>OR($Q75="■",$Q75="×")</formula>
    </cfRule>
  </conditionalFormatting>
  <conditionalFormatting sqref="O71">
    <cfRule type="expression" dxfId="2906" priority="292" stopIfTrue="1">
      <formula>OR(Q75="■",Q75="×")</formula>
    </cfRule>
  </conditionalFormatting>
  <conditionalFormatting sqref="O72">
    <cfRule type="expression" dxfId="2905" priority="293" stopIfTrue="1">
      <formula>OR(Q75="■",Q75="×")</formula>
    </cfRule>
  </conditionalFormatting>
  <conditionalFormatting sqref="O73">
    <cfRule type="expression" dxfId="2904" priority="294" stopIfTrue="1">
      <formula>OR(Q75="■",Q75="×")</formula>
    </cfRule>
  </conditionalFormatting>
  <conditionalFormatting sqref="O74">
    <cfRule type="expression" dxfId="2903" priority="295" stopIfTrue="1">
      <formula>OR(Q75="■",Q75="×")</formula>
    </cfRule>
  </conditionalFormatting>
  <conditionalFormatting sqref="O75">
    <cfRule type="expression" dxfId="2902" priority="296" stopIfTrue="1">
      <formula>OR(Q75="■",Q75="×")</formula>
    </cfRule>
  </conditionalFormatting>
  <conditionalFormatting sqref="P71">
    <cfRule type="expression" dxfId="2901" priority="297" stopIfTrue="1">
      <formula>OR(Q75="■",Q75="×")</formula>
    </cfRule>
  </conditionalFormatting>
  <conditionalFormatting sqref="P72">
    <cfRule type="expression" dxfId="2900" priority="298" stopIfTrue="1">
      <formula>OR(Q75="■",Q75="×")</formula>
    </cfRule>
  </conditionalFormatting>
  <conditionalFormatting sqref="P73">
    <cfRule type="expression" dxfId="2899" priority="299" stopIfTrue="1">
      <formula>OR(Q75="■",Q75="×")</formula>
    </cfRule>
  </conditionalFormatting>
  <conditionalFormatting sqref="P74">
    <cfRule type="expression" dxfId="2898" priority="300" stopIfTrue="1">
      <formula>OR(Q75="■",Q75="×")</formula>
    </cfRule>
  </conditionalFormatting>
  <conditionalFormatting sqref="P75">
    <cfRule type="expression" dxfId="2897" priority="301" stopIfTrue="1">
      <formula>OR(Q75="■",Q75="×")</formula>
    </cfRule>
  </conditionalFormatting>
  <conditionalFormatting sqref="Q70">
    <cfRule type="expression" dxfId="2896" priority="302" stopIfTrue="1">
      <formula>OR(Q75="■",Q75="×")</formula>
    </cfRule>
  </conditionalFormatting>
  <conditionalFormatting sqref="Q71">
    <cfRule type="expression" dxfId="2895" priority="303" stopIfTrue="1">
      <formula>OR(Q75="■",Q75="×")</formula>
    </cfRule>
  </conditionalFormatting>
  <conditionalFormatting sqref="Q72">
    <cfRule type="expression" dxfId="2894" priority="304" stopIfTrue="1">
      <formula>OR(Q75="■",Q75="×")</formula>
    </cfRule>
  </conditionalFormatting>
  <conditionalFormatting sqref="Q73">
    <cfRule type="expression" dxfId="2893" priority="305" stopIfTrue="1">
      <formula>OR(Q75="■",Q75="×")</formula>
    </cfRule>
  </conditionalFormatting>
  <conditionalFormatting sqref="Q74">
    <cfRule type="expression" dxfId="2892" priority="306" stopIfTrue="1">
      <formula>OR(Q75="■",Q75="×")</formula>
    </cfRule>
  </conditionalFormatting>
  <conditionalFormatting sqref="Q75">
    <cfRule type="expression" dxfId="2891" priority="307" stopIfTrue="1">
      <formula>OR(Q75="■",Q75="×")</formula>
    </cfRule>
  </conditionalFormatting>
  <conditionalFormatting sqref="E78:L78">
    <cfRule type="expression" dxfId="2890" priority="267" stopIfTrue="1">
      <formula>OR(Q83="■",Q83="×")</formula>
    </cfRule>
  </conditionalFormatting>
  <conditionalFormatting sqref="E79:L79">
    <cfRule type="expression" dxfId="2889" priority="268" stopIfTrue="1">
      <formula>OR(Q83="■",Q83="×")</formula>
    </cfRule>
  </conditionalFormatting>
  <conditionalFormatting sqref="N78">
    <cfRule type="expression" dxfId="2888" priority="269" stopIfTrue="1">
      <formula>OR($Q83="■",$Q83="×")</formula>
    </cfRule>
  </conditionalFormatting>
  <conditionalFormatting sqref="N80">
    <cfRule type="expression" dxfId="2887" priority="270" stopIfTrue="1">
      <formula>OR(Q83="■",Q83="×")</formula>
    </cfRule>
  </conditionalFormatting>
  <conditionalFormatting sqref="N81">
    <cfRule type="expression" dxfId="2886" priority="271" stopIfTrue="1">
      <formula>OR(Q83="■",Q83="×")</formula>
    </cfRule>
  </conditionalFormatting>
  <conditionalFormatting sqref="N82">
    <cfRule type="expression" dxfId="2885" priority="272" stopIfTrue="1">
      <formula>OR(Q83="■",Q83="×")</formula>
    </cfRule>
  </conditionalFormatting>
  <conditionalFormatting sqref="N83">
    <cfRule type="expression" dxfId="2884" priority="273" stopIfTrue="1">
      <formula>OR(Q83="■",Q83="×")</formula>
    </cfRule>
  </conditionalFormatting>
  <conditionalFormatting sqref="D78">
    <cfRule type="expression" dxfId="2883" priority="274" stopIfTrue="1">
      <formula>OR(Q83="■",Q83="×")</formula>
    </cfRule>
  </conditionalFormatting>
  <conditionalFormatting sqref="D79">
    <cfRule type="expression" dxfId="2882" priority="275" stopIfTrue="1">
      <formula>OR(Q83="■",Q83="×")</formula>
    </cfRule>
  </conditionalFormatting>
  <conditionalFormatting sqref="D80">
    <cfRule type="expression" dxfId="2881" priority="276" stopIfTrue="1">
      <formula>OR(Q83="■",Q83="×")</formula>
    </cfRule>
  </conditionalFormatting>
  <conditionalFormatting sqref="D81">
    <cfRule type="expression" dxfId="2880" priority="277" stopIfTrue="1">
      <formula>OR(Q83="■",Q83="×")</formula>
    </cfRule>
  </conditionalFormatting>
  <conditionalFormatting sqref="D82">
    <cfRule type="expression" dxfId="2879" priority="278" stopIfTrue="1">
      <formula>OR(Q83="■",Q83="×")</formula>
    </cfRule>
  </conditionalFormatting>
  <conditionalFormatting sqref="D83">
    <cfRule type="expression" dxfId="2878" priority="279" stopIfTrue="1">
      <formula>OR(Q83="■",Q83="×")</formula>
    </cfRule>
  </conditionalFormatting>
  <conditionalFormatting sqref="E80:L80">
    <cfRule type="expression" dxfId="2877" priority="280" stopIfTrue="1">
      <formula>OR(Q83="■",Q83="×")</formula>
    </cfRule>
  </conditionalFormatting>
  <conditionalFormatting sqref="E81:L81">
    <cfRule type="expression" dxfId="2876" priority="281" stopIfTrue="1">
      <formula>OR(Q83="■",Q83="×")</formula>
    </cfRule>
  </conditionalFormatting>
  <conditionalFormatting sqref="E82:L82">
    <cfRule type="expression" dxfId="2875" priority="282" stopIfTrue="1">
      <formula>OR(Q83="■",Q83="×")</formula>
    </cfRule>
  </conditionalFormatting>
  <conditionalFormatting sqref="E83:L83">
    <cfRule type="expression" dxfId="2874" priority="283" stopIfTrue="1">
      <formula>OR(Q83="■",Q83="×")</formula>
    </cfRule>
  </conditionalFormatting>
  <conditionalFormatting sqref="N79">
    <cfRule type="expression" dxfId="2873" priority="284" stopIfTrue="1">
      <formula>OR(Q83="■",Q83="×")</formula>
    </cfRule>
  </conditionalFormatting>
  <conditionalFormatting sqref="M78">
    <cfRule type="expression" dxfId="2872" priority="285" stopIfTrue="1">
      <formula>OR(#REF!="■",#REF!="×")</formula>
    </cfRule>
  </conditionalFormatting>
  <conditionalFormatting sqref="M79">
    <cfRule type="expression" dxfId="2871" priority="286" stopIfTrue="1">
      <formula>OR(#REF!="■",#REF!="×")</formula>
    </cfRule>
  </conditionalFormatting>
  <conditionalFormatting sqref="M80">
    <cfRule type="expression" dxfId="2870" priority="287" stopIfTrue="1">
      <formula>OR(#REF!="■",#REF!="×")</formula>
    </cfRule>
  </conditionalFormatting>
  <conditionalFormatting sqref="M81">
    <cfRule type="expression" dxfId="2869" priority="288" stopIfTrue="1">
      <formula>OR(#REF!="■",#REF!="×")</formula>
    </cfRule>
  </conditionalFormatting>
  <conditionalFormatting sqref="M82">
    <cfRule type="expression" dxfId="2868" priority="289" stopIfTrue="1">
      <formula>OR(#REF!="■",#REF!="×")</formula>
    </cfRule>
  </conditionalFormatting>
  <conditionalFormatting sqref="M83">
    <cfRule type="expression" dxfId="2867" priority="290" stopIfTrue="1">
      <formula>OR(#REF!="■",#REF!="×")</formula>
    </cfRule>
  </conditionalFormatting>
  <conditionalFormatting sqref="O78:P78">
    <cfRule type="expression" dxfId="2866" priority="250" stopIfTrue="1">
      <formula>OR($Q83="■",$Q83="×")</formula>
    </cfRule>
  </conditionalFormatting>
  <conditionalFormatting sqref="O79">
    <cfRule type="expression" dxfId="2865" priority="251" stopIfTrue="1">
      <formula>OR(Q83="■",Q83="×")</formula>
    </cfRule>
  </conditionalFormatting>
  <conditionalFormatting sqref="O80">
    <cfRule type="expression" dxfId="2864" priority="252" stopIfTrue="1">
      <formula>OR(Q83="■",Q83="×")</formula>
    </cfRule>
  </conditionalFormatting>
  <conditionalFormatting sqref="O81">
    <cfRule type="expression" dxfId="2863" priority="253" stopIfTrue="1">
      <formula>OR(Q83="■",Q83="×")</formula>
    </cfRule>
  </conditionalFormatting>
  <conditionalFormatting sqref="O82">
    <cfRule type="expression" dxfId="2862" priority="254" stopIfTrue="1">
      <formula>OR(Q83="■",Q83="×")</formula>
    </cfRule>
  </conditionalFormatting>
  <conditionalFormatting sqref="O83">
    <cfRule type="expression" dxfId="2861" priority="255" stopIfTrue="1">
      <formula>OR(Q83="■",Q83="×")</formula>
    </cfRule>
  </conditionalFormatting>
  <conditionalFormatting sqref="P79">
    <cfRule type="expression" dxfId="2860" priority="256" stopIfTrue="1">
      <formula>OR(Q83="■",Q83="×")</formula>
    </cfRule>
  </conditionalFormatting>
  <conditionalFormatting sqref="P80">
    <cfRule type="expression" dxfId="2859" priority="257" stopIfTrue="1">
      <formula>OR(Q83="■",Q83="×")</formula>
    </cfRule>
  </conditionalFormatting>
  <conditionalFormatting sqref="P81">
    <cfRule type="expression" dxfId="2858" priority="258" stopIfTrue="1">
      <formula>OR(Q83="■",Q83="×")</formula>
    </cfRule>
  </conditionalFormatting>
  <conditionalFormatting sqref="P82">
    <cfRule type="expression" dxfId="2857" priority="259" stopIfTrue="1">
      <formula>OR(Q83="■",Q83="×")</formula>
    </cfRule>
  </conditionalFormatting>
  <conditionalFormatting sqref="P83">
    <cfRule type="expression" dxfId="2856" priority="260" stopIfTrue="1">
      <formula>OR(Q83="■",Q83="×")</formula>
    </cfRule>
  </conditionalFormatting>
  <conditionalFormatting sqref="Q78">
    <cfRule type="expression" dxfId="2855" priority="261" stopIfTrue="1">
      <formula>OR(Q83="■",Q83="×")</formula>
    </cfRule>
  </conditionalFormatting>
  <conditionalFormatting sqref="Q79">
    <cfRule type="expression" dxfId="2854" priority="262" stopIfTrue="1">
      <formula>OR(Q83="■",Q83="×")</formula>
    </cfRule>
  </conditionalFormatting>
  <conditionalFormatting sqref="Q80">
    <cfRule type="expression" dxfId="2853" priority="263" stopIfTrue="1">
      <formula>OR(Q83="■",Q83="×")</formula>
    </cfRule>
  </conditionalFormatting>
  <conditionalFormatting sqref="Q81">
    <cfRule type="expression" dxfId="2852" priority="264" stopIfTrue="1">
      <formula>OR(Q83="■",Q83="×")</formula>
    </cfRule>
  </conditionalFormatting>
  <conditionalFormatting sqref="Q82">
    <cfRule type="expression" dxfId="2851" priority="265" stopIfTrue="1">
      <formula>OR(Q83="■",Q83="×")</formula>
    </cfRule>
  </conditionalFormatting>
  <conditionalFormatting sqref="Q83">
    <cfRule type="expression" dxfId="2850" priority="266" stopIfTrue="1">
      <formula>OR(Q83="■",Q83="×")</formula>
    </cfRule>
  </conditionalFormatting>
  <conditionalFormatting sqref="E86:L86">
    <cfRule type="expression" dxfId="2849" priority="226" stopIfTrue="1">
      <formula>OR(Q91="■",Q91="×")</formula>
    </cfRule>
  </conditionalFormatting>
  <conditionalFormatting sqref="E87:L87">
    <cfRule type="expression" dxfId="2848" priority="227" stopIfTrue="1">
      <formula>OR(Q91="■",Q91="×")</formula>
    </cfRule>
  </conditionalFormatting>
  <conditionalFormatting sqref="N86">
    <cfRule type="expression" dxfId="2847" priority="228" stopIfTrue="1">
      <formula>OR($Q91="■",$Q91="×")</formula>
    </cfRule>
  </conditionalFormatting>
  <conditionalFormatting sqref="N88">
    <cfRule type="expression" dxfId="2846" priority="229" stopIfTrue="1">
      <formula>OR(Q91="■",Q91="×")</formula>
    </cfRule>
  </conditionalFormatting>
  <conditionalFormatting sqref="N89">
    <cfRule type="expression" dxfId="2845" priority="230" stopIfTrue="1">
      <formula>OR(Q91="■",Q91="×")</formula>
    </cfRule>
  </conditionalFormatting>
  <conditionalFormatting sqref="N90">
    <cfRule type="expression" dxfId="2844" priority="231" stopIfTrue="1">
      <formula>OR(Q91="■",Q91="×")</formula>
    </cfRule>
  </conditionalFormatting>
  <conditionalFormatting sqref="N91">
    <cfRule type="expression" dxfId="2843" priority="232" stopIfTrue="1">
      <formula>OR(Q91="■",Q91="×")</formula>
    </cfRule>
  </conditionalFormatting>
  <conditionalFormatting sqref="D86">
    <cfRule type="expression" dxfId="2842" priority="233" stopIfTrue="1">
      <formula>OR(Q91="■",Q91="×")</formula>
    </cfRule>
  </conditionalFormatting>
  <conditionalFormatting sqref="D87">
    <cfRule type="expression" dxfId="2841" priority="234" stopIfTrue="1">
      <formula>OR(Q91="■",Q91="×")</formula>
    </cfRule>
  </conditionalFormatting>
  <conditionalFormatting sqref="D88">
    <cfRule type="expression" dxfId="2840" priority="235" stopIfTrue="1">
      <formula>OR(Q91="■",Q91="×")</formula>
    </cfRule>
  </conditionalFormatting>
  <conditionalFormatting sqref="D89">
    <cfRule type="expression" dxfId="2839" priority="236" stopIfTrue="1">
      <formula>OR(Q91="■",Q91="×")</formula>
    </cfRule>
  </conditionalFormatting>
  <conditionalFormatting sqref="D90">
    <cfRule type="expression" dxfId="2838" priority="237" stopIfTrue="1">
      <formula>OR(Q91="■",Q91="×")</formula>
    </cfRule>
  </conditionalFormatting>
  <conditionalFormatting sqref="D91">
    <cfRule type="expression" dxfId="2837" priority="238" stopIfTrue="1">
      <formula>OR(Q91="■",Q91="×")</formula>
    </cfRule>
  </conditionalFormatting>
  <conditionalFormatting sqref="E88:L88">
    <cfRule type="expression" dxfId="2836" priority="239" stopIfTrue="1">
      <formula>OR(Q91="■",Q91="×")</formula>
    </cfRule>
  </conditionalFormatting>
  <conditionalFormatting sqref="E89:L89">
    <cfRule type="expression" dxfId="2835" priority="240" stopIfTrue="1">
      <formula>OR(Q91="■",Q91="×")</formula>
    </cfRule>
  </conditionalFormatting>
  <conditionalFormatting sqref="E90:L90">
    <cfRule type="expression" dxfId="2834" priority="241" stopIfTrue="1">
      <formula>OR(Q91="■",Q91="×")</formula>
    </cfRule>
  </conditionalFormatting>
  <conditionalFormatting sqref="E91:L91">
    <cfRule type="expression" dxfId="2833" priority="242" stopIfTrue="1">
      <formula>OR(Q91="■",Q91="×")</formula>
    </cfRule>
  </conditionalFormatting>
  <conditionalFormatting sqref="N87">
    <cfRule type="expression" dxfId="2832" priority="243" stopIfTrue="1">
      <formula>OR(Q91="■",Q91="×")</formula>
    </cfRule>
  </conditionalFormatting>
  <conditionalFormatting sqref="M86">
    <cfRule type="expression" dxfId="2831" priority="244" stopIfTrue="1">
      <formula>OR(#REF!="■",#REF!="×")</formula>
    </cfRule>
  </conditionalFormatting>
  <conditionalFormatting sqref="M87">
    <cfRule type="expression" dxfId="2830" priority="245" stopIfTrue="1">
      <formula>OR(#REF!="■",#REF!="×")</formula>
    </cfRule>
  </conditionalFormatting>
  <conditionalFormatting sqref="M88">
    <cfRule type="expression" dxfId="2829" priority="246" stopIfTrue="1">
      <formula>OR(#REF!="■",#REF!="×")</formula>
    </cfRule>
  </conditionalFormatting>
  <conditionalFormatting sqref="M89">
    <cfRule type="expression" dxfId="2828" priority="247" stopIfTrue="1">
      <formula>OR(#REF!="■",#REF!="×")</formula>
    </cfRule>
  </conditionalFormatting>
  <conditionalFormatting sqref="M90">
    <cfRule type="expression" dxfId="2827" priority="248" stopIfTrue="1">
      <formula>OR(#REF!="■",#REF!="×")</formula>
    </cfRule>
  </conditionalFormatting>
  <conditionalFormatting sqref="M91">
    <cfRule type="expression" dxfId="2826" priority="249" stopIfTrue="1">
      <formula>OR(#REF!="■",#REF!="×")</formula>
    </cfRule>
  </conditionalFormatting>
  <conditionalFormatting sqref="O86:P86">
    <cfRule type="expression" dxfId="2825" priority="209" stopIfTrue="1">
      <formula>OR($Q91="■",$Q91="×")</formula>
    </cfRule>
  </conditionalFormatting>
  <conditionalFormatting sqref="O87">
    <cfRule type="expression" dxfId="2824" priority="210" stopIfTrue="1">
      <formula>OR(Q91="■",Q91="×")</formula>
    </cfRule>
  </conditionalFormatting>
  <conditionalFormatting sqref="O88">
    <cfRule type="expression" dxfId="2823" priority="211" stopIfTrue="1">
      <formula>OR(Q91="■",Q91="×")</formula>
    </cfRule>
  </conditionalFormatting>
  <conditionalFormatting sqref="O89">
    <cfRule type="expression" dxfId="2822" priority="212" stopIfTrue="1">
      <formula>OR(Q91="■",Q91="×")</formula>
    </cfRule>
  </conditionalFormatting>
  <conditionalFormatting sqref="O90">
    <cfRule type="expression" dxfId="2821" priority="213" stopIfTrue="1">
      <formula>OR(Q91="■",Q91="×")</formula>
    </cfRule>
  </conditionalFormatting>
  <conditionalFormatting sqref="O91">
    <cfRule type="expression" dxfId="2820" priority="214" stopIfTrue="1">
      <formula>OR(Q91="■",Q91="×")</formula>
    </cfRule>
  </conditionalFormatting>
  <conditionalFormatting sqref="P87">
    <cfRule type="expression" dxfId="2819" priority="215" stopIfTrue="1">
      <formula>OR(Q91="■",Q91="×")</formula>
    </cfRule>
  </conditionalFormatting>
  <conditionalFormatting sqref="P88">
    <cfRule type="expression" dxfId="2818" priority="216" stopIfTrue="1">
      <formula>OR(Q91="■",Q91="×")</formula>
    </cfRule>
  </conditionalFormatting>
  <conditionalFormatting sqref="P89">
    <cfRule type="expression" dxfId="2817" priority="217" stopIfTrue="1">
      <formula>OR(Q91="■",Q91="×")</formula>
    </cfRule>
  </conditionalFormatting>
  <conditionalFormatting sqref="P90">
    <cfRule type="expression" dxfId="2816" priority="218" stopIfTrue="1">
      <formula>OR(Q91="■",Q91="×")</formula>
    </cfRule>
  </conditionalFormatting>
  <conditionalFormatting sqref="P91">
    <cfRule type="expression" dxfId="2815" priority="219" stopIfTrue="1">
      <formula>OR(Q91="■",Q91="×")</formula>
    </cfRule>
  </conditionalFormatting>
  <conditionalFormatting sqref="Q86">
    <cfRule type="expression" dxfId="2814" priority="220" stopIfTrue="1">
      <formula>OR(Q91="■",Q91="×")</formula>
    </cfRule>
  </conditionalFormatting>
  <conditionalFormatting sqref="Q87">
    <cfRule type="expression" dxfId="2813" priority="221" stopIfTrue="1">
      <formula>OR(Q91="■",Q91="×")</formula>
    </cfRule>
  </conditionalFormatting>
  <conditionalFormatting sqref="Q88">
    <cfRule type="expression" dxfId="2812" priority="222" stopIfTrue="1">
      <formula>OR(Q91="■",Q91="×")</formula>
    </cfRule>
  </conditionalFormatting>
  <conditionalFormatting sqref="Q89">
    <cfRule type="expression" dxfId="2811" priority="223" stopIfTrue="1">
      <formula>OR(Q91="■",Q91="×")</formula>
    </cfRule>
  </conditionalFormatting>
  <conditionalFormatting sqref="Q90">
    <cfRule type="expression" dxfId="2810" priority="224" stopIfTrue="1">
      <formula>OR(Q91="■",Q91="×")</formula>
    </cfRule>
  </conditionalFormatting>
  <conditionalFormatting sqref="Q91">
    <cfRule type="expression" dxfId="2809" priority="225" stopIfTrue="1">
      <formula>OR(Q91="■",Q91="×")</formula>
    </cfRule>
  </conditionalFormatting>
  <conditionalFormatting sqref="O126:P126">
    <cfRule type="expression" dxfId="2808" priority="192" stopIfTrue="1">
      <formula>OR($Q131="■",$Q131="×")</formula>
    </cfRule>
  </conditionalFormatting>
  <conditionalFormatting sqref="O127">
    <cfRule type="expression" dxfId="2807" priority="193" stopIfTrue="1">
      <formula>OR(Q131="■",Q131="×")</formula>
    </cfRule>
  </conditionalFormatting>
  <conditionalFormatting sqref="O128">
    <cfRule type="expression" dxfId="2806" priority="194" stopIfTrue="1">
      <formula>OR(Q131="■",Q131="×")</formula>
    </cfRule>
  </conditionalFormatting>
  <conditionalFormatting sqref="O129">
    <cfRule type="expression" dxfId="2805" priority="195" stopIfTrue="1">
      <formula>OR(Q131="■",Q131="×")</formula>
    </cfRule>
  </conditionalFormatting>
  <conditionalFormatting sqref="O130">
    <cfRule type="expression" dxfId="2804" priority="196" stopIfTrue="1">
      <formula>OR(Q131="■",Q131="×")</formula>
    </cfRule>
  </conditionalFormatting>
  <conditionalFormatting sqref="O131">
    <cfRule type="expression" dxfId="2803" priority="197" stopIfTrue="1">
      <formula>OR(Q131="■",Q131="×")</formula>
    </cfRule>
  </conditionalFormatting>
  <conditionalFormatting sqref="P127">
    <cfRule type="expression" dxfId="2802" priority="198" stopIfTrue="1">
      <formula>OR(Q131="■",Q131="×")</formula>
    </cfRule>
  </conditionalFormatting>
  <conditionalFormatting sqref="P128">
    <cfRule type="expression" dxfId="2801" priority="199" stopIfTrue="1">
      <formula>OR(Q131="■",Q131="×")</formula>
    </cfRule>
  </conditionalFormatting>
  <conditionalFormatting sqref="P129">
    <cfRule type="expression" dxfId="2800" priority="200" stopIfTrue="1">
      <formula>OR(Q131="■",Q131="×")</formula>
    </cfRule>
  </conditionalFormatting>
  <conditionalFormatting sqref="P130">
    <cfRule type="expression" dxfId="2799" priority="201" stopIfTrue="1">
      <formula>OR(Q131="■",Q131="×")</formula>
    </cfRule>
  </conditionalFormatting>
  <conditionalFormatting sqref="P131">
    <cfRule type="expression" dxfId="2798" priority="202" stopIfTrue="1">
      <formula>OR(Q131="■",Q131="×")</formula>
    </cfRule>
  </conditionalFormatting>
  <conditionalFormatting sqref="Q126">
    <cfRule type="expression" dxfId="2797" priority="203" stopIfTrue="1">
      <formula>OR(Q131="■",Q131="×")</formula>
    </cfRule>
  </conditionalFormatting>
  <conditionalFormatting sqref="Q127">
    <cfRule type="expression" dxfId="2796" priority="204" stopIfTrue="1">
      <formula>OR(Q131="■",Q131="×")</formula>
    </cfRule>
  </conditionalFormatting>
  <conditionalFormatting sqref="Q128">
    <cfRule type="expression" dxfId="2795" priority="205" stopIfTrue="1">
      <formula>OR(Q131="■",Q131="×")</formula>
    </cfRule>
  </conditionalFormatting>
  <conditionalFormatting sqref="Q129">
    <cfRule type="expression" dxfId="2794" priority="206" stopIfTrue="1">
      <formula>OR(Q131="■",Q131="×")</formula>
    </cfRule>
  </conditionalFormatting>
  <conditionalFormatting sqref="Q130">
    <cfRule type="expression" dxfId="2793" priority="207" stopIfTrue="1">
      <formula>OR(Q131="■",Q131="×")</formula>
    </cfRule>
  </conditionalFormatting>
  <conditionalFormatting sqref="Q131">
    <cfRule type="expression" dxfId="2792" priority="208" stopIfTrue="1">
      <formula>OR(Q131="■",Q131="×")</formula>
    </cfRule>
  </conditionalFormatting>
  <conditionalFormatting sqref="O134:P134">
    <cfRule type="expression" dxfId="2791" priority="175" stopIfTrue="1">
      <formula>OR($Q139="■",$Q139="×")</formula>
    </cfRule>
  </conditionalFormatting>
  <conditionalFormatting sqref="O135">
    <cfRule type="expression" dxfId="2790" priority="176" stopIfTrue="1">
      <formula>OR(Q139="■",Q139="×")</formula>
    </cfRule>
  </conditionalFormatting>
  <conditionalFormatting sqref="O136">
    <cfRule type="expression" dxfId="2789" priority="177" stopIfTrue="1">
      <formula>OR(Q139="■",Q139="×")</formula>
    </cfRule>
  </conditionalFormatting>
  <conditionalFormatting sqref="O137">
    <cfRule type="expression" dxfId="2788" priority="178" stopIfTrue="1">
      <formula>OR(Q139="■",Q139="×")</formula>
    </cfRule>
  </conditionalFormatting>
  <conditionalFormatting sqref="O138">
    <cfRule type="expression" dxfId="2787" priority="179" stopIfTrue="1">
      <formula>OR(Q139="■",Q139="×")</formula>
    </cfRule>
  </conditionalFormatting>
  <conditionalFormatting sqref="O139">
    <cfRule type="expression" dxfId="2786" priority="180" stopIfTrue="1">
      <formula>OR(Q139="■",Q139="×")</formula>
    </cfRule>
  </conditionalFormatting>
  <conditionalFormatting sqref="P135">
    <cfRule type="expression" dxfId="2785" priority="181" stopIfTrue="1">
      <formula>OR(Q139="■",Q139="×")</formula>
    </cfRule>
  </conditionalFormatting>
  <conditionalFormatting sqref="P136">
    <cfRule type="expression" dxfId="2784" priority="182" stopIfTrue="1">
      <formula>OR(Q139="■",Q139="×")</formula>
    </cfRule>
  </conditionalFormatting>
  <conditionalFormatting sqref="P137">
    <cfRule type="expression" dxfId="2783" priority="183" stopIfTrue="1">
      <formula>OR(Q139="■",Q139="×")</formula>
    </cfRule>
  </conditionalFormatting>
  <conditionalFormatting sqref="P138">
    <cfRule type="expression" dxfId="2782" priority="184" stopIfTrue="1">
      <formula>OR(Q139="■",Q139="×")</formula>
    </cfRule>
  </conditionalFormatting>
  <conditionalFormatting sqref="P139">
    <cfRule type="expression" dxfId="2781" priority="185" stopIfTrue="1">
      <formula>OR(Q139="■",Q139="×")</formula>
    </cfRule>
  </conditionalFormatting>
  <conditionalFormatting sqref="Q134">
    <cfRule type="expression" dxfId="2780" priority="186" stopIfTrue="1">
      <formula>OR(Q139="■",Q139="×")</formula>
    </cfRule>
  </conditionalFormatting>
  <conditionalFormatting sqref="Q135">
    <cfRule type="expression" dxfId="2779" priority="187" stopIfTrue="1">
      <formula>OR(Q139="■",Q139="×")</formula>
    </cfRule>
  </conditionalFormatting>
  <conditionalFormatting sqref="Q136">
    <cfRule type="expression" dxfId="2778" priority="188" stopIfTrue="1">
      <formula>OR(Q139="■",Q139="×")</formula>
    </cfRule>
  </conditionalFormatting>
  <conditionalFormatting sqref="Q137">
    <cfRule type="expression" dxfId="2777" priority="189" stopIfTrue="1">
      <formula>OR(Q139="■",Q139="×")</formula>
    </cfRule>
  </conditionalFormatting>
  <conditionalFormatting sqref="Q138">
    <cfRule type="expression" dxfId="2776" priority="190" stopIfTrue="1">
      <formula>OR(Q139="■",Q139="×")</formula>
    </cfRule>
  </conditionalFormatting>
  <conditionalFormatting sqref="Q139">
    <cfRule type="expression" dxfId="2775" priority="191" stopIfTrue="1">
      <formula>OR(Q139="■",Q139="×")</formula>
    </cfRule>
  </conditionalFormatting>
  <conditionalFormatting sqref="O142:P142">
    <cfRule type="expression" dxfId="2774" priority="158" stopIfTrue="1">
      <formula>OR($Q147="■",$Q147="×")</formula>
    </cfRule>
  </conditionalFormatting>
  <conditionalFormatting sqref="O143">
    <cfRule type="expression" dxfId="2773" priority="159" stopIfTrue="1">
      <formula>OR(Q147="■",Q147="×")</formula>
    </cfRule>
  </conditionalFormatting>
  <conditionalFormatting sqref="O144">
    <cfRule type="expression" dxfId="2772" priority="160" stopIfTrue="1">
      <formula>OR(Q147="■",Q147="×")</formula>
    </cfRule>
  </conditionalFormatting>
  <conditionalFormatting sqref="O145">
    <cfRule type="expression" dxfId="2771" priority="161" stopIfTrue="1">
      <formula>OR(Q147="■",Q147="×")</formula>
    </cfRule>
  </conditionalFormatting>
  <conditionalFormatting sqref="O146">
    <cfRule type="expression" dxfId="2770" priority="162" stopIfTrue="1">
      <formula>OR(Q147="■",Q147="×")</formula>
    </cfRule>
  </conditionalFormatting>
  <conditionalFormatting sqref="O147">
    <cfRule type="expression" dxfId="2769" priority="163" stopIfTrue="1">
      <formula>OR(Q147="■",Q147="×")</formula>
    </cfRule>
  </conditionalFormatting>
  <conditionalFormatting sqref="P143">
    <cfRule type="expression" dxfId="2768" priority="164" stopIfTrue="1">
      <formula>OR(Q147="■",Q147="×")</formula>
    </cfRule>
  </conditionalFormatting>
  <conditionalFormatting sqref="P144">
    <cfRule type="expression" dxfId="2767" priority="165" stopIfTrue="1">
      <formula>OR(Q147="■",Q147="×")</formula>
    </cfRule>
  </conditionalFormatting>
  <conditionalFormatting sqref="P145">
    <cfRule type="expression" dxfId="2766" priority="166" stopIfTrue="1">
      <formula>OR(Q147="■",Q147="×")</formula>
    </cfRule>
  </conditionalFormatting>
  <conditionalFormatting sqref="P146">
    <cfRule type="expression" dxfId="2765" priority="167" stopIfTrue="1">
      <formula>OR(Q147="■",Q147="×")</formula>
    </cfRule>
  </conditionalFormatting>
  <conditionalFormatting sqref="P147">
    <cfRule type="expression" dxfId="2764" priority="168" stopIfTrue="1">
      <formula>OR(Q147="■",Q147="×")</formula>
    </cfRule>
  </conditionalFormatting>
  <conditionalFormatting sqref="Q142">
    <cfRule type="expression" dxfId="2763" priority="169" stopIfTrue="1">
      <formula>OR(Q147="■",Q147="×")</formula>
    </cfRule>
  </conditionalFormatting>
  <conditionalFormatting sqref="Q143">
    <cfRule type="expression" dxfId="2762" priority="170" stopIfTrue="1">
      <formula>OR(Q147="■",Q147="×")</formula>
    </cfRule>
  </conditionalFormatting>
  <conditionalFormatting sqref="Q144">
    <cfRule type="expression" dxfId="2761" priority="171" stopIfTrue="1">
      <formula>OR(Q147="■",Q147="×")</formula>
    </cfRule>
  </conditionalFormatting>
  <conditionalFormatting sqref="Q145">
    <cfRule type="expression" dxfId="2760" priority="172" stopIfTrue="1">
      <formula>OR(Q147="■",Q147="×")</formula>
    </cfRule>
  </conditionalFormatting>
  <conditionalFormatting sqref="Q146">
    <cfRule type="expression" dxfId="2759" priority="173" stopIfTrue="1">
      <formula>OR(Q147="■",Q147="×")</formula>
    </cfRule>
  </conditionalFormatting>
  <conditionalFormatting sqref="Q147">
    <cfRule type="expression" dxfId="2758" priority="174" stopIfTrue="1">
      <formula>OR(Q147="■",Q147="×")</formula>
    </cfRule>
  </conditionalFormatting>
  <conditionalFormatting sqref="O174:P174">
    <cfRule type="expression" dxfId="2757" priority="141" stopIfTrue="1">
      <formula>OR($Q179="■",$Q179="×")</formula>
    </cfRule>
  </conditionalFormatting>
  <conditionalFormatting sqref="O175">
    <cfRule type="expression" dxfId="2756" priority="142" stopIfTrue="1">
      <formula>OR(Q179="■",Q179="×")</formula>
    </cfRule>
  </conditionalFormatting>
  <conditionalFormatting sqref="O176">
    <cfRule type="expression" dxfId="2755" priority="143" stopIfTrue="1">
      <formula>OR(Q179="■",Q179="×")</formula>
    </cfRule>
  </conditionalFormatting>
  <conditionalFormatting sqref="O177">
    <cfRule type="expression" dxfId="2754" priority="144" stopIfTrue="1">
      <formula>OR(Q179="■",Q179="×")</formula>
    </cfRule>
  </conditionalFormatting>
  <conditionalFormatting sqref="O178">
    <cfRule type="expression" dxfId="2753" priority="145" stopIfTrue="1">
      <formula>OR(Q179="■",Q179="×")</formula>
    </cfRule>
  </conditionalFormatting>
  <conditionalFormatting sqref="O179">
    <cfRule type="expression" dxfId="2752" priority="146" stopIfTrue="1">
      <formula>OR(Q179="■",Q179="×")</formula>
    </cfRule>
  </conditionalFormatting>
  <conditionalFormatting sqref="P175">
    <cfRule type="expression" dxfId="2751" priority="147" stopIfTrue="1">
      <formula>OR(Q179="■",Q179="×")</formula>
    </cfRule>
  </conditionalFormatting>
  <conditionalFormatting sqref="P176">
    <cfRule type="expression" dxfId="2750" priority="148" stopIfTrue="1">
      <formula>OR(Q179="■",Q179="×")</formula>
    </cfRule>
  </conditionalFormatting>
  <conditionalFormatting sqref="P177">
    <cfRule type="expression" dxfId="2749" priority="149" stopIfTrue="1">
      <formula>OR(Q179="■",Q179="×")</formula>
    </cfRule>
  </conditionalFormatting>
  <conditionalFormatting sqref="P178">
    <cfRule type="expression" dxfId="2748" priority="150" stopIfTrue="1">
      <formula>OR(Q179="■",Q179="×")</formula>
    </cfRule>
  </conditionalFormatting>
  <conditionalFormatting sqref="P179">
    <cfRule type="expression" dxfId="2747" priority="151" stopIfTrue="1">
      <formula>OR(Q179="■",Q179="×")</formula>
    </cfRule>
  </conditionalFormatting>
  <conditionalFormatting sqref="Q174">
    <cfRule type="expression" dxfId="2746" priority="152" stopIfTrue="1">
      <formula>OR(Q179="■",Q179="×")</formula>
    </cfRule>
  </conditionalFormatting>
  <conditionalFormatting sqref="Q175">
    <cfRule type="expression" dxfId="2745" priority="153" stopIfTrue="1">
      <formula>OR(Q179="■",Q179="×")</formula>
    </cfRule>
  </conditionalFormatting>
  <conditionalFormatting sqref="Q176">
    <cfRule type="expression" dxfId="2744" priority="154" stopIfTrue="1">
      <formula>OR(Q179="■",Q179="×")</formula>
    </cfRule>
  </conditionalFormatting>
  <conditionalFormatting sqref="Q177">
    <cfRule type="expression" dxfId="2743" priority="155" stopIfTrue="1">
      <formula>OR(Q179="■",Q179="×")</formula>
    </cfRule>
  </conditionalFormatting>
  <conditionalFormatting sqref="Q178">
    <cfRule type="expression" dxfId="2742" priority="156" stopIfTrue="1">
      <formula>OR(Q179="■",Q179="×")</formula>
    </cfRule>
  </conditionalFormatting>
  <conditionalFormatting sqref="Q179">
    <cfRule type="expression" dxfId="2741" priority="157" stopIfTrue="1">
      <formula>OR(Q179="■",Q179="×")</formula>
    </cfRule>
  </conditionalFormatting>
  <conditionalFormatting sqref="O182:P182">
    <cfRule type="expression" dxfId="2740" priority="124" stopIfTrue="1">
      <formula>OR($Q187="■",$Q187="×")</formula>
    </cfRule>
  </conditionalFormatting>
  <conditionalFormatting sqref="O183">
    <cfRule type="expression" dxfId="2739" priority="125" stopIfTrue="1">
      <formula>OR(Q187="■",Q187="×")</formula>
    </cfRule>
  </conditionalFormatting>
  <conditionalFormatting sqref="O184">
    <cfRule type="expression" dxfId="2738" priority="126" stopIfTrue="1">
      <formula>OR(Q187="■",Q187="×")</formula>
    </cfRule>
  </conditionalFormatting>
  <conditionalFormatting sqref="O185">
    <cfRule type="expression" dxfId="2737" priority="127" stopIfTrue="1">
      <formula>OR(Q187="■",Q187="×")</formula>
    </cfRule>
  </conditionalFormatting>
  <conditionalFormatting sqref="O186">
    <cfRule type="expression" dxfId="2736" priority="128" stopIfTrue="1">
      <formula>OR(Q187="■",Q187="×")</formula>
    </cfRule>
  </conditionalFormatting>
  <conditionalFormatting sqref="O187">
    <cfRule type="expression" dxfId="2735" priority="129" stopIfTrue="1">
      <formula>OR(Q187="■",Q187="×")</formula>
    </cfRule>
  </conditionalFormatting>
  <conditionalFormatting sqref="P183">
    <cfRule type="expression" dxfId="2734" priority="130" stopIfTrue="1">
      <formula>OR(Q187="■",Q187="×")</formula>
    </cfRule>
  </conditionalFormatting>
  <conditionalFormatting sqref="P184">
    <cfRule type="expression" dxfId="2733" priority="131" stopIfTrue="1">
      <formula>OR(Q187="■",Q187="×")</formula>
    </cfRule>
  </conditionalFormatting>
  <conditionalFormatting sqref="P185">
    <cfRule type="expression" dxfId="2732" priority="132" stopIfTrue="1">
      <formula>OR(Q187="■",Q187="×")</formula>
    </cfRule>
  </conditionalFormatting>
  <conditionalFormatting sqref="P186">
    <cfRule type="expression" dxfId="2731" priority="133" stopIfTrue="1">
      <formula>OR(Q187="■",Q187="×")</formula>
    </cfRule>
  </conditionalFormatting>
  <conditionalFormatting sqref="P187">
    <cfRule type="expression" dxfId="2730" priority="134" stopIfTrue="1">
      <formula>OR(Q187="■",Q187="×")</formula>
    </cfRule>
  </conditionalFormatting>
  <conditionalFormatting sqref="Q182">
    <cfRule type="expression" dxfId="2729" priority="135" stopIfTrue="1">
      <formula>OR(Q187="■",Q187="×")</formula>
    </cfRule>
  </conditionalFormatting>
  <conditionalFormatting sqref="Q183">
    <cfRule type="expression" dxfId="2728" priority="136" stopIfTrue="1">
      <formula>OR(Q187="■",Q187="×")</formula>
    </cfRule>
  </conditionalFormatting>
  <conditionalFormatting sqref="Q184">
    <cfRule type="expression" dxfId="2727" priority="137" stopIfTrue="1">
      <formula>OR(Q187="■",Q187="×")</formula>
    </cfRule>
  </conditionalFormatting>
  <conditionalFormatting sqref="Q185">
    <cfRule type="expression" dxfId="2726" priority="138" stopIfTrue="1">
      <formula>OR(Q187="■",Q187="×")</formula>
    </cfRule>
  </conditionalFormatting>
  <conditionalFormatting sqref="Q186">
    <cfRule type="expression" dxfId="2725" priority="139" stopIfTrue="1">
      <formula>OR(Q187="■",Q187="×")</formula>
    </cfRule>
  </conditionalFormatting>
  <conditionalFormatting sqref="Q187">
    <cfRule type="expression" dxfId="2724" priority="140" stopIfTrue="1">
      <formula>OR(Q187="■",Q187="×")</formula>
    </cfRule>
  </conditionalFormatting>
  <conditionalFormatting sqref="O190:P190">
    <cfRule type="expression" dxfId="2723" priority="107" stopIfTrue="1">
      <formula>OR($Q195="■",$Q195="×")</formula>
    </cfRule>
  </conditionalFormatting>
  <conditionalFormatting sqref="O191">
    <cfRule type="expression" dxfId="2722" priority="108" stopIfTrue="1">
      <formula>OR(Q195="■",Q195="×")</formula>
    </cfRule>
  </conditionalFormatting>
  <conditionalFormatting sqref="O192">
    <cfRule type="expression" dxfId="2721" priority="109" stopIfTrue="1">
      <formula>OR(Q195="■",Q195="×")</formula>
    </cfRule>
  </conditionalFormatting>
  <conditionalFormatting sqref="O193">
    <cfRule type="expression" dxfId="2720" priority="110" stopIfTrue="1">
      <formula>OR(Q195="■",Q195="×")</formula>
    </cfRule>
  </conditionalFormatting>
  <conditionalFormatting sqref="O194">
    <cfRule type="expression" dxfId="2719" priority="111" stopIfTrue="1">
      <formula>OR(Q195="■",Q195="×")</formula>
    </cfRule>
  </conditionalFormatting>
  <conditionalFormatting sqref="O195">
    <cfRule type="expression" dxfId="2718" priority="112" stopIfTrue="1">
      <formula>OR(Q195="■",Q195="×")</formula>
    </cfRule>
  </conditionalFormatting>
  <conditionalFormatting sqref="P191">
    <cfRule type="expression" dxfId="2717" priority="113" stopIfTrue="1">
      <formula>OR(Q195="■",Q195="×")</formula>
    </cfRule>
  </conditionalFormatting>
  <conditionalFormatting sqref="P192">
    <cfRule type="expression" dxfId="2716" priority="114" stopIfTrue="1">
      <formula>OR(Q195="■",Q195="×")</formula>
    </cfRule>
  </conditionalFormatting>
  <conditionalFormatting sqref="P193">
    <cfRule type="expression" dxfId="2715" priority="115" stopIfTrue="1">
      <formula>OR(Q195="■",Q195="×")</formula>
    </cfRule>
  </conditionalFormatting>
  <conditionalFormatting sqref="P194">
    <cfRule type="expression" dxfId="2714" priority="116" stopIfTrue="1">
      <formula>OR(Q195="■",Q195="×")</formula>
    </cfRule>
  </conditionalFormatting>
  <conditionalFormatting sqref="P195">
    <cfRule type="expression" dxfId="2713" priority="117" stopIfTrue="1">
      <formula>OR(Q195="■",Q195="×")</formula>
    </cfRule>
  </conditionalFormatting>
  <conditionalFormatting sqref="Q190">
    <cfRule type="expression" dxfId="2712" priority="118" stopIfTrue="1">
      <formula>OR(Q195="■",Q195="×")</formula>
    </cfRule>
  </conditionalFormatting>
  <conditionalFormatting sqref="Q191">
    <cfRule type="expression" dxfId="2711" priority="119" stopIfTrue="1">
      <formula>OR(Q195="■",Q195="×")</formula>
    </cfRule>
  </conditionalFormatting>
  <conditionalFormatting sqref="Q192">
    <cfRule type="expression" dxfId="2710" priority="120" stopIfTrue="1">
      <formula>OR(Q195="■",Q195="×")</formula>
    </cfRule>
  </conditionalFormatting>
  <conditionalFormatting sqref="Q193">
    <cfRule type="expression" dxfId="2709" priority="121" stopIfTrue="1">
      <formula>OR(Q195="■",Q195="×")</formula>
    </cfRule>
  </conditionalFormatting>
  <conditionalFormatting sqref="Q194">
    <cfRule type="expression" dxfId="2708" priority="122" stopIfTrue="1">
      <formula>OR(Q195="■",Q195="×")</formula>
    </cfRule>
  </conditionalFormatting>
  <conditionalFormatting sqref="Q195">
    <cfRule type="expression" dxfId="2707" priority="123" stopIfTrue="1">
      <formula>OR(Q195="■",Q195="×")</formula>
    </cfRule>
  </conditionalFormatting>
  <conditionalFormatting sqref="O198:P198">
    <cfRule type="expression" dxfId="2706" priority="90" stopIfTrue="1">
      <formula>OR($Q203="■",$Q203="×")</formula>
    </cfRule>
  </conditionalFormatting>
  <conditionalFormatting sqref="O199">
    <cfRule type="expression" dxfId="2705" priority="91" stopIfTrue="1">
      <formula>OR(Q203="■",Q203="×")</formula>
    </cfRule>
  </conditionalFormatting>
  <conditionalFormatting sqref="O200">
    <cfRule type="expression" dxfId="2704" priority="92" stopIfTrue="1">
      <formula>OR(Q203="■",Q203="×")</formula>
    </cfRule>
  </conditionalFormatting>
  <conditionalFormatting sqref="O201">
    <cfRule type="expression" dxfId="2703" priority="93" stopIfTrue="1">
      <formula>OR(Q203="■",Q203="×")</formula>
    </cfRule>
  </conditionalFormatting>
  <conditionalFormatting sqref="O202">
    <cfRule type="expression" dxfId="2702" priority="94" stopIfTrue="1">
      <formula>OR(Q203="■",Q203="×")</formula>
    </cfRule>
  </conditionalFormatting>
  <conditionalFormatting sqref="O203">
    <cfRule type="expression" dxfId="2701" priority="95" stopIfTrue="1">
      <formula>OR(Q203="■",Q203="×")</formula>
    </cfRule>
  </conditionalFormatting>
  <conditionalFormatting sqref="P199">
    <cfRule type="expression" dxfId="2700" priority="96" stopIfTrue="1">
      <formula>OR(Q203="■",Q203="×")</formula>
    </cfRule>
  </conditionalFormatting>
  <conditionalFormatting sqref="P200">
    <cfRule type="expression" dxfId="2699" priority="97" stopIfTrue="1">
      <formula>OR(Q203="■",Q203="×")</formula>
    </cfRule>
  </conditionalFormatting>
  <conditionalFormatting sqref="P201">
    <cfRule type="expression" dxfId="2698" priority="98" stopIfTrue="1">
      <formula>OR(Q203="■",Q203="×")</formula>
    </cfRule>
  </conditionalFormatting>
  <conditionalFormatting sqref="P202">
    <cfRule type="expression" dxfId="2697" priority="99" stopIfTrue="1">
      <formula>OR(Q203="■",Q203="×")</formula>
    </cfRule>
  </conditionalFormatting>
  <conditionalFormatting sqref="P203">
    <cfRule type="expression" dxfId="2696" priority="100" stopIfTrue="1">
      <formula>OR(Q203="■",Q203="×")</formula>
    </cfRule>
  </conditionalFormatting>
  <conditionalFormatting sqref="Q198">
    <cfRule type="expression" dxfId="2695" priority="101" stopIfTrue="1">
      <formula>OR(Q203="■",Q203="×")</formula>
    </cfRule>
  </conditionalFormatting>
  <conditionalFormatting sqref="Q199">
    <cfRule type="expression" dxfId="2694" priority="102" stopIfTrue="1">
      <formula>OR(Q203="■",Q203="×")</formula>
    </cfRule>
  </conditionalFormatting>
  <conditionalFormatting sqref="Q200">
    <cfRule type="expression" dxfId="2693" priority="103" stopIfTrue="1">
      <formula>OR(Q203="■",Q203="×")</formula>
    </cfRule>
  </conditionalFormatting>
  <conditionalFormatting sqref="Q201">
    <cfRule type="expression" dxfId="2692" priority="104" stopIfTrue="1">
      <formula>OR(Q203="■",Q203="×")</formula>
    </cfRule>
  </conditionalFormatting>
  <conditionalFormatting sqref="Q202">
    <cfRule type="expression" dxfId="2691" priority="105" stopIfTrue="1">
      <formula>OR(Q203="■",Q203="×")</formula>
    </cfRule>
  </conditionalFormatting>
  <conditionalFormatting sqref="Q203">
    <cfRule type="expression" dxfId="2690" priority="106" stopIfTrue="1">
      <formula>OR(Q203="■",Q203="×")</formula>
    </cfRule>
  </conditionalFormatting>
  <conditionalFormatting sqref="O206:P206">
    <cfRule type="expression" dxfId="2689" priority="73" stopIfTrue="1">
      <formula>OR($Q211="■",$Q211="×")</formula>
    </cfRule>
  </conditionalFormatting>
  <conditionalFormatting sqref="O207">
    <cfRule type="expression" dxfId="2688" priority="74" stopIfTrue="1">
      <formula>OR(Q211="■",Q211="×")</formula>
    </cfRule>
  </conditionalFormatting>
  <conditionalFormatting sqref="O208">
    <cfRule type="expression" dxfId="2687" priority="75" stopIfTrue="1">
      <formula>OR(Q211="■",Q211="×")</formula>
    </cfRule>
  </conditionalFormatting>
  <conditionalFormatting sqref="O209">
    <cfRule type="expression" dxfId="2686" priority="76" stopIfTrue="1">
      <formula>OR(Q211="■",Q211="×")</formula>
    </cfRule>
  </conditionalFormatting>
  <conditionalFormatting sqref="O210">
    <cfRule type="expression" dxfId="2685" priority="77" stopIfTrue="1">
      <formula>OR(Q211="■",Q211="×")</formula>
    </cfRule>
  </conditionalFormatting>
  <conditionalFormatting sqref="O211">
    <cfRule type="expression" dxfId="2684" priority="78" stopIfTrue="1">
      <formula>OR(Q211="■",Q211="×")</formula>
    </cfRule>
  </conditionalFormatting>
  <conditionalFormatting sqref="P207">
    <cfRule type="expression" dxfId="2683" priority="79" stopIfTrue="1">
      <formula>OR(Q211="■",Q211="×")</formula>
    </cfRule>
  </conditionalFormatting>
  <conditionalFormatting sqref="P208">
    <cfRule type="expression" dxfId="2682" priority="80" stopIfTrue="1">
      <formula>OR(Q211="■",Q211="×")</formula>
    </cfRule>
  </conditionalFormatting>
  <conditionalFormatting sqref="P209">
    <cfRule type="expression" dxfId="2681" priority="81" stopIfTrue="1">
      <formula>OR(Q211="■",Q211="×")</formula>
    </cfRule>
  </conditionalFormatting>
  <conditionalFormatting sqref="P210">
    <cfRule type="expression" dxfId="2680" priority="82" stopIfTrue="1">
      <formula>OR(Q211="■",Q211="×")</formula>
    </cfRule>
  </conditionalFormatting>
  <conditionalFormatting sqref="P211">
    <cfRule type="expression" dxfId="2679" priority="83" stopIfTrue="1">
      <formula>OR(Q211="■",Q211="×")</formula>
    </cfRule>
  </conditionalFormatting>
  <conditionalFormatting sqref="Q206">
    <cfRule type="expression" dxfId="2678" priority="84" stopIfTrue="1">
      <formula>OR(Q211="■",Q211="×")</formula>
    </cfRule>
  </conditionalFormatting>
  <conditionalFormatting sqref="Q207">
    <cfRule type="expression" dxfId="2677" priority="85" stopIfTrue="1">
      <formula>OR(Q211="■",Q211="×")</formula>
    </cfRule>
  </conditionalFormatting>
  <conditionalFormatting sqref="Q208">
    <cfRule type="expression" dxfId="2676" priority="86" stopIfTrue="1">
      <formula>OR(Q211="■",Q211="×")</formula>
    </cfRule>
  </conditionalFormatting>
  <conditionalFormatting sqref="Q209">
    <cfRule type="expression" dxfId="2675" priority="87" stopIfTrue="1">
      <formula>OR(Q211="■",Q211="×")</formula>
    </cfRule>
  </conditionalFormatting>
  <conditionalFormatting sqref="Q210">
    <cfRule type="expression" dxfId="2674" priority="88" stopIfTrue="1">
      <formula>OR(Q211="■",Q211="×")</formula>
    </cfRule>
  </conditionalFormatting>
  <conditionalFormatting sqref="Q211">
    <cfRule type="expression" dxfId="2673" priority="89" stopIfTrue="1">
      <formula>OR(Q211="■",Q211="×")</formula>
    </cfRule>
  </conditionalFormatting>
  <conditionalFormatting sqref="O214:P214">
    <cfRule type="expression" dxfId="2672" priority="56" stopIfTrue="1">
      <formula>OR($Q219="■",$Q219="×")</formula>
    </cfRule>
  </conditionalFormatting>
  <conditionalFormatting sqref="O215">
    <cfRule type="expression" dxfId="2671" priority="57" stopIfTrue="1">
      <formula>OR(Q219="■",Q219="×")</formula>
    </cfRule>
  </conditionalFormatting>
  <conditionalFormatting sqref="O216">
    <cfRule type="expression" dxfId="2670" priority="58" stopIfTrue="1">
      <formula>OR(Q219="■",Q219="×")</formula>
    </cfRule>
  </conditionalFormatting>
  <conditionalFormatting sqref="O217">
    <cfRule type="expression" dxfId="2669" priority="59" stopIfTrue="1">
      <formula>OR(Q219="■",Q219="×")</formula>
    </cfRule>
  </conditionalFormatting>
  <conditionalFormatting sqref="O218">
    <cfRule type="expression" dxfId="2668" priority="60" stopIfTrue="1">
      <formula>OR(Q219="■",Q219="×")</formula>
    </cfRule>
  </conditionalFormatting>
  <conditionalFormatting sqref="O219">
    <cfRule type="expression" dxfId="2667" priority="61" stopIfTrue="1">
      <formula>OR(Q219="■",Q219="×")</formula>
    </cfRule>
  </conditionalFormatting>
  <conditionalFormatting sqref="P215">
    <cfRule type="expression" dxfId="2666" priority="62" stopIfTrue="1">
      <formula>OR(Q219="■",Q219="×")</formula>
    </cfRule>
  </conditionalFormatting>
  <conditionalFormatting sqref="P216">
    <cfRule type="expression" dxfId="2665" priority="63" stopIfTrue="1">
      <formula>OR(Q219="■",Q219="×")</formula>
    </cfRule>
  </conditionalFormatting>
  <conditionalFormatting sqref="P217">
    <cfRule type="expression" dxfId="2664" priority="64" stopIfTrue="1">
      <formula>OR(Q219="■",Q219="×")</formula>
    </cfRule>
  </conditionalFormatting>
  <conditionalFormatting sqref="P218">
    <cfRule type="expression" dxfId="2663" priority="65" stopIfTrue="1">
      <formula>OR(Q219="■",Q219="×")</formula>
    </cfRule>
  </conditionalFormatting>
  <conditionalFormatting sqref="P219">
    <cfRule type="expression" dxfId="2662" priority="66" stopIfTrue="1">
      <formula>OR(Q219="■",Q219="×")</formula>
    </cfRule>
  </conditionalFormatting>
  <conditionalFormatting sqref="Q214">
    <cfRule type="expression" dxfId="2661" priority="67" stopIfTrue="1">
      <formula>OR(Q219="■",Q219="×")</formula>
    </cfRule>
  </conditionalFormatting>
  <conditionalFormatting sqref="Q215">
    <cfRule type="expression" dxfId="2660" priority="68" stopIfTrue="1">
      <formula>OR(Q219="■",Q219="×")</formula>
    </cfRule>
  </conditionalFormatting>
  <conditionalFormatting sqref="Q216">
    <cfRule type="expression" dxfId="2659" priority="69" stopIfTrue="1">
      <formula>OR(Q219="■",Q219="×")</formula>
    </cfRule>
  </conditionalFormatting>
  <conditionalFormatting sqref="Q217">
    <cfRule type="expression" dxfId="2658" priority="70" stopIfTrue="1">
      <formula>OR(Q219="■",Q219="×")</formula>
    </cfRule>
  </conditionalFormatting>
  <conditionalFormatting sqref="Q218">
    <cfRule type="expression" dxfId="2657" priority="71" stopIfTrue="1">
      <formula>OR(Q219="■",Q219="×")</formula>
    </cfRule>
  </conditionalFormatting>
  <conditionalFormatting sqref="Q219">
    <cfRule type="expression" dxfId="2656" priority="72" stopIfTrue="1">
      <formula>OR(Q219="■",Q219="×")</formula>
    </cfRule>
  </conditionalFormatting>
  <conditionalFormatting sqref="E198:L198">
    <cfRule type="expression" dxfId="2655" priority="52" stopIfTrue="1">
      <formula>OR(Q203="■",Q203="×")</formula>
    </cfRule>
  </conditionalFormatting>
  <conditionalFormatting sqref="N198">
    <cfRule type="expression" dxfId="2654" priority="53" stopIfTrue="1">
      <formula>OR($Q203="■",$Q203="×")</formula>
    </cfRule>
  </conditionalFormatting>
  <conditionalFormatting sqref="D198">
    <cfRule type="expression" dxfId="2653" priority="54" stopIfTrue="1">
      <formula>OR(Q203="■",Q203="×")</formula>
    </cfRule>
  </conditionalFormatting>
  <conditionalFormatting sqref="M198">
    <cfRule type="expression" dxfId="2652" priority="55" stopIfTrue="1">
      <formula>OR(#REF!="■",#REF!="×")</formula>
    </cfRule>
  </conditionalFormatting>
  <conditionalFormatting sqref="O230:P230">
    <cfRule type="expression" dxfId="2651" priority="35" stopIfTrue="1">
      <formula>OR($Q235="■",$Q235="×")</formula>
    </cfRule>
  </conditionalFormatting>
  <conditionalFormatting sqref="O231">
    <cfRule type="expression" dxfId="2650" priority="36" stopIfTrue="1">
      <formula>OR(Q235="■",Q235="×")</formula>
    </cfRule>
  </conditionalFormatting>
  <conditionalFormatting sqref="O232">
    <cfRule type="expression" dxfId="2649" priority="37" stopIfTrue="1">
      <formula>OR(Q235="■",Q235="×")</formula>
    </cfRule>
  </conditionalFormatting>
  <conditionalFormatting sqref="O233">
    <cfRule type="expression" dxfId="2648" priority="38" stopIfTrue="1">
      <formula>OR(Q235="■",Q235="×")</formula>
    </cfRule>
  </conditionalFormatting>
  <conditionalFormatting sqref="O234">
    <cfRule type="expression" dxfId="2647" priority="39" stopIfTrue="1">
      <formula>OR(Q235="■",Q235="×")</formula>
    </cfRule>
  </conditionalFormatting>
  <conditionalFormatting sqref="O235">
    <cfRule type="expression" dxfId="2646" priority="40" stopIfTrue="1">
      <formula>OR(Q235="■",Q235="×")</formula>
    </cfRule>
  </conditionalFormatting>
  <conditionalFormatting sqref="P231">
    <cfRule type="expression" dxfId="2645" priority="41" stopIfTrue="1">
      <formula>OR(Q235="■",Q235="×")</formula>
    </cfRule>
  </conditionalFormatting>
  <conditionalFormatting sqref="P232">
    <cfRule type="expression" dxfId="2644" priority="42" stopIfTrue="1">
      <formula>OR(Q235="■",Q235="×")</formula>
    </cfRule>
  </conditionalFormatting>
  <conditionalFormatting sqref="P233">
    <cfRule type="expression" dxfId="2643" priority="43" stopIfTrue="1">
      <formula>OR(Q235="■",Q235="×")</formula>
    </cfRule>
  </conditionalFormatting>
  <conditionalFormatting sqref="P234">
    <cfRule type="expression" dxfId="2642" priority="44" stopIfTrue="1">
      <formula>OR(Q235="■",Q235="×")</formula>
    </cfRule>
  </conditionalFormatting>
  <conditionalFormatting sqref="P235">
    <cfRule type="expression" dxfId="2641" priority="45" stopIfTrue="1">
      <formula>OR(Q235="■",Q235="×")</formula>
    </cfRule>
  </conditionalFormatting>
  <conditionalFormatting sqref="Q230">
    <cfRule type="expression" dxfId="2640" priority="46" stopIfTrue="1">
      <formula>OR(Q235="■",Q235="×")</formula>
    </cfRule>
  </conditionalFormatting>
  <conditionalFormatting sqref="Q231">
    <cfRule type="expression" dxfId="2639" priority="47" stopIfTrue="1">
      <formula>OR(Q235="■",Q235="×")</formula>
    </cfRule>
  </conditionalFormatting>
  <conditionalFormatting sqref="Q232">
    <cfRule type="expression" dxfId="2638" priority="48" stopIfTrue="1">
      <formula>OR(Q235="■",Q235="×")</formula>
    </cfRule>
  </conditionalFormatting>
  <conditionalFormatting sqref="Q233">
    <cfRule type="expression" dxfId="2637" priority="49" stopIfTrue="1">
      <formula>OR(Q235="■",Q235="×")</formula>
    </cfRule>
  </conditionalFormatting>
  <conditionalFormatting sqref="Q234">
    <cfRule type="expression" dxfId="2636" priority="50" stopIfTrue="1">
      <formula>OR(Q235="■",Q235="×")</formula>
    </cfRule>
  </conditionalFormatting>
  <conditionalFormatting sqref="Q235">
    <cfRule type="expression" dxfId="2635" priority="51" stopIfTrue="1">
      <formula>OR(Q235="■",Q235="×")</formula>
    </cfRule>
  </conditionalFormatting>
  <conditionalFormatting sqref="O238:P238">
    <cfRule type="expression" dxfId="2634" priority="18" stopIfTrue="1">
      <formula>OR($Q243="■",$Q243="×")</formula>
    </cfRule>
  </conditionalFormatting>
  <conditionalFormatting sqref="O239">
    <cfRule type="expression" dxfId="2633" priority="19" stopIfTrue="1">
      <formula>OR(Q243="■",Q243="×")</formula>
    </cfRule>
  </conditionalFormatting>
  <conditionalFormatting sqref="O240">
    <cfRule type="expression" dxfId="2632" priority="20" stopIfTrue="1">
      <formula>OR(Q243="■",Q243="×")</formula>
    </cfRule>
  </conditionalFormatting>
  <conditionalFormatting sqref="O241">
    <cfRule type="expression" dxfId="2631" priority="21" stopIfTrue="1">
      <formula>OR(Q243="■",Q243="×")</formula>
    </cfRule>
  </conditionalFormatting>
  <conditionalFormatting sqref="O242">
    <cfRule type="expression" dxfId="2630" priority="22" stopIfTrue="1">
      <formula>OR(Q243="■",Q243="×")</formula>
    </cfRule>
  </conditionalFormatting>
  <conditionalFormatting sqref="O243">
    <cfRule type="expression" dxfId="2629" priority="23" stopIfTrue="1">
      <formula>OR(Q243="■",Q243="×")</formula>
    </cfRule>
  </conditionalFormatting>
  <conditionalFormatting sqref="P239">
    <cfRule type="expression" dxfId="2628" priority="24" stopIfTrue="1">
      <formula>OR(Q243="■",Q243="×")</formula>
    </cfRule>
  </conditionalFormatting>
  <conditionalFormatting sqref="P240">
    <cfRule type="expression" dxfId="2627" priority="25" stopIfTrue="1">
      <formula>OR(Q243="■",Q243="×")</formula>
    </cfRule>
  </conditionalFormatting>
  <conditionalFormatting sqref="P241">
    <cfRule type="expression" dxfId="2626" priority="26" stopIfTrue="1">
      <formula>OR(Q243="■",Q243="×")</formula>
    </cfRule>
  </conditionalFormatting>
  <conditionalFormatting sqref="P242">
    <cfRule type="expression" dxfId="2625" priority="27" stopIfTrue="1">
      <formula>OR(Q243="■",Q243="×")</formula>
    </cfRule>
  </conditionalFormatting>
  <conditionalFormatting sqref="P243">
    <cfRule type="expression" dxfId="2624" priority="28" stopIfTrue="1">
      <formula>OR(Q243="■",Q243="×")</formula>
    </cfRule>
  </conditionalFormatting>
  <conditionalFormatting sqref="Q238">
    <cfRule type="expression" dxfId="2623" priority="29" stopIfTrue="1">
      <formula>OR(Q243="■",Q243="×")</formula>
    </cfRule>
  </conditionalFormatting>
  <conditionalFormatting sqref="Q239">
    <cfRule type="expression" dxfId="2622" priority="30" stopIfTrue="1">
      <formula>OR(Q243="■",Q243="×")</formula>
    </cfRule>
  </conditionalFormatting>
  <conditionalFormatting sqref="Q240">
    <cfRule type="expression" dxfId="2621" priority="31" stopIfTrue="1">
      <formula>OR(Q243="■",Q243="×")</formula>
    </cfRule>
  </conditionalFormatting>
  <conditionalFormatting sqref="Q241">
    <cfRule type="expression" dxfId="2620" priority="32" stopIfTrue="1">
      <formula>OR(Q243="■",Q243="×")</formula>
    </cfRule>
  </conditionalFormatting>
  <conditionalFormatting sqref="Q242">
    <cfRule type="expression" dxfId="2619" priority="33" stopIfTrue="1">
      <formula>OR(Q243="■",Q243="×")</formula>
    </cfRule>
  </conditionalFormatting>
  <conditionalFormatting sqref="Q243">
    <cfRule type="expression" dxfId="2618" priority="34" stopIfTrue="1">
      <formula>OR(Q243="■",Q243="×")</formula>
    </cfRule>
  </conditionalFormatting>
  <conditionalFormatting sqref="O246:P246">
    <cfRule type="expression" dxfId="2617" priority="1" stopIfTrue="1">
      <formula>OR($Q251="■",$Q251="×")</formula>
    </cfRule>
  </conditionalFormatting>
  <conditionalFormatting sqref="O247">
    <cfRule type="expression" dxfId="2616" priority="2" stopIfTrue="1">
      <formula>OR(Q251="■",Q251="×")</formula>
    </cfRule>
  </conditionalFormatting>
  <conditionalFormatting sqref="O248">
    <cfRule type="expression" dxfId="2615" priority="3" stopIfTrue="1">
      <formula>OR(Q251="■",Q251="×")</formula>
    </cfRule>
  </conditionalFormatting>
  <conditionalFormatting sqref="O249">
    <cfRule type="expression" dxfId="2614" priority="4" stopIfTrue="1">
      <formula>OR(Q251="■",Q251="×")</formula>
    </cfRule>
  </conditionalFormatting>
  <conditionalFormatting sqref="O250">
    <cfRule type="expression" dxfId="2613" priority="5" stopIfTrue="1">
      <formula>OR(Q251="■",Q251="×")</formula>
    </cfRule>
  </conditionalFormatting>
  <conditionalFormatting sqref="O251">
    <cfRule type="expression" dxfId="2612" priority="6" stopIfTrue="1">
      <formula>OR(Q251="■",Q251="×")</formula>
    </cfRule>
  </conditionalFormatting>
  <conditionalFormatting sqref="P247">
    <cfRule type="expression" dxfId="2611" priority="7" stopIfTrue="1">
      <formula>OR(Q251="■",Q251="×")</formula>
    </cfRule>
  </conditionalFormatting>
  <conditionalFormatting sqref="P248">
    <cfRule type="expression" dxfId="2610" priority="8" stopIfTrue="1">
      <formula>OR(Q251="■",Q251="×")</formula>
    </cfRule>
  </conditionalFormatting>
  <conditionalFormatting sqref="P249">
    <cfRule type="expression" dxfId="2609" priority="9" stopIfTrue="1">
      <formula>OR(Q251="■",Q251="×")</formula>
    </cfRule>
  </conditionalFormatting>
  <conditionalFormatting sqref="P250">
    <cfRule type="expression" dxfId="2608" priority="10" stopIfTrue="1">
      <formula>OR(Q251="■",Q251="×")</formula>
    </cfRule>
  </conditionalFormatting>
  <conditionalFormatting sqref="P251">
    <cfRule type="expression" dxfId="2607" priority="11" stopIfTrue="1">
      <formula>OR(Q251="■",Q251="×")</formula>
    </cfRule>
  </conditionalFormatting>
  <conditionalFormatting sqref="Q246">
    <cfRule type="expression" dxfId="2606" priority="12" stopIfTrue="1">
      <formula>OR(Q251="■",Q251="×")</formula>
    </cfRule>
  </conditionalFormatting>
  <conditionalFormatting sqref="Q247">
    <cfRule type="expression" dxfId="2605" priority="13" stopIfTrue="1">
      <formula>OR(Q251="■",Q251="×")</formula>
    </cfRule>
  </conditionalFormatting>
  <conditionalFormatting sqref="Q248">
    <cfRule type="expression" dxfId="2604" priority="14" stopIfTrue="1">
      <formula>OR(Q251="■",Q251="×")</formula>
    </cfRule>
  </conditionalFormatting>
  <conditionalFormatting sqref="Q249">
    <cfRule type="expression" dxfId="2603" priority="15" stopIfTrue="1">
      <formula>OR(Q251="■",Q251="×")</formula>
    </cfRule>
  </conditionalFormatting>
  <conditionalFormatting sqref="Q250">
    <cfRule type="expression" dxfId="2602" priority="16" stopIfTrue="1">
      <formula>OR(Q251="■",Q251="×")</formula>
    </cfRule>
  </conditionalFormatting>
  <conditionalFormatting sqref="Q251">
    <cfRule type="expression" dxfId="2601" priority="17" stopIfTrue="1">
      <formula>OR(Q251="■",Q251="×")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86:M91 E190:M195 E182:M187 E174:M179 E166:M171 E158:M163 E150:M155 E142:M147 E134:M139 E126:M131 E118:M123 E110:M115 E102:M107 E94:M99 E78:M83 E14:M19 E70:M75 E62:M67 E54:M59 E46:M51 E38:M43 E30:M35 E22:M27 E198:M203">
      <formula1>$X$4:$X$11</formula1>
    </dataValidation>
    <dataValidation type="list" allowBlank="1" showInputMessage="1" showErrorMessage="1" sqref="Q11 Q19 Q27 Q243 Q35 Q43 Q59 Q51 Q67 Q75 Q83 Q99 Q107 Q115 Q123 Q91 Q131 Q139 Q155 Q163 Q171 Q147 Q179 Q187 Q195 Q203 Q211 Q227 Q219 Q235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15" zoomScaleNormal="115" workbookViewId="0">
      <pane ySplit="2" topLeftCell="A3" activePane="bottomLeft" state="frozenSplit"/>
      <selection activeCell="AF16" sqref="AE16:AF16"/>
      <selection pane="bottomLeft" activeCell="AK16" sqref="AK1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DATE(R1,6,1)</f>
        <v>45078</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t="s">
        <v>95</v>
      </c>
      <c r="P6" s="46"/>
      <c r="Q6" s="46">
        <v>6.75</v>
      </c>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7.75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1</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92</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45079</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f>IF(Q19="×",-7.75,"-")</f>
        <v>-7.75</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98</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45080</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1">
        <f>B20+1</f>
        <v>45081</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1</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1">
        <f>B28+1</f>
        <v>45082</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95</v>
      </c>
      <c r="P38" s="46"/>
      <c r="Q38" s="46">
        <v>6.75</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1</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45083</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t="s">
        <v>112</v>
      </c>
      <c r="E46" s="66" t="s">
        <v>113</v>
      </c>
      <c r="F46" s="67"/>
      <c r="G46" s="67"/>
      <c r="H46" s="67"/>
      <c r="I46" s="67"/>
      <c r="J46" s="67"/>
      <c r="K46" s="67"/>
      <c r="L46" s="67"/>
      <c r="M46" s="67"/>
      <c r="N46" s="46">
        <v>5</v>
      </c>
      <c r="O46" s="46" t="s">
        <v>95</v>
      </c>
      <c r="P46" s="46"/>
      <c r="Q46" s="46">
        <v>1</v>
      </c>
      <c r="R46" s="52" t="s">
        <v>56</v>
      </c>
      <c r="S46" s="47">
        <f>SUM(N46:N51)</f>
        <v>5</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2.75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1.75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45084</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t="s">
        <v>112</v>
      </c>
      <c r="E54" s="66" t="s">
        <v>113</v>
      </c>
      <c r="F54" s="67"/>
      <c r="G54" s="67"/>
      <c r="H54" s="67"/>
      <c r="I54" s="67"/>
      <c r="J54" s="67"/>
      <c r="K54" s="67"/>
      <c r="L54" s="67"/>
      <c r="M54" s="67"/>
      <c r="N54" s="46">
        <v>5</v>
      </c>
      <c r="O54" s="46" t="s">
        <v>95</v>
      </c>
      <c r="P54" s="46"/>
      <c r="Q54" s="46">
        <v>1</v>
      </c>
      <c r="R54" s="52" t="s">
        <v>56</v>
      </c>
      <c r="S54" s="47">
        <f>SUM(N54:N59)</f>
        <v>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2.75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1.75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45085</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t="s">
        <v>112</v>
      </c>
      <c r="E62" s="66" t="s">
        <v>113</v>
      </c>
      <c r="F62" s="67"/>
      <c r="G62" s="67"/>
      <c r="H62" s="67"/>
      <c r="I62" s="67"/>
      <c r="J62" s="67"/>
      <c r="K62" s="67"/>
      <c r="L62" s="67"/>
      <c r="M62" s="67"/>
      <c r="N62" s="46">
        <v>5</v>
      </c>
      <c r="O62" s="46" t="s">
        <v>95</v>
      </c>
      <c r="P62" s="46"/>
      <c r="Q62" s="46">
        <v>1</v>
      </c>
      <c r="R62" s="52" t="s">
        <v>56</v>
      </c>
      <c r="S62" s="47">
        <f>SUM(N62:N67)</f>
        <v>5</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2.75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1.75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45086</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t="s">
        <v>112</v>
      </c>
      <c r="E70" s="66" t="s">
        <v>113</v>
      </c>
      <c r="F70" s="67"/>
      <c r="G70" s="67"/>
      <c r="H70" s="67"/>
      <c r="I70" s="67"/>
      <c r="J70" s="67"/>
      <c r="K70" s="67"/>
      <c r="L70" s="67"/>
      <c r="M70" s="67"/>
      <c r="N70" s="46">
        <v>5</v>
      </c>
      <c r="O70" s="46" t="s">
        <v>95</v>
      </c>
      <c r="P70" s="46"/>
      <c r="Q70" s="46">
        <v>1</v>
      </c>
      <c r="R70" s="52" t="s">
        <v>56</v>
      </c>
      <c r="S70" s="47">
        <f>SUM(N70:N75)</f>
        <v>5</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2.75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1.75</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92</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1">
        <f>B68+1</f>
        <v>45087</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45088</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1</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45089</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t="s">
        <v>114</v>
      </c>
      <c r="E94" s="66" t="s">
        <v>113</v>
      </c>
      <c r="F94" s="67"/>
      <c r="G94" s="67"/>
      <c r="H94" s="67"/>
      <c r="I94" s="67"/>
      <c r="J94" s="67"/>
      <c r="K94" s="67"/>
      <c r="L94" s="67"/>
      <c r="M94" s="67"/>
      <c r="N94" s="46">
        <v>6.75</v>
      </c>
      <c r="O94" s="46"/>
      <c r="P94" s="46"/>
      <c r="Q94" s="46"/>
      <c r="R94" s="52" t="s">
        <v>56</v>
      </c>
      <c r="S94" s="47">
        <f>SUM(N94:N99)</f>
        <v>6.75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1</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v>1</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92</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1">
        <f>B92+1</f>
        <v>45090</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114</v>
      </c>
      <c r="E102" s="66" t="s">
        <v>113</v>
      </c>
      <c r="F102" s="67"/>
      <c r="G102" s="67"/>
      <c r="H102" s="67"/>
      <c r="I102" s="67"/>
      <c r="J102" s="67"/>
      <c r="K102" s="67"/>
      <c r="L102" s="67"/>
      <c r="M102" s="67"/>
      <c r="N102" s="46">
        <v>6.75</v>
      </c>
      <c r="O102" s="46"/>
      <c r="P102" s="46"/>
      <c r="Q102" s="46"/>
      <c r="R102" s="52" t="s">
        <v>56</v>
      </c>
      <c r="S102" s="47">
        <f>SUM(N102:N107)</f>
        <v>6.75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92</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45091</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115</v>
      </c>
      <c r="E110" s="66" t="s">
        <v>113</v>
      </c>
      <c r="F110" s="67"/>
      <c r="G110" s="67"/>
      <c r="H110" s="67"/>
      <c r="I110" s="67"/>
      <c r="J110" s="67"/>
      <c r="K110" s="67"/>
      <c r="L110" s="67"/>
      <c r="M110" s="67"/>
      <c r="N110" s="46">
        <v>6.75</v>
      </c>
      <c r="O110" s="46"/>
      <c r="P110" s="46"/>
      <c r="Q110" s="46"/>
      <c r="R110" s="52" t="s">
        <v>56</v>
      </c>
      <c r="S110" s="47">
        <f>SUM(N110:N115)</f>
        <v>6.75</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1</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45092</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t="s">
        <v>115</v>
      </c>
      <c r="E118" s="66" t="s">
        <v>113</v>
      </c>
      <c r="F118" s="67"/>
      <c r="G118" s="67"/>
      <c r="H118" s="67"/>
      <c r="I118" s="67"/>
      <c r="J118" s="67"/>
      <c r="K118" s="67"/>
      <c r="L118" s="67"/>
      <c r="M118" s="67"/>
      <c r="N118" s="46">
        <v>6.75</v>
      </c>
      <c r="O118" s="46"/>
      <c r="P118" s="46"/>
      <c r="Q118" s="46"/>
      <c r="R118" s="52" t="s">
        <v>56</v>
      </c>
      <c r="S118" s="47">
        <f>SUM(N118:N123)</f>
        <v>6.75</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1</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45093</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45094</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45095</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1</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1">
        <f>B140+1</f>
        <v>45096</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t="s">
        <v>95</v>
      </c>
      <c r="P150" s="46"/>
      <c r="Q150" s="46">
        <v>6.75</v>
      </c>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7.75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v>1</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92</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1">
        <f>B148+1</f>
        <v>45097</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t="s">
        <v>116</v>
      </c>
      <c r="E158" s="66" t="s">
        <v>96</v>
      </c>
      <c r="F158" s="67"/>
      <c r="G158" s="67"/>
      <c r="H158" s="67"/>
      <c r="I158" s="67"/>
      <c r="J158" s="67"/>
      <c r="K158" s="67"/>
      <c r="L158" s="67"/>
      <c r="M158" s="67"/>
      <c r="N158" s="46">
        <v>6.5</v>
      </c>
      <c r="O158" s="46"/>
      <c r="P158" s="46"/>
      <c r="Q158" s="46"/>
      <c r="R158" s="52" t="s">
        <v>56</v>
      </c>
      <c r="S158" s="47">
        <f>SUM(N158:N163)</f>
        <v>6.5</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1.25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1.25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45098</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t="s">
        <v>117</v>
      </c>
      <c r="E166" s="66" t="s">
        <v>96</v>
      </c>
      <c r="F166" s="67"/>
      <c r="G166" s="67"/>
      <c r="H166" s="67"/>
      <c r="I166" s="67"/>
      <c r="J166" s="67"/>
      <c r="K166" s="67"/>
      <c r="L166" s="67"/>
      <c r="M166" s="67"/>
      <c r="N166" s="46">
        <v>6.5</v>
      </c>
      <c r="O166" s="46"/>
      <c r="P166" s="46"/>
      <c r="Q166" s="46"/>
      <c r="R166" s="52" t="s">
        <v>56</v>
      </c>
      <c r="S166" s="47">
        <f>SUM(N166:N171)</f>
        <v>6.5</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1.25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1.25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45099</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t="s">
        <v>117</v>
      </c>
      <c r="E174" s="66" t="s">
        <v>96</v>
      </c>
      <c r="F174" s="67"/>
      <c r="G174" s="67"/>
      <c r="H174" s="67"/>
      <c r="I174" s="67"/>
      <c r="J174" s="67"/>
      <c r="K174" s="67"/>
      <c r="L174" s="67"/>
      <c r="M174" s="67"/>
      <c r="N174" s="46">
        <v>6.5</v>
      </c>
      <c r="O174" s="46"/>
      <c r="P174" s="46"/>
      <c r="Q174" s="46"/>
      <c r="R174" s="52" t="s">
        <v>56</v>
      </c>
      <c r="S174" s="47">
        <f>SUM(N174:N179)</f>
        <v>6.5</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1.25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1.25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45100</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t="s">
        <v>118</v>
      </c>
      <c r="E182" s="66" t="s">
        <v>101</v>
      </c>
      <c r="F182" s="67"/>
      <c r="G182" s="67"/>
      <c r="H182" s="67"/>
      <c r="I182" s="67"/>
      <c r="J182" s="67"/>
      <c r="K182" s="67"/>
      <c r="L182" s="67"/>
      <c r="M182" s="67"/>
      <c r="N182" s="46">
        <v>6.75</v>
      </c>
      <c r="O182" s="46"/>
      <c r="P182" s="46"/>
      <c r="Q182" s="46"/>
      <c r="R182" s="52" t="s">
        <v>56</v>
      </c>
      <c r="S182" s="47">
        <f>SUM(N182:N187)</f>
        <v>6.75</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1</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1</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45101</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45102</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1</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1">
        <f>B196+1</f>
        <v>45103</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t="s">
        <v>118</v>
      </c>
      <c r="E206" s="66" t="s">
        <v>101</v>
      </c>
      <c r="F206" s="67"/>
      <c r="G206" s="67"/>
      <c r="H206" s="67"/>
      <c r="I206" s="67"/>
      <c r="J206" s="67"/>
      <c r="K206" s="67"/>
      <c r="L206" s="67"/>
      <c r="M206" s="67"/>
      <c r="N206" s="46">
        <v>6.75</v>
      </c>
      <c r="O206" s="46"/>
      <c r="P206" s="46"/>
      <c r="Q206" s="46"/>
      <c r="R206" s="52" t="s">
        <v>56</v>
      </c>
      <c r="S206" s="47">
        <f>SUM(N206:N211)</f>
        <v>6.75</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1</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v>1</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92</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1">
        <f>B204+1</f>
        <v>45104</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t="s">
        <v>118</v>
      </c>
      <c r="E214" s="66" t="s">
        <v>101</v>
      </c>
      <c r="F214" s="67"/>
      <c r="G214" s="67"/>
      <c r="H214" s="67"/>
      <c r="I214" s="67"/>
      <c r="J214" s="67"/>
      <c r="K214" s="67"/>
      <c r="L214" s="67"/>
      <c r="M214" s="67"/>
      <c r="N214" s="46">
        <v>6.75</v>
      </c>
      <c r="O214" s="46"/>
      <c r="P214" s="46"/>
      <c r="Q214" s="46"/>
      <c r="R214" s="52" t="s">
        <v>56</v>
      </c>
      <c r="S214" s="47">
        <f>SUM(N214:N219)</f>
        <v>6.75</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1</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45105</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t="s">
        <v>118</v>
      </c>
      <c r="E222" s="66" t="s">
        <v>101</v>
      </c>
      <c r="F222" s="67"/>
      <c r="G222" s="67"/>
      <c r="H222" s="67"/>
      <c r="I222" s="67"/>
      <c r="J222" s="67"/>
      <c r="K222" s="67"/>
      <c r="L222" s="67"/>
      <c r="M222" s="67"/>
      <c r="N222" s="46">
        <v>6.75</v>
      </c>
      <c r="O222" s="46"/>
      <c r="P222" s="46"/>
      <c r="Q222" s="46"/>
      <c r="R222" s="52" t="s">
        <v>56</v>
      </c>
      <c r="S222" s="47">
        <f>SUM(N222:N227)</f>
        <v>6.75</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1</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45106</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t="s">
        <v>118</v>
      </c>
      <c r="E230" s="66" t="s">
        <v>101</v>
      </c>
      <c r="F230" s="67"/>
      <c r="G230" s="67"/>
      <c r="H230" s="67"/>
      <c r="I230" s="67"/>
      <c r="J230" s="67"/>
      <c r="K230" s="67"/>
      <c r="L230" s="67"/>
      <c r="M230" s="67"/>
      <c r="N230" s="46">
        <v>6.75</v>
      </c>
      <c r="O230" s="46"/>
      <c r="P230" s="46"/>
      <c r="Q230" s="46"/>
      <c r="R230" s="52" t="s">
        <v>56</v>
      </c>
      <c r="S230" s="47">
        <f>SUM(N230:N235)</f>
        <v>6.75</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1</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45107</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E13:M13"/>
    <mergeCell ref="R13:S13"/>
    <mergeCell ref="E6:M6"/>
    <mergeCell ref="E7:M7"/>
    <mergeCell ref="E8:M8"/>
    <mergeCell ref="E9:M9"/>
    <mergeCell ref="R2:S2"/>
    <mergeCell ref="B4:S4"/>
    <mergeCell ref="E5:M5"/>
    <mergeCell ref="R5:S5"/>
    <mergeCell ref="B1:O2"/>
    <mergeCell ref="R1:S1"/>
    <mergeCell ref="E10:M10"/>
    <mergeCell ref="E11:M11"/>
    <mergeCell ref="B12:S12"/>
    <mergeCell ref="E18:M18"/>
    <mergeCell ref="E19:M19"/>
    <mergeCell ref="B20:S20"/>
    <mergeCell ref="E21:M21"/>
    <mergeCell ref="R21:S21"/>
    <mergeCell ref="E14:M14"/>
    <mergeCell ref="E15:M15"/>
    <mergeCell ref="E16:M16"/>
    <mergeCell ref="E17:M17"/>
    <mergeCell ref="E26:M26"/>
    <mergeCell ref="E27:M27"/>
    <mergeCell ref="B28:S28"/>
    <mergeCell ref="E29:M29"/>
    <mergeCell ref="R29:S29"/>
    <mergeCell ref="E22:M22"/>
    <mergeCell ref="E23:M23"/>
    <mergeCell ref="E24:M24"/>
    <mergeCell ref="E25:M25"/>
    <mergeCell ref="E34:M34"/>
    <mergeCell ref="E35:M35"/>
    <mergeCell ref="B36:S36"/>
    <mergeCell ref="E37:M37"/>
    <mergeCell ref="R37:S37"/>
    <mergeCell ref="E30:M30"/>
    <mergeCell ref="E31:M31"/>
    <mergeCell ref="E32:M32"/>
    <mergeCell ref="E33:M33"/>
    <mergeCell ref="E42:M42"/>
    <mergeCell ref="E43:M43"/>
    <mergeCell ref="B44:S44"/>
    <mergeCell ref="E45:M45"/>
    <mergeCell ref="R45:S45"/>
    <mergeCell ref="E38:M38"/>
    <mergeCell ref="E39:M39"/>
    <mergeCell ref="E40:M40"/>
    <mergeCell ref="E41:M41"/>
    <mergeCell ref="E50:M50"/>
    <mergeCell ref="E51:M51"/>
    <mergeCell ref="B52:S52"/>
    <mergeCell ref="E53:M53"/>
    <mergeCell ref="R53:S53"/>
    <mergeCell ref="E46:M46"/>
    <mergeCell ref="E47:M47"/>
    <mergeCell ref="E48:M48"/>
    <mergeCell ref="E49:M49"/>
    <mergeCell ref="E58:M58"/>
    <mergeCell ref="E59:M59"/>
    <mergeCell ref="B60:S60"/>
    <mergeCell ref="E61:M61"/>
    <mergeCell ref="R61:S61"/>
    <mergeCell ref="E54:M54"/>
    <mergeCell ref="E55:M55"/>
    <mergeCell ref="E56:M56"/>
    <mergeCell ref="E57:M57"/>
    <mergeCell ref="E66:M66"/>
    <mergeCell ref="E67:M67"/>
    <mergeCell ref="B68:S68"/>
    <mergeCell ref="E69:M69"/>
    <mergeCell ref="R69:S69"/>
    <mergeCell ref="E62:M62"/>
    <mergeCell ref="E63:M63"/>
    <mergeCell ref="E64:M64"/>
    <mergeCell ref="E65:M65"/>
    <mergeCell ref="E74:M74"/>
    <mergeCell ref="E75:M75"/>
    <mergeCell ref="B76:S76"/>
    <mergeCell ref="E77:M77"/>
    <mergeCell ref="R77:S77"/>
    <mergeCell ref="E70:M70"/>
    <mergeCell ref="E71:M71"/>
    <mergeCell ref="E72:M72"/>
    <mergeCell ref="E73:M73"/>
    <mergeCell ref="E82:M82"/>
    <mergeCell ref="E83:M83"/>
    <mergeCell ref="B84:S84"/>
    <mergeCell ref="E85:M85"/>
    <mergeCell ref="R85:S85"/>
    <mergeCell ref="E78:M78"/>
    <mergeCell ref="E79:M79"/>
    <mergeCell ref="E80:M80"/>
    <mergeCell ref="E81:M81"/>
    <mergeCell ref="E90:M90"/>
    <mergeCell ref="E91:M91"/>
    <mergeCell ref="B92:S92"/>
    <mergeCell ref="E93:M93"/>
    <mergeCell ref="R93:S93"/>
    <mergeCell ref="E86:M86"/>
    <mergeCell ref="E87:M87"/>
    <mergeCell ref="E88:M88"/>
    <mergeCell ref="E89:M89"/>
    <mergeCell ref="E98:M98"/>
    <mergeCell ref="E99:M99"/>
    <mergeCell ref="B100:S100"/>
    <mergeCell ref="E101:M101"/>
    <mergeCell ref="R101:S101"/>
    <mergeCell ref="E94:M94"/>
    <mergeCell ref="E95:M95"/>
    <mergeCell ref="E96:M96"/>
    <mergeCell ref="E97:M97"/>
    <mergeCell ref="E106:M106"/>
    <mergeCell ref="E107:M107"/>
    <mergeCell ref="B108:S108"/>
    <mergeCell ref="E109:M109"/>
    <mergeCell ref="R109:S109"/>
    <mergeCell ref="E102:M102"/>
    <mergeCell ref="E103:M103"/>
    <mergeCell ref="E104:M104"/>
    <mergeCell ref="E105:M105"/>
    <mergeCell ref="E114:M114"/>
    <mergeCell ref="E115:M115"/>
    <mergeCell ref="B116:S116"/>
    <mergeCell ref="E117:M117"/>
    <mergeCell ref="R117:S117"/>
    <mergeCell ref="E110:M110"/>
    <mergeCell ref="E111:M111"/>
    <mergeCell ref="E112:M112"/>
    <mergeCell ref="E113:M113"/>
    <mergeCell ref="E122:M122"/>
    <mergeCell ref="E123:M123"/>
    <mergeCell ref="B124:S124"/>
    <mergeCell ref="E125:M125"/>
    <mergeCell ref="R125:S125"/>
    <mergeCell ref="E118:M118"/>
    <mergeCell ref="E119:M119"/>
    <mergeCell ref="E120:M120"/>
    <mergeCell ref="E121:M121"/>
    <mergeCell ref="E130:M130"/>
    <mergeCell ref="E131:M131"/>
    <mergeCell ref="B132:S132"/>
    <mergeCell ref="E133:M133"/>
    <mergeCell ref="R133:S133"/>
    <mergeCell ref="E126:M126"/>
    <mergeCell ref="E127:M127"/>
    <mergeCell ref="E128:M128"/>
    <mergeCell ref="E129:M129"/>
    <mergeCell ref="E138:M138"/>
    <mergeCell ref="E139:M139"/>
    <mergeCell ref="B140:S140"/>
    <mergeCell ref="E141:M141"/>
    <mergeCell ref="R141:S141"/>
    <mergeCell ref="E134:M134"/>
    <mergeCell ref="E135:M135"/>
    <mergeCell ref="E136:M136"/>
    <mergeCell ref="E137:M137"/>
    <mergeCell ref="E146:M146"/>
    <mergeCell ref="E147:M147"/>
    <mergeCell ref="B148:S148"/>
    <mergeCell ref="E149:M149"/>
    <mergeCell ref="R149:S149"/>
    <mergeCell ref="E142:M142"/>
    <mergeCell ref="E143:M143"/>
    <mergeCell ref="E144:M144"/>
    <mergeCell ref="E145:M145"/>
    <mergeCell ref="E154:M154"/>
    <mergeCell ref="E155:M155"/>
    <mergeCell ref="B156:S156"/>
    <mergeCell ref="E157:M157"/>
    <mergeCell ref="R157:S157"/>
    <mergeCell ref="E150:M150"/>
    <mergeCell ref="E151:M151"/>
    <mergeCell ref="E152:M152"/>
    <mergeCell ref="E153:M153"/>
    <mergeCell ref="E162:M162"/>
    <mergeCell ref="E163:M163"/>
    <mergeCell ref="B164:S164"/>
    <mergeCell ref="E165:M165"/>
    <mergeCell ref="R165:S165"/>
    <mergeCell ref="E158:M158"/>
    <mergeCell ref="E159:M159"/>
    <mergeCell ref="E160:M160"/>
    <mergeCell ref="E161:M161"/>
    <mergeCell ref="E170:M170"/>
    <mergeCell ref="E171:M171"/>
    <mergeCell ref="B172:S172"/>
    <mergeCell ref="E173:M173"/>
    <mergeCell ref="R173:S173"/>
    <mergeCell ref="E166:M166"/>
    <mergeCell ref="E167:M167"/>
    <mergeCell ref="E168:M168"/>
    <mergeCell ref="E169:M169"/>
    <mergeCell ref="E178:M178"/>
    <mergeCell ref="E179:M179"/>
    <mergeCell ref="B180:S180"/>
    <mergeCell ref="E181:M181"/>
    <mergeCell ref="R181:S181"/>
    <mergeCell ref="E174:M174"/>
    <mergeCell ref="E175:M175"/>
    <mergeCell ref="E176:M176"/>
    <mergeCell ref="E177:M177"/>
    <mergeCell ref="E186:M186"/>
    <mergeCell ref="E187:M187"/>
    <mergeCell ref="B188:S188"/>
    <mergeCell ref="E189:M189"/>
    <mergeCell ref="R189:S189"/>
    <mergeCell ref="E182:M182"/>
    <mergeCell ref="E183:M183"/>
    <mergeCell ref="E184:M184"/>
    <mergeCell ref="E185:M185"/>
    <mergeCell ref="E194:M194"/>
    <mergeCell ref="E195:M195"/>
    <mergeCell ref="B196:S196"/>
    <mergeCell ref="E197:M197"/>
    <mergeCell ref="R197:S197"/>
    <mergeCell ref="E190:M190"/>
    <mergeCell ref="E191:M191"/>
    <mergeCell ref="E192:M192"/>
    <mergeCell ref="E193:M193"/>
    <mergeCell ref="E202:M202"/>
    <mergeCell ref="E203:M203"/>
    <mergeCell ref="B204:S204"/>
    <mergeCell ref="E205:M205"/>
    <mergeCell ref="R205:S205"/>
    <mergeCell ref="E198:M198"/>
    <mergeCell ref="E199:M199"/>
    <mergeCell ref="E200:M200"/>
    <mergeCell ref="E201:M201"/>
    <mergeCell ref="E210:M210"/>
    <mergeCell ref="E211:M211"/>
    <mergeCell ref="B212:S212"/>
    <mergeCell ref="E213:M213"/>
    <mergeCell ref="R213:S213"/>
    <mergeCell ref="E206:M206"/>
    <mergeCell ref="E207:M207"/>
    <mergeCell ref="E208:M208"/>
    <mergeCell ref="E209:M209"/>
    <mergeCell ref="E218:M218"/>
    <mergeCell ref="E219:M219"/>
    <mergeCell ref="B220:S220"/>
    <mergeCell ref="E221:M221"/>
    <mergeCell ref="R221:S221"/>
    <mergeCell ref="E214:M214"/>
    <mergeCell ref="E215:M215"/>
    <mergeCell ref="E216:M216"/>
    <mergeCell ref="E217:M217"/>
    <mergeCell ref="E226:M226"/>
    <mergeCell ref="E227:M227"/>
    <mergeCell ref="B228:S228"/>
    <mergeCell ref="E229:M229"/>
    <mergeCell ref="R229:S229"/>
    <mergeCell ref="E222:M222"/>
    <mergeCell ref="E223:M223"/>
    <mergeCell ref="E224:M224"/>
    <mergeCell ref="E225:M225"/>
    <mergeCell ref="E242:M242"/>
    <mergeCell ref="E243:M243"/>
    <mergeCell ref="E238:M238"/>
    <mergeCell ref="E239:M239"/>
    <mergeCell ref="E240:M240"/>
    <mergeCell ref="E241:M241"/>
    <mergeCell ref="E237:M237"/>
    <mergeCell ref="R237:S237"/>
    <mergeCell ref="E230:M230"/>
    <mergeCell ref="E231:M231"/>
    <mergeCell ref="E232:M232"/>
    <mergeCell ref="E233:M233"/>
    <mergeCell ref="E234:M234"/>
    <mergeCell ref="E235:M235"/>
    <mergeCell ref="B236:S236"/>
  </mergeCells>
  <phoneticPr fontId="2"/>
  <conditionalFormatting sqref="R8 R16 R24 R32 R40 R48 R56 R64 R72 R80 R88 R96 R104 R112 R120 R128 R136 R144 R152 R160 R168 R176 R184 R192 R200 R208 R216 R224 R232 R240">
    <cfRule type="expression" dxfId="2600" priority="536" stopIfTrue="1">
      <formula>OR(Q11="■",Q11="×")</formula>
    </cfRule>
    <cfRule type="expression" dxfId="2599" priority="537" stopIfTrue="1">
      <formula>Q11&lt;&gt;"△"</formula>
    </cfRule>
  </conditionalFormatting>
  <conditionalFormatting sqref="S9 S33 S41 S49 S57 S65 S73 S81 S89 S97 S105 S113 S121 S129 S137 S145 S153 S161 S169 S177 S185 S193 S201 S209 S217 S225 S233 S241 S17 S25">
    <cfRule type="expression" dxfId="2598" priority="535" stopIfTrue="1">
      <formula>S9&gt;0</formula>
    </cfRule>
    <cfRule type="expression" dxfId="2597" priority="538" stopIfTrue="1">
      <formula>OR(Q11="■",Q11="×")</formula>
    </cfRule>
    <cfRule type="expression" dxfId="2596" priority="539" stopIfTrue="1">
      <formula>S9&lt;0</formula>
    </cfRule>
  </conditionalFormatting>
  <conditionalFormatting sqref="S8 S16 S24 S32 S40 S48 S56 S64 S72 S80 S88 S96 S104 S112 S120 S128 S136 S144 S152 S160 S168 S176 S184 S192 S200 S208 S216 S224 S232 S240">
    <cfRule type="expression" dxfId="2595" priority="540" stopIfTrue="1">
      <formula>OR(Q11="■",Q11="×")</formula>
    </cfRule>
    <cfRule type="expression" dxfId="2594" priority="541" stopIfTrue="1">
      <formula>Q11="△"</formula>
    </cfRule>
    <cfRule type="expression" dxfId="2593" priority="542" stopIfTrue="1">
      <formula>Q11&lt;&gt;"△"</formula>
    </cfRule>
  </conditionalFormatting>
  <conditionalFormatting sqref="Q5 Q13 Q21 Q29 Q37 Q45 Q53 Q61 Q69 Q77 Q85 Q93 Q101 Q109 Q117 Q125 Q133 Q141 Q149 Q157 Q165 Q173 Q181 Q189 Q197 Q205 Q213 Q221 Q229 Q237">
    <cfRule type="expression" dxfId="2592" priority="543" stopIfTrue="1">
      <formula>OR(Q11="■",Q11="×")</formula>
    </cfRule>
  </conditionalFormatting>
  <conditionalFormatting sqref="E6:L6 E14:L14 E22:L22 E30:L30 E38:L38 E46:L46 E78:L78 E86:L86 E94:L94 E126:L126 E134:L134 E142:L142 E150:L150 E158:L158 E182:L182 E190:L190 E198:L198 E238:L238">
    <cfRule type="expression" dxfId="2591" priority="544" stopIfTrue="1">
      <formula>OR(Q11="■",Q11="×")</formula>
    </cfRule>
  </conditionalFormatting>
  <conditionalFormatting sqref="N5 N13 N21 N29 N37 N45 N53 N61 N69 N77 N85 N93 N101 N109 N117 N125 N133 N141 N149 N157 N165 N173 N181 N189 N197 N205 N213 N221 N229 N237">
    <cfRule type="expression" dxfId="2590" priority="545" stopIfTrue="1">
      <formula>OR(Q11="■",Q11="×")</formula>
    </cfRule>
  </conditionalFormatting>
  <conditionalFormatting sqref="O5 O13 O21 O29 O37 O45 O53 O61 O69 O77 O85 O93 O101 O109 O117 O125 O133 O141 O149 O157 O165 O173 O181 O189 O197 O205 O213 O221 O229 O237">
    <cfRule type="expression" dxfId="2589" priority="546" stopIfTrue="1">
      <formula>OR(Q11="■",Q11="×")</formula>
    </cfRule>
  </conditionalFormatting>
  <conditionalFormatting sqref="E7:L7 E15:L15 E23:L23 E31:L31 E39:L39 E47:L47 E79:L79 E87:L87 E95:L95 E127:L127 E135:L135 E143:L143 E151:L151 E159:L159 E183:L183 E191:L191 E199:L199 E239:L239">
    <cfRule type="expression" dxfId="2588" priority="547" stopIfTrue="1">
      <formula>OR(Q11="■",Q11="×")</formula>
    </cfRule>
  </conditionalFormatting>
  <conditionalFormatting sqref="N6:P6 N14 N22:P22 N30:P30 N38 N46 N78:P78 N86:P86 N94:P94 N126:P126 N134:P134 N142:P142 N150:P150 N158:P158 N182:P182 N190:P190 N198:P198 N238:P238">
    <cfRule type="expression" dxfId="2587" priority="548" stopIfTrue="1">
      <formula>OR($Q11="■",$Q11="×")</formula>
    </cfRule>
  </conditionalFormatting>
  <conditionalFormatting sqref="N8 N16 N24 N32 N40 N48 N80 N88 N96 N128 N136 N144 N152 N160 N184 N192 N200 N240">
    <cfRule type="expression" dxfId="2586" priority="549" stopIfTrue="1">
      <formula>OR(Q11="■",Q11="×")</formula>
    </cfRule>
  </conditionalFormatting>
  <conditionalFormatting sqref="N9 N17 N25 N33 N41 N49 N81 N89 N97 N129 N137 N145 N153 N161 N185 N193 N201 N241">
    <cfRule type="expression" dxfId="2585" priority="550" stopIfTrue="1">
      <formula>OR(Q11="■",Q11="×")</formula>
    </cfRule>
  </conditionalFormatting>
  <conditionalFormatting sqref="N10 N18 N26 N34 N42 N50 N82 N90 N98 N130 N138 N146 N154 N162 N186 N194 N202 N242">
    <cfRule type="expression" dxfId="2584" priority="551" stopIfTrue="1">
      <formula>OR(Q11="■",Q11="×")</formula>
    </cfRule>
  </conditionalFormatting>
  <conditionalFormatting sqref="N11 N19 N27 N35 N43 N51 N83 N91 N99 N131 N139 N147 N155 N163 N187 N195 N203 N243">
    <cfRule type="expression" dxfId="2583" priority="552" stopIfTrue="1">
      <formula>OR(Q11="■",Q11="×")</formula>
    </cfRule>
  </conditionalFormatting>
  <conditionalFormatting sqref="O7 O23 O31 O79 O87 O95 O127 O135 O143 O151 O159 O183 O191 O199 O239">
    <cfRule type="expression" dxfId="2582" priority="553" stopIfTrue="1">
      <formula>OR(Q11="■",Q11="×")</formula>
    </cfRule>
  </conditionalFormatting>
  <conditionalFormatting sqref="O8 O24 O32 O80 O88 O96 O128 O136 O144 O152 O160 O184 O192 O200 O240">
    <cfRule type="expression" dxfId="2581" priority="554" stopIfTrue="1">
      <formula>OR(Q11="■",Q11="×")</formula>
    </cfRule>
  </conditionalFormatting>
  <conditionalFormatting sqref="O9 O25 O33 O81 O89 O97 O129 O137 O145 O153 O161 O185 O193 O201 O241">
    <cfRule type="expression" dxfId="2580" priority="555" stopIfTrue="1">
      <formula>OR(Q11="■",Q11="×")</formula>
    </cfRule>
  </conditionalFormatting>
  <conditionalFormatting sqref="O10 O26 O34 O82 O90 O98 O130 O138 O146 O154 O162 O186 O194 O202 O242">
    <cfRule type="expression" dxfId="2579" priority="556" stopIfTrue="1">
      <formula>OR(Q11="■",Q11="×")</formula>
    </cfRule>
  </conditionalFormatting>
  <conditionalFormatting sqref="O11 O27 O35 O83 O91 O99 O131 O139 O147 O155 O163 O187 O195 O203 O243">
    <cfRule type="expression" dxfId="2578" priority="557" stopIfTrue="1">
      <formula>OR(Q11="■",Q11="×")</formula>
    </cfRule>
  </conditionalFormatting>
  <conditionalFormatting sqref="P7 P23 P31 P79 P87 P95 P127 P135 P143 P151 P159 P183 P191 P199 P239">
    <cfRule type="expression" dxfId="2577" priority="558" stopIfTrue="1">
      <formula>OR(Q11="■",Q11="×")</formula>
    </cfRule>
  </conditionalFormatting>
  <conditionalFormatting sqref="P8 P24 P32 P80 P88 P96 P128 P136 P144 P152 P160 P184 P192 P200 P240">
    <cfRule type="expression" dxfId="2576" priority="559" stopIfTrue="1">
      <formula>OR(Q11="■",Q11="×")</formula>
    </cfRule>
  </conditionalFormatting>
  <conditionalFormatting sqref="P9 P25 P33 P81 P89 P97 P129 P137 P145 P153 P161 P185 P193 P201 P241">
    <cfRule type="expression" dxfId="2575" priority="560" stopIfTrue="1">
      <formula>OR(Q11="■",Q11="×")</formula>
    </cfRule>
  </conditionalFormatting>
  <conditionalFormatting sqref="P10 P26 P34 P82 P90 P98 P130 P138 P146 P154 P162 P186 P194 P202 P242">
    <cfRule type="expression" dxfId="2574" priority="561" stopIfTrue="1">
      <formula>OR(Q11="■",Q11="×")</formula>
    </cfRule>
  </conditionalFormatting>
  <conditionalFormatting sqref="P11 P27 P35 P83 P91 P99 P131 P139 P147 P155 P163 P187 P195 P203 P243">
    <cfRule type="expression" dxfId="2573" priority="562" stopIfTrue="1">
      <formula>OR(Q11="■",Q11="×")</formula>
    </cfRule>
  </conditionalFormatting>
  <conditionalFormatting sqref="D5 D13 D21 D29 D37 D45 D53 D61 D69 D77 D85 D93 D101 D109 D117 D125 D133 D141 D149 D157 D165 D173 D181 D189 D197 D205 D213 D221 D229 D237">
    <cfRule type="expression" dxfId="2572" priority="563" stopIfTrue="1">
      <formula>OR(Q11="■",Q11="×")</formula>
    </cfRule>
  </conditionalFormatting>
  <conditionalFormatting sqref="D6 D14 D22 D30 D38 D46 D78 D86 D94 D126 D134 D142 D150 D158 D182 D190 D198 D238">
    <cfRule type="expression" dxfId="2571" priority="564" stopIfTrue="1">
      <formula>OR(Q11="■",Q11="×")</formula>
    </cfRule>
  </conditionalFormatting>
  <conditionalFormatting sqref="D7 D15 D23 D31 D39 D47 D79 D87 D95 D127 D135 D143 D151 D159 D183 D191 D199 D239">
    <cfRule type="expression" dxfId="2570" priority="565" stopIfTrue="1">
      <formula>OR(Q11="■",Q11="×")</formula>
    </cfRule>
  </conditionalFormatting>
  <conditionalFormatting sqref="D8 D16 D24 D32 D40 D48 D80 D88 D96 D128 D136 D144 D152 D160 D184 D192 D200 D240">
    <cfRule type="expression" dxfId="2569" priority="566" stopIfTrue="1">
      <formula>OR(Q11="■",Q11="×")</formula>
    </cfRule>
  </conditionalFormatting>
  <conditionalFormatting sqref="D9 D17 D25 D33 D41 D49 D81 D89 D97 D129 D137 D145 D153 D161 D185 D193 D201 D241">
    <cfRule type="expression" dxfId="2568" priority="567" stopIfTrue="1">
      <formula>OR(Q11="■",Q11="×")</formula>
    </cfRule>
  </conditionalFormatting>
  <conditionalFormatting sqref="D10 D18 D26 D34 D42 D50 D82 D90 D98 D130 D138 D146 D154 D162 D186 D194 D202 D242">
    <cfRule type="expression" dxfId="2567" priority="568" stopIfTrue="1">
      <formula>OR(Q11="■",Q11="×")</formula>
    </cfRule>
  </conditionalFormatting>
  <conditionalFormatting sqref="D11 D19 D27 D35 D43 D51 D83 D91 D99 D131 D139 D147 D155 D163 D187 D195 D203 D243">
    <cfRule type="expression" dxfId="2566" priority="569" stopIfTrue="1">
      <formula>OR(Q11="■",Q11="×")</formula>
    </cfRule>
  </conditionalFormatting>
  <conditionalFormatting sqref="C6 C14 C22 C30 C38 C46 C54 C62 C70 C78 C86 C94 C102 C110 C118 C126 C134 C142 C150 C158 C166 C174 C182 C190 C198 C206 C214 C222 C230 C238">
    <cfRule type="expression" dxfId="2565" priority="570" stopIfTrue="1">
      <formula>OR(Q11="■",Q11="×")</formula>
    </cfRule>
  </conditionalFormatting>
  <conditionalFormatting sqref="C7 C15 C23 C31 C39 C47 C55 C63 C71 C79 C87 C95 C103 C111 C119 C127 C135 C143 C151 C159 C167 C175 C183 C191 C199 C207 C215 C223 C231 C239">
    <cfRule type="expression" dxfId="2564" priority="571" stopIfTrue="1">
      <formula>OR(Q11="■",Q11="×")</formula>
    </cfRule>
  </conditionalFormatting>
  <conditionalFormatting sqref="B7 B15 B23 B31 B39 B47 B55 B63 B71 B79 B87 B95 B103 B111 B119 B127 B135 B143 B151 B159 B167 B175 B183 B191 B199 B207 B215 B223 B231 B239">
    <cfRule type="expression" dxfId="2563" priority="572" stopIfTrue="1">
      <formula>OR(Q11="■",Q11="×")</formula>
    </cfRule>
  </conditionalFormatting>
  <conditionalFormatting sqref="B6 B14 B22 B30 B38 B46 B54 B62 B70 B78 B86 B94 B102 B110 B118 B126 B134 B142 B150 B158 B166 B174 B182 B190 B198 B206 B214 B222 B230 B238">
    <cfRule type="expression" dxfId="2562" priority="573" stopIfTrue="1">
      <formula>OR(Q11="■",Q11="×")</formula>
    </cfRule>
  </conditionalFormatting>
  <conditionalFormatting sqref="R6 R14 R22 R30 R38 R46 R54 R62 R70 R78 R86 R94 R102 R110 R118 R126 R134 R142 R150 R158 R166 R174 R182 R190 R198 R206 R214 R222 R230 R238">
    <cfRule type="expression" dxfId="2561" priority="574" stopIfTrue="1">
      <formula>OR(Q11="■",Q11="×")</formula>
    </cfRule>
  </conditionalFormatting>
  <conditionalFormatting sqref="Q6 Q22 Q30 Q78 Q86 Q94 Q126 Q134 Q142 Q150 Q158 Q182 Q190 Q198 Q238">
    <cfRule type="expression" dxfId="2560" priority="575" stopIfTrue="1">
      <formula>OR(Q11="■",Q11="×")</formula>
    </cfRule>
  </conditionalFormatting>
  <conditionalFormatting sqref="Q7 Q23 Q31 Q79 Q87 Q95 Q127 Q135 Q143 Q151 Q159 Q183 Q191 Q199 Q239">
    <cfRule type="expression" dxfId="2559" priority="576" stopIfTrue="1">
      <formula>OR(Q11="■",Q11="×")</formula>
    </cfRule>
  </conditionalFormatting>
  <conditionalFormatting sqref="Q8 Q24 Q32 Q80 Q88 Q96 Q128 Q136 Q144 Q152 Q160 Q184 Q192 Q200 Q240">
    <cfRule type="expression" dxfId="2558" priority="577" stopIfTrue="1">
      <formula>OR(Q11="■",Q11="×")</formula>
    </cfRule>
  </conditionalFormatting>
  <conditionalFormatting sqref="Q9 Q25 Q33 Q81 Q89 Q97 Q129 Q137 Q145 Q153 Q161 Q185 Q193 Q201 Q241">
    <cfRule type="expression" dxfId="2557" priority="578" stopIfTrue="1">
      <formula>OR(Q11="■",Q11="×")</formula>
    </cfRule>
  </conditionalFormatting>
  <conditionalFormatting sqref="Q10 Q26 Q34 Q82 Q90 Q98 Q130 Q138 Q146 Q154 Q162 Q186 Q194 Q202 Q242">
    <cfRule type="expression" dxfId="2556" priority="579" stopIfTrue="1">
      <formula>OR(Q11="■",Q11="×")</formula>
    </cfRule>
  </conditionalFormatting>
  <conditionalFormatting sqref="R10 R18 R26 R34 R42 R50 R58 R66 R74 R82 R90 R98 R106 R114 R122 R130 R138 R146 R154 R162 R170 R178 R186 R194 R202 R210 R218 R226 R234 R242">
    <cfRule type="expression" dxfId="2555" priority="580" stopIfTrue="1">
      <formula>OR(Q11="■",Q11="×")</formula>
    </cfRule>
  </conditionalFormatting>
  <conditionalFormatting sqref="R11 R19 R27 R35 R43 R51 R59 R67 R75 R83 R91 R99 R107 R115 R123 R131 R139 R147 R155 R163 R171 R179 R187 R195 R203 R211 R219 R227 R235 R243">
    <cfRule type="expression" dxfId="2554" priority="581" stopIfTrue="1">
      <formula>OR(Q11="■",Q11="×")</formula>
    </cfRule>
  </conditionalFormatting>
  <conditionalFormatting sqref="R9 R17 R25 R33 R41 R49 R57 R65 R73 R81 R89 R97 R105 R113 R121 R129 R137 R145 R153 R161 R169 R177 R185 R193 R201 R209 R217 R225 R233 R241">
    <cfRule type="expression" dxfId="2553" priority="582" stopIfTrue="1">
      <formula>OR(Q11="■",Q11="×")</formula>
    </cfRule>
  </conditionalFormatting>
  <conditionalFormatting sqref="R7 R15 R23 R31 R39 R47 R55 R63 R71 R79 R87 R95 R103 R111 R119 R127 R135 R143 R151 R159 R167 R175 R183 R191 R199 R207 R215 R223 R231 R239">
    <cfRule type="expression" dxfId="2552" priority="583" stopIfTrue="1">
      <formula>OR(Q11="■",Q11="×")</formula>
    </cfRule>
  </conditionalFormatting>
  <conditionalFormatting sqref="B8 B16 B24 B32 B40 B48 B56 B64 B72 B80 B88 B96 B104 B112 B120 B128 B136 B144 B152 B160 B168 B176 B184 B192 B200 B208 B216 B224 B232 B240">
    <cfRule type="expression" dxfId="2551" priority="584" stopIfTrue="1">
      <formula>OR(Q11="■",Q11="×")</formula>
    </cfRule>
  </conditionalFormatting>
  <conditionalFormatting sqref="C8 C16 C24 C32 C40 C48 C56 C64 C72 C80 C88 C96 C104 C112 C120 C128 C136 C144 C152 C160 C168 C176 C184 C192 C200 C208 C216 C224 C232 C240">
    <cfRule type="expression" dxfId="2550" priority="585" stopIfTrue="1">
      <formula>OR(Q11="■",Q11="×")</formula>
    </cfRule>
  </conditionalFormatting>
  <conditionalFormatting sqref="B9 B17 B25 B33 B41 B49 B57 B65 B73 B81 B89 B97 B105 B113 B121 B129 B137 B145 B153 B161 B169 B177 B185 B193 B201 B209 B217 B225 B233 B241">
    <cfRule type="expression" dxfId="2549" priority="586" stopIfTrue="1">
      <formula>OR(Q11="■",Q11="×")</formula>
    </cfRule>
  </conditionalFormatting>
  <conditionalFormatting sqref="C9 C17 C25 C33 C41 C49 C57 C65 C73 C81 C89 C97 C105 C113 C121 C129 C137 C145 C153 C161 C169 C177 C185 C193 C201 C209 C217 C225 C233 C241">
    <cfRule type="expression" dxfId="2548" priority="587" stopIfTrue="1">
      <formula>OR(Q11="■",Q11="×")</formula>
    </cfRule>
  </conditionalFormatting>
  <conditionalFormatting sqref="B10 B18 B26 B34 B42 B50 B58 B66 B74 B82 B90 B98 B106 B114 B122 B130 B138 B146 B154 B162 B170 B178 B186 B194 B202 B210 B218 B226 B234 B242">
    <cfRule type="expression" dxfId="2547" priority="588" stopIfTrue="1">
      <formula>OR(Q11="■",Q11="×")</formula>
    </cfRule>
  </conditionalFormatting>
  <conditionalFormatting sqref="C10 C18 C26 C34 C42 C50 C58 C66 C74 C82 C90 C98 C106 C114 C122 C130 C138 C146 C154 C162 C170 C178 C186 C194 C202 C210 C218 C226 C234 C242">
    <cfRule type="expression" dxfId="2546" priority="589" stopIfTrue="1">
      <formula>OR(Q11="■",Q11="×")</formula>
    </cfRule>
  </conditionalFormatting>
  <conditionalFormatting sqref="C11 C19 C27 C35 C43 C51 C59 C67 C75 C83 C91 C99 C107 C115 C123 C131 C139 C147 C155 C163 C171 C179 C187 C195 C203 C211 C219 C227 C235 C243">
    <cfRule type="expression" dxfId="2545" priority="590" stopIfTrue="1">
      <formula>OR(Q11="■",Q11="×")</formula>
    </cfRule>
  </conditionalFormatting>
  <conditionalFormatting sqref="B11 B19 B27 B35 B43 B51 B59 B67 B75 B83 B91 B99 B107 B115 B123 B131 B139 B147 B155 B163 B171 B179 B187 B195 B203 B211 B219 B227 B235 B243">
    <cfRule type="expression" dxfId="2544" priority="591" stopIfTrue="1">
      <formula>OR(Q11="■",Q11="×")</formula>
    </cfRule>
  </conditionalFormatting>
  <conditionalFormatting sqref="E8:L8 E16:L16 E24:L24 E32:L32 E40:L40 E48:L48 E80:L80 E88:L88 E96:L96 E128:L128 E136:L136 E144:L144 E152:L152 E160:L160 E184:L184 E192:L192 E200:L200 E240:L240">
    <cfRule type="expression" dxfId="2543" priority="592" stopIfTrue="1">
      <formula>OR(Q11="■",Q11="×")</formula>
    </cfRule>
  </conditionalFormatting>
  <conditionalFormatting sqref="E9:L9 E17:L17 E25:L25 E33:L33 E41:L41 E49:L49 E81:L81 E89:L89 E97:L97 E129:L129 E137:L137 E145:L145 E153:L153 E161:L161 E185:L185 E193:L193 E201:L201 E241:L241">
    <cfRule type="expression" dxfId="2542" priority="593" stopIfTrue="1">
      <formula>OR(Q11="■",Q11="×")</formula>
    </cfRule>
  </conditionalFormatting>
  <conditionalFormatting sqref="E10:L10 E18:L18 E26:L26 E34:L34 E42:L42 E50:L50 E82:L82 E90:L90 E98:L98 E130:L130 E138:L138 E146:L146 E154:L154 E162:L162 E186:L186 E194:L194 E202:L202 E242:L242">
    <cfRule type="expression" dxfId="2541" priority="594" stopIfTrue="1">
      <formula>OR(Q11="■",Q11="×")</formula>
    </cfRule>
  </conditionalFormatting>
  <conditionalFormatting sqref="E11:L11 E19:L19 E27:L27 E35:L35 E43:L43 E51:L51 E83:L83 E91:L91 E99:L99 E131:L131 E139:L139 E147:L147 E155:L155 E163:L163 E187:L187 E195:L195 E203:L203 E243:L243">
    <cfRule type="expression" dxfId="2540" priority="595"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2539" priority="596" stopIfTrue="1">
      <formula>OR(Q11="■",Q11="×")</formula>
    </cfRule>
  </conditionalFormatting>
  <conditionalFormatting sqref="N7 N15 N23 N31 N39 N47 N79 N87 N95 N127 N135 N143 N151 N159 N183 N191 N199 N239">
    <cfRule type="expression" dxfId="2538" priority="597" stopIfTrue="1">
      <formula>OR(Q11="■",Q11="×")</formula>
    </cfRule>
  </conditionalFormatting>
  <conditionalFormatting sqref="C5 C13 C21 C29 C37 C45 C53 C61 C69 C77 C85 C93 C101 C109 C117 C125 C133 C141 C149 C157 C165 C173 C181 C189 C197 C205 C213 C221 C229 C237">
    <cfRule type="expression" dxfId="2537" priority="598" stopIfTrue="1">
      <formula>OR(Q11="■",Q11="×")</formula>
    </cfRule>
  </conditionalFormatting>
  <conditionalFormatting sqref="P5 P13 P21 P29 P37 P45 P53 P61 P69 P77 P85 P93 P101 P109 P117 P125 P133 P141 P149 P157 P165 P173 P181 P189 P197 P205 P213 P221 P229 P237">
    <cfRule type="expression" dxfId="2536" priority="599" stopIfTrue="1">
      <formula>OR(Q11="■",Q11="×")</formula>
    </cfRule>
  </conditionalFormatting>
  <conditionalFormatting sqref="S11 S19 S27 S35 S43 S51 S59 S67 S75 S83 S91 S99 S107 S115 S123 S131 S139 S147 S155 S163 S171 S179 S187 S195 S203 S211 S219 S227 S235 S243">
    <cfRule type="expression" dxfId="2535" priority="600" stopIfTrue="1">
      <formula>OR(Q11="■",Q11="×")</formula>
    </cfRule>
  </conditionalFormatting>
  <conditionalFormatting sqref="S10 S18 S26 S34 S42 S50 S58 S66 S74 S82 S90 S98 S106 S114 S122 S130 S138 S146 S154 S162 S170 S178 S186 S194 S202 S210 S218 S226 S234 S242">
    <cfRule type="expression" dxfId="2534" priority="601"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2533" priority="602" stopIfTrue="1">
      <formula>OR(Q11="■",Q11="×")</formula>
    </cfRule>
  </conditionalFormatting>
  <conditionalFormatting sqref="S6 S14 S22 S30 S38 S46 S54 S62 S70 S78 S86 S94 S102 S110 S118 S126 S134 S142 S150 S158 S166 S174 S182 S190 S198 S206 S214 S222 S230 S238">
    <cfRule type="expression" dxfId="2532" priority="603" stopIfTrue="1">
      <formula>OR(Q11="■",Q11="×")</formula>
    </cfRule>
  </conditionalFormatting>
  <conditionalFormatting sqref="S7 S15 S23 S31 S39 S47 S55 S63 S71 S79 S87 S95 S103 S111 S119 S127 S135 S143 S151 S159 S167 S175 S183 S191 S199 S207 S215 S223 S231 S239">
    <cfRule type="expression" dxfId="2531" priority="604" stopIfTrue="1">
      <formula>OR(Q11="■",Q11="×")</formula>
    </cfRule>
  </conditionalFormatting>
  <conditionalFormatting sqref="B5 B13 B21 B29 B37 B45 B53 B61 B69 B77 B85 B93 B101 B109 B117 B125 B133 B141 B149 B157 B165 B173 B181 B189 B197 B205 B213 B221 B229 B237">
    <cfRule type="expression" dxfId="2530" priority="605"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2529" priority="606" stopIfTrue="1">
      <formula>OR(Q11="■",Q11="×")</formula>
    </cfRule>
  </conditionalFormatting>
  <conditionalFormatting sqref="Q11 Q27 Q35 Q83 Q91 Q99 Q131 Q139 Q147 Q155 Q163 Q187 Q195 Q203 Q243">
    <cfRule type="expression" dxfId="2528" priority="607" stopIfTrue="1">
      <formula>OR(Q11="■",Q11="×")</formula>
    </cfRule>
  </conditionalFormatting>
  <conditionalFormatting sqref="M6 M14 M22 M30 M38 M46 M78 M86 M94 M126 M134 M142 M150 M158 M182 M190 M198 M238">
    <cfRule type="expression" dxfId="2527" priority="608" stopIfTrue="1">
      <formula>OR(#REF!="■",#REF!="×")</formula>
    </cfRule>
  </conditionalFormatting>
  <conditionalFormatting sqref="M7 M15 M23 M31 M39 M47 M79 M87 M95 M127 M135 M143 M151 M159 M183 M191 M199 M239">
    <cfRule type="expression" dxfId="2526" priority="609" stopIfTrue="1">
      <formula>OR(#REF!="■",#REF!="×")</formula>
    </cfRule>
  </conditionalFormatting>
  <conditionalFormatting sqref="M8 M16 M24 M32 M40 M48 M80 M88 M96 M128 M136 M144 M152 M160 M184 M192 M200 M240">
    <cfRule type="expression" dxfId="2525" priority="610" stopIfTrue="1">
      <formula>OR(#REF!="■",#REF!="×")</formula>
    </cfRule>
  </conditionalFormatting>
  <conditionalFormatting sqref="M9 M17 M25 M33 M41 M49 M81 M89 M97 M129 M137 M145 M153 M161 M185 M193 M201 M241">
    <cfRule type="expression" dxfId="2524" priority="611" stopIfTrue="1">
      <formula>OR(#REF!="■",#REF!="×")</formula>
    </cfRule>
  </conditionalFormatting>
  <conditionalFormatting sqref="M10 M18 M26 M34 M42 M50 M82 M90 M98 M130 M138 M146 M154 M162 M186 M194 M202 M242">
    <cfRule type="expression" dxfId="2523" priority="612" stopIfTrue="1">
      <formula>OR(#REF!="■",#REF!="×")</formula>
    </cfRule>
  </conditionalFormatting>
  <conditionalFormatting sqref="M11 M19 M27 M35 M43 M51 M83 M91 M99 M131 M139 M147 M155 M163 M187 M195 M203 M243">
    <cfRule type="expression" dxfId="2522" priority="613" stopIfTrue="1">
      <formula>OR(#REF!="■",#REF!="×")</formula>
    </cfRule>
  </conditionalFormatting>
  <conditionalFormatting sqref="M5 M13 M21 M29 M37 M45 M53 M61 M69 M77 M85 M93 M101 M109 M117 M125 M133 M141 M149 M157 M165 M173 M181 M189 M197 M205 M213 M221 M229 M237">
    <cfRule type="expression" dxfId="2521" priority="614"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2520" priority="615" stopIfTrue="1">
      <formula>OR(Z11="■",Z11="×")</formula>
    </cfRule>
  </conditionalFormatting>
  <conditionalFormatting sqref="J4 J12 J20 J28 J36 J44 J52 J60 J68 J76 J84 J92 J100 J108 J116 J124 J132 J140 J148 J156 J164 J172 J180 J188 J196 J204 J212 J220 J228 J236">
    <cfRule type="expression" dxfId="2519" priority="616" stopIfTrue="1">
      <formula>OR(#REF!="■",#REF!="×")</formula>
    </cfRule>
  </conditionalFormatting>
  <conditionalFormatting sqref="M4">
    <cfRule type="expression" dxfId="2518" priority="617"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2517" priority="618" stopIfTrue="1">
      <formula>OR(#REF!="■",#REF!="×")</formula>
    </cfRule>
  </conditionalFormatting>
  <conditionalFormatting sqref="P12:S12">
    <cfRule type="expression" dxfId="2516" priority="619"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2515" priority="620" stopIfTrue="1">
      <formula>OR(Y11="■",Y11="×")</formula>
    </cfRule>
  </conditionalFormatting>
  <conditionalFormatting sqref="O14:P14">
    <cfRule type="expression" dxfId="2514" priority="518" stopIfTrue="1">
      <formula>OR($Q19="■",$Q19="×")</formula>
    </cfRule>
  </conditionalFormatting>
  <conditionalFormatting sqref="O15">
    <cfRule type="expression" dxfId="2513" priority="519" stopIfTrue="1">
      <formula>OR(Q19="■",Q19="×")</formula>
    </cfRule>
  </conditionalFormatting>
  <conditionalFormatting sqref="O16">
    <cfRule type="expression" dxfId="2512" priority="520" stopIfTrue="1">
      <formula>OR(Q19="■",Q19="×")</formula>
    </cfRule>
  </conditionalFormatting>
  <conditionalFormatting sqref="O17">
    <cfRule type="expression" dxfId="2511" priority="521" stopIfTrue="1">
      <formula>OR(Q19="■",Q19="×")</formula>
    </cfRule>
  </conditionalFormatting>
  <conditionalFormatting sqref="O18">
    <cfRule type="expression" dxfId="2510" priority="522" stopIfTrue="1">
      <formula>OR(Q19="■",Q19="×")</formula>
    </cfRule>
  </conditionalFormatting>
  <conditionalFormatting sqref="O19">
    <cfRule type="expression" dxfId="2509" priority="523" stopIfTrue="1">
      <formula>OR(Q19="■",Q19="×")</formula>
    </cfRule>
  </conditionalFormatting>
  <conditionalFormatting sqref="P15">
    <cfRule type="expression" dxfId="2508" priority="524" stopIfTrue="1">
      <formula>OR(Q19="■",Q19="×")</formula>
    </cfRule>
  </conditionalFormatting>
  <conditionalFormatting sqref="P16">
    <cfRule type="expression" dxfId="2507" priority="525" stopIfTrue="1">
      <formula>OR(Q19="■",Q19="×")</formula>
    </cfRule>
  </conditionalFormatting>
  <conditionalFormatting sqref="P17">
    <cfRule type="expression" dxfId="2506" priority="526" stopIfTrue="1">
      <formula>OR(Q19="■",Q19="×")</formula>
    </cfRule>
  </conditionalFormatting>
  <conditionalFormatting sqref="P18">
    <cfRule type="expression" dxfId="2505" priority="527" stopIfTrue="1">
      <formula>OR(Q19="■",Q19="×")</formula>
    </cfRule>
  </conditionalFormatting>
  <conditionalFormatting sqref="P19">
    <cfRule type="expression" dxfId="2504" priority="528" stopIfTrue="1">
      <formula>OR(Q19="■",Q19="×")</formula>
    </cfRule>
  </conditionalFormatting>
  <conditionalFormatting sqref="Q14">
    <cfRule type="expression" dxfId="2503" priority="529" stopIfTrue="1">
      <formula>OR(Q19="■",Q19="×")</formula>
    </cfRule>
  </conditionalFormatting>
  <conditionalFormatting sqref="Q15">
    <cfRule type="expression" dxfId="2502" priority="530" stopIfTrue="1">
      <formula>OR(Q19="■",Q19="×")</formula>
    </cfRule>
  </conditionalFormatting>
  <conditionalFormatting sqref="Q16">
    <cfRule type="expression" dxfId="2501" priority="531" stopIfTrue="1">
      <formula>OR(Q19="■",Q19="×")</formula>
    </cfRule>
  </conditionalFormatting>
  <conditionalFormatting sqref="Q17">
    <cfRule type="expression" dxfId="2500" priority="532" stopIfTrue="1">
      <formula>OR(Q19="■",Q19="×")</formula>
    </cfRule>
  </conditionalFormatting>
  <conditionalFormatting sqref="Q18">
    <cfRule type="expression" dxfId="2499" priority="533" stopIfTrue="1">
      <formula>OR(Q19="■",Q19="×")</formula>
    </cfRule>
  </conditionalFormatting>
  <conditionalFormatting sqref="Q19">
    <cfRule type="expression" dxfId="2498" priority="534" stopIfTrue="1">
      <formula>OR(Q19="■",Q19="×")</formula>
    </cfRule>
  </conditionalFormatting>
  <conditionalFormatting sqref="O38:P38">
    <cfRule type="expression" dxfId="2497" priority="501" stopIfTrue="1">
      <formula>OR($Q43="■",$Q43="×")</formula>
    </cfRule>
  </conditionalFormatting>
  <conditionalFormatting sqref="O39">
    <cfRule type="expression" dxfId="2496" priority="502" stopIfTrue="1">
      <formula>OR(Q43="■",Q43="×")</formula>
    </cfRule>
  </conditionalFormatting>
  <conditionalFormatting sqref="O40">
    <cfRule type="expression" dxfId="2495" priority="503" stopIfTrue="1">
      <formula>OR(Q43="■",Q43="×")</formula>
    </cfRule>
  </conditionalFormatting>
  <conditionalFormatting sqref="O41">
    <cfRule type="expression" dxfId="2494" priority="504" stopIfTrue="1">
      <formula>OR(Q43="■",Q43="×")</formula>
    </cfRule>
  </conditionalFormatting>
  <conditionalFormatting sqref="O42">
    <cfRule type="expression" dxfId="2493" priority="505" stopIfTrue="1">
      <formula>OR(Q43="■",Q43="×")</formula>
    </cfRule>
  </conditionalFormatting>
  <conditionalFormatting sqref="O43">
    <cfRule type="expression" dxfId="2492" priority="506" stopIfTrue="1">
      <formula>OR(Q43="■",Q43="×")</formula>
    </cfRule>
  </conditionalFormatting>
  <conditionalFormatting sqref="P39">
    <cfRule type="expression" dxfId="2491" priority="507" stopIfTrue="1">
      <formula>OR(Q43="■",Q43="×")</formula>
    </cfRule>
  </conditionalFormatting>
  <conditionalFormatting sqref="P40">
    <cfRule type="expression" dxfId="2490" priority="508" stopIfTrue="1">
      <formula>OR(Q43="■",Q43="×")</formula>
    </cfRule>
  </conditionalFormatting>
  <conditionalFormatting sqref="P41">
    <cfRule type="expression" dxfId="2489" priority="509" stopIfTrue="1">
      <formula>OR(Q43="■",Q43="×")</formula>
    </cfRule>
  </conditionalFormatting>
  <conditionalFormatting sqref="P42">
    <cfRule type="expression" dxfId="2488" priority="510" stopIfTrue="1">
      <formula>OR(Q43="■",Q43="×")</formula>
    </cfRule>
  </conditionalFormatting>
  <conditionalFormatting sqref="P43">
    <cfRule type="expression" dxfId="2487" priority="511" stopIfTrue="1">
      <formula>OR(Q43="■",Q43="×")</formula>
    </cfRule>
  </conditionalFormatting>
  <conditionalFormatting sqref="Q38">
    <cfRule type="expression" dxfId="2486" priority="512" stopIfTrue="1">
      <formula>OR(Q43="■",Q43="×")</formula>
    </cfRule>
  </conditionalFormatting>
  <conditionalFormatting sqref="Q39">
    <cfRule type="expression" dxfId="2485" priority="513" stopIfTrue="1">
      <formula>OR(Q43="■",Q43="×")</formula>
    </cfRule>
  </conditionalFormatting>
  <conditionalFormatting sqref="Q40">
    <cfRule type="expression" dxfId="2484" priority="514" stopIfTrue="1">
      <formula>OR(Q43="■",Q43="×")</formula>
    </cfRule>
  </conditionalFormatting>
  <conditionalFormatting sqref="Q41">
    <cfRule type="expression" dxfId="2483" priority="515" stopIfTrue="1">
      <formula>OR(Q43="■",Q43="×")</formula>
    </cfRule>
  </conditionalFormatting>
  <conditionalFormatting sqref="Q42">
    <cfRule type="expression" dxfId="2482" priority="516" stopIfTrue="1">
      <formula>OR(Q43="■",Q43="×")</formula>
    </cfRule>
  </conditionalFormatting>
  <conditionalFormatting sqref="Q43">
    <cfRule type="expression" dxfId="2481" priority="517" stopIfTrue="1">
      <formula>OR(Q43="■",Q43="×")</formula>
    </cfRule>
  </conditionalFormatting>
  <conditionalFormatting sqref="O46:P46">
    <cfRule type="expression" dxfId="2480" priority="484" stopIfTrue="1">
      <formula>OR($Q51="■",$Q51="×")</formula>
    </cfRule>
  </conditionalFormatting>
  <conditionalFormatting sqref="O47">
    <cfRule type="expression" dxfId="2479" priority="485" stopIfTrue="1">
      <formula>OR(Q51="■",Q51="×")</formula>
    </cfRule>
  </conditionalFormatting>
  <conditionalFormatting sqref="O48">
    <cfRule type="expression" dxfId="2478" priority="486" stopIfTrue="1">
      <formula>OR(Q51="■",Q51="×")</formula>
    </cfRule>
  </conditionalFormatting>
  <conditionalFormatting sqref="O49">
    <cfRule type="expression" dxfId="2477" priority="487" stopIfTrue="1">
      <formula>OR(Q51="■",Q51="×")</formula>
    </cfRule>
  </conditionalFormatting>
  <conditionalFormatting sqref="O50">
    <cfRule type="expression" dxfId="2476" priority="488" stopIfTrue="1">
      <formula>OR(Q51="■",Q51="×")</formula>
    </cfRule>
  </conditionalFormatting>
  <conditionalFormatting sqref="O51">
    <cfRule type="expression" dxfId="2475" priority="489" stopIfTrue="1">
      <formula>OR(Q51="■",Q51="×")</formula>
    </cfRule>
  </conditionalFormatting>
  <conditionalFormatting sqref="P47">
    <cfRule type="expression" dxfId="2474" priority="490" stopIfTrue="1">
      <formula>OR(Q51="■",Q51="×")</formula>
    </cfRule>
  </conditionalFormatting>
  <conditionalFormatting sqref="P48">
    <cfRule type="expression" dxfId="2473" priority="491" stopIfTrue="1">
      <formula>OR(Q51="■",Q51="×")</formula>
    </cfRule>
  </conditionalFormatting>
  <conditionalFormatting sqref="P49">
    <cfRule type="expression" dxfId="2472" priority="492" stopIfTrue="1">
      <formula>OR(Q51="■",Q51="×")</formula>
    </cfRule>
  </conditionalFormatting>
  <conditionalFormatting sqref="P50">
    <cfRule type="expression" dxfId="2471" priority="493" stopIfTrue="1">
      <formula>OR(Q51="■",Q51="×")</formula>
    </cfRule>
  </conditionalFormatting>
  <conditionalFormatting sqref="P51">
    <cfRule type="expression" dxfId="2470" priority="494" stopIfTrue="1">
      <formula>OR(Q51="■",Q51="×")</formula>
    </cfRule>
  </conditionalFormatting>
  <conditionalFormatting sqref="Q46">
    <cfRule type="expression" dxfId="2469" priority="495" stopIfTrue="1">
      <formula>OR(Q51="■",Q51="×")</formula>
    </cfRule>
  </conditionalFormatting>
  <conditionalFormatting sqref="Q47">
    <cfRule type="expression" dxfId="2468" priority="496" stopIfTrue="1">
      <formula>OR(Q51="■",Q51="×")</formula>
    </cfRule>
  </conditionalFormatting>
  <conditionalFormatting sqref="Q48">
    <cfRule type="expression" dxfId="2467" priority="497" stopIfTrue="1">
      <formula>OR(Q51="■",Q51="×")</formula>
    </cfRule>
  </conditionalFormatting>
  <conditionalFormatting sqref="Q49">
    <cfRule type="expression" dxfId="2466" priority="498" stopIfTrue="1">
      <formula>OR(Q51="■",Q51="×")</formula>
    </cfRule>
  </conditionalFormatting>
  <conditionalFormatting sqref="Q50">
    <cfRule type="expression" dxfId="2465" priority="499" stopIfTrue="1">
      <formula>OR(Q51="■",Q51="×")</formula>
    </cfRule>
  </conditionalFormatting>
  <conditionalFormatting sqref="Q51">
    <cfRule type="expression" dxfId="2464" priority="500" stopIfTrue="1">
      <formula>OR(Q51="■",Q51="×")</formula>
    </cfRule>
  </conditionalFormatting>
  <conditionalFormatting sqref="E54:L54">
    <cfRule type="expression" dxfId="2463" priority="460" stopIfTrue="1">
      <formula>OR(Q59="■",Q59="×")</formula>
    </cfRule>
  </conditionalFormatting>
  <conditionalFormatting sqref="E55:L55">
    <cfRule type="expression" dxfId="2462" priority="461" stopIfTrue="1">
      <formula>OR(Q59="■",Q59="×")</formula>
    </cfRule>
  </conditionalFormatting>
  <conditionalFormatting sqref="N54">
    <cfRule type="expression" dxfId="2461" priority="462" stopIfTrue="1">
      <formula>OR($Q59="■",$Q59="×")</formula>
    </cfRule>
  </conditionalFormatting>
  <conditionalFormatting sqref="N56">
    <cfRule type="expression" dxfId="2460" priority="463" stopIfTrue="1">
      <formula>OR(Q59="■",Q59="×")</formula>
    </cfRule>
  </conditionalFormatting>
  <conditionalFormatting sqref="N57">
    <cfRule type="expression" dxfId="2459" priority="464" stopIfTrue="1">
      <formula>OR(Q59="■",Q59="×")</formula>
    </cfRule>
  </conditionalFormatting>
  <conditionalFormatting sqref="N58">
    <cfRule type="expression" dxfId="2458" priority="465" stopIfTrue="1">
      <formula>OR(Q59="■",Q59="×")</formula>
    </cfRule>
  </conditionalFormatting>
  <conditionalFormatting sqref="N59">
    <cfRule type="expression" dxfId="2457" priority="466" stopIfTrue="1">
      <formula>OR(Q59="■",Q59="×")</formula>
    </cfRule>
  </conditionalFormatting>
  <conditionalFormatting sqref="D54">
    <cfRule type="expression" dxfId="2456" priority="467" stopIfTrue="1">
      <formula>OR(Q59="■",Q59="×")</formula>
    </cfRule>
  </conditionalFormatting>
  <conditionalFormatting sqref="D55">
    <cfRule type="expression" dxfId="2455" priority="468" stopIfTrue="1">
      <formula>OR(Q59="■",Q59="×")</formula>
    </cfRule>
  </conditionalFormatting>
  <conditionalFormatting sqref="D56">
    <cfRule type="expression" dxfId="2454" priority="469" stopIfTrue="1">
      <formula>OR(Q59="■",Q59="×")</formula>
    </cfRule>
  </conditionalFormatting>
  <conditionalFormatting sqref="D57">
    <cfRule type="expression" dxfId="2453" priority="470" stopIfTrue="1">
      <formula>OR(Q59="■",Q59="×")</formula>
    </cfRule>
  </conditionalFormatting>
  <conditionalFormatting sqref="D58">
    <cfRule type="expression" dxfId="2452" priority="471" stopIfTrue="1">
      <formula>OR(Q59="■",Q59="×")</formula>
    </cfRule>
  </conditionalFormatting>
  <conditionalFormatting sqref="D59">
    <cfRule type="expression" dxfId="2451" priority="472" stopIfTrue="1">
      <formula>OR(Q59="■",Q59="×")</formula>
    </cfRule>
  </conditionalFormatting>
  <conditionalFormatting sqref="E56:L56">
    <cfRule type="expression" dxfId="2450" priority="473" stopIfTrue="1">
      <formula>OR(Q59="■",Q59="×")</formula>
    </cfRule>
  </conditionalFormatting>
  <conditionalFormatting sqref="E57:L57">
    <cfRule type="expression" dxfId="2449" priority="474" stopIfTrue="1">
      <formula>OR(Q59="■",Q59="×")</formula>
    </cfRule>
  </conditionalFormatting>
  <conditionalFormatting sqref="E58:L58">
    <cfRule type="expression" dxfId="2448" priority="475" stopIfTrue="1">
      <formula>OR(Q59="■",Q59="×")</formula>
    </cfRule>
  </conditionalFormatting>
  <conditionalFormatting sqref="E59:L59">
    <cfRule type="expression" dxfId="2447" priority="476" stopIfTrue="1">
      <formula>OR(Q59="■",Q59="×")</formula>
    </cfRule>
  </conditionalFormatting>
  <conditionalFormatting sqref="N55">
    <cfRule type="expression" dxfId="2446" priority="477" stopIfTrue="1">
      <formula>OR(Q59="■",Q59="×")</formula>
    </cfRule>
  </conditionalFormatting>
  <conditionalFormatting sqref="M54">
    <cfRule type="expression" dxfId="2445" priority="478" stopIfTrue="1">
      <formula>OR(#REF!="■",#REF!="×")</formula>
    </cfRule>
  </conditionalFormatting>
  <conditionalFormatting sqref="M55">
    <cfRule type="expression" dxfId="2444" priority="479" stopIfTrue="1">
      <formula>OR(#REF!="■",#REF!="×")</formula>
    </cfRule>
  </conditionalFormatting>
  <conditionalFormatting sqref="M56">
    <cfRule type="expression" dxfId="2443" priority="480" stopIfTrue="1">
      <formula>OR(#REF!="■",#REF!="×")</formula>
    </cfRule>
  </conditionalFormatting>
  <conditionalFormatting sqref="M57">
    <cfRule type="expression" dxfId="2442" priority="481" stopIfTrue="1">
      <formula>OR(#REF!="■",#REF!="×")</formula>
    </cfRule>
  </conditionalFormatting>
  <conditionalFormatting sqref="M58">
    <cfRule type="expression" dxfId="2441" priority="482" stopIfTrue="1">
      <formula>OR(#REF!="■",#REF!="×")</formula>
    </cfRule>
  </conditionalFormatting>
  <conditionalFormatting sqref="M59">
    <cfRule type="expression" dxfId="2440" priority="483" stopIfTrue="1">
      <formula>OR(#REF!="■",#REF!="×")</formula>
    </cfRule>
  </conditionalFormatting>
  <conditionalFormatting sqref="O54:P54">
    <cfRule type="expression" dxfId="2439" priority="443" stopIfTrue="1">
      <formula>OR($Q59="■",$Q59="×")</formula>
    </cfRule>
  </conditionalFormatting>
  <conditionalFormatting sqref="O55">
    <cfRule type="expression" dxfId="2438" priority="444" stopIfTrue="1">
      <formula>OR(Q59="■",Q59="×")</formula>
    </cfRule>
  </conditionalFormatting>
  <conditionalFormatting sqref="O56">
    <cfRule type="expression" dxfId="2437" priority="445" stopIfTrue="1">
      <formula>OR(Q59="■",Q59="×")</formula>
    </cfRule>
  </conditionalFormatting>
  <conditionalFormatting sqref="O57">
    <cfRule type="expression" dxfId="2436" priority="446" stopIfTrue="1">
      <formula>OR(Q59="■",Q59="×")</formula>
    </cfRule>
  </conditionalFormatting>
  <conditionalFormatting sqref="O58">
    <cfRule type="expression" dxfId="2435" priority="447" stopIfTrue="1">
      <formula>OR(Q59="■",Q59="×")</formula>
    </cfRule>
  </conditionalFormatting>
  <conditionalFormatting sqref="O59">
    <cfRule type="expression" dxfId="2434" priority="448" stopIfTrue="1">
      <formula>OR(Q59="■",Q59="×")</formula>
    </cfRule>
  </conditionalFormatting>
  <conditionalFormatting sqref="P55">
    <cfRule type="expression" dxfId="2433" priority="449" stopIfTrue="1">
      <formula>OR(Q59="■",Q59="×")</formula>
    </cfRule>
  </conditionalFormatting>
  <conditionalFormatting sqref="P56">
    <cfRule type="expression" dxfId="2432" priority="450" stopIfTrue="1">
      <formula>OR(Q59="■",Q59="×")</formula>
    </cfRule>
  </conditionalFormatting>
  <conditionalFormatting sqref="P57">
    <cfRule type="expression" dxfId="2431" priority="451" stopIfTrue="1">
      <formula>OR(Q59="■",Q59="×")</formula>
    </cfRule>
  </conditionalFormatting>
  <conditionalFormatting sqref="P58">
    <cfRule type="expression" dxfId="2430" priority="452" stopIfTrue="1">
      <formula>OR(Q59="■",Q59="×")</formula>
    </cfRule>
  </conditionalFormatting>
  <conditionalFormatting sqref="P59">
    <cfRule type="expression" dxfId="2429" priority="453" stopIfTrue="1">
      <formula>OR(Q59="■",Q59="×")</formula>
    </cfRule>
  </conditionalFormatting>
  <conditionalFormatting sqref="Q54">
    <cfRule type="expression" dxfId="2428" priority="454" stopIfTrue="1">
      <formula>OR(Q59="■",Q59="×")</formula>
    </cfRule>
  </conditionalFormatting>
  <conditionalFormatting sqref="Q55">
    <cfRule type="expression" dxfId="2427" priority="455" stopIfTrue="1">
      <formula>OR(Q59="■",Q59="×")</formula>
    </cfRule>
  </conditionalFormatting>
  <conditionalFormatting sqref="Q56">
    <cfRule type="expression" dxfId="2426" priority="456" stopIfTrue="1">
      <formula>OR(Q59="■",Q59="×")</formula>
    </cfRule>
  </conditionalFormatting>
  <conditionalFormatting sqref="Q57">
    <cfRule type="expression" dxfId="2425" priority="457" stopIfTrue="1">
      <formula>OR(Q59="■",Q59="×")</formula>
    </cfRule>
  </conditionalFormatting>
  <conditionalFormatting sqref="Q58">
    <cfRule type="expression" dxfId="2424" priority="458" stopIfTrue="1">
      <formula>OR(Q59="■",Q59="×")</formula>
    </cfRule>
  </conditionalFormatting>
  <conditionalFormatting sqref="Q59">
    <cfRule type="expression" dxfId="2423" priority="459" stopIfTrue="1">
      <formula>OR(Q59="■",Q59="×")</formula>
    </cfRule>
  </conditionalFormatting>
  <conditionalFormatting sqref="E62:L62">
    <cfRule type="expression" dxfId="2422" priority="419" stopIfTrue="1">
      <formula>OR(Q67="■",Q67="×")</formula>
    </cfRule>
  </conditionalFormatting>
  <conditionalFormatting sqref="E63:L63">
    <cfRule type="expression" dxfId="2421" priority="420" stopIfTrue="1">
      <formula>OR(Q67="■",Q67="×")</formula>
    </cfRule>
  </conditionalFormatting>
  <conditionalFormatting sqref="N62">
    <cfRule type="expression" dxfId="2420" priority="421" stopIfTrue="1">
      <formula>OR($Q67="■",$Q67="×")</formula>
    </cfRule>
  </conditionalFormatting>
  <conditionalFormatting sqref="N64">
    <cfRule type="expression" dxfId="2419" priority="422" stopIfTrue="1">
      <formula>OR(Q67="■",Q67="×")</formula>
    </cfRule>
  </conditionalFormatting>
  <conditionalFormatting sqref="N65">
    <cfRule type="expression" dxfId="2418" priority="423" stopIfTrue="1">
      <formula>OR(Q67="■",Q67="×")</formula>
    </cfRule>
  </conditionalFormatting>
  <conditionalFormatting sqref="N66">
    <cfRule type="expression" dxfId="2417" priority="424" stopIfTrue="1">
      <formula>OR(Q67="■",Q67="×")</formula>
    </cfRule>
  </conditionalFormatting>
  <conditionalFormatting sqref="N67">
    <cfRule type="expression" dxfId="2416" priority="425" stopIfTrue="1">
      <formula>OR(Q67="■",Q67="×")</formula>
    </cfRule>
  </conditionalFormatting>
  <conditionalFormatting sqref="D62">
    <cfRule type="expression" dxfId="2415" priority="426" stopIfTrue="1">
      <formula>OR(Q67="■",Q67="×")</formula>
    </cfRule>
  </conditionalFormatting>
  <conditionalFormatting sqref="D63">
    <cfRule type="expression" dxfId="2414" priority="427" stopIfTrue="1">
      <formula>OR(Q67="■",Q67="×")</formula>
    </cfRule>
  </conditionalFormatting>
  <conditionalFormatting sqref="D64">
    <cfRule type="expression" dxfId="2413" priority="428" stopIfTrue="1">
      <formula>OR(Q67="■",Q67="×")</formula>
    </cfRule>
  </conditionalFormatting>
  <conditionalFormatting sqref="D65">
    <cfRule type="expression" dxfId="2412" priority="429" stopIfTrue="1">
      <formula>OR(Q67="■",Q67="×")</formula>
    </cfRule>
  </conditionalFormatting>
  <conditionalFormatting sqref="D66">
    <cfRule type="expression" dxfId="2411" priority="430" stopIfTrue="1">
      <formula>OR(Q67="■",Q67="×")</formula>
    </cfRule>
  </conditionalFormatting>
  <conditionalFormatting sqref="D67">
    <cfRule type="expression" dxfId="2410" priority="431" stopIfTrue="1">
      <formula>OR(Q67="■",Q67="×")</formula>
    </cfRule>
  </conditionalFormatting>
  <conditionalFormatting sqref="E64:L64">
    <cfRule type="expression" dxfId="2409" priority="432" stopIfTrue="1">
      <formula>OR(Q67="■",Q67="×")</formula>
    </cfRule>
  </conditionalFormatting>
  <conditionalFormatting sqref="E65:L65">
    <cfRule type="expression" dxfId="2408" priority="433" stopIfTrue="1">
      <formula>OR(Q67="■",Q67="×")</formula>
    </cfRule>
  </conditionalFormatting>
  <conditionalFormatting sqref="E66:L66">
    <cfRule type="expression" dxfId="2407" priority="434" stopIfTrue="1">
      <formula>OR(Q67="■",Q67="×")</formula>
    </cfRule>
  </conditionalFormatting>
  <conditionalFormatting sqref="E67:L67">
    <cfRule type="expression" dxfId="2406" priority="435" stopIfTrue="1">
      <formula>OR(Q67="■",Q67="×")</formula>
    </cfRule>
  </conditionalFormatting>
  <conditionalFormatting sqref="N63">
    <cfRule type="expression" dxfId="2405" priority="436" stopIfTrue="1">
      <formula>OR(Q67="■",Q67="×")</formula>
    </cfRule>
  </conditionalFormatting>
  <conditionalFormatting sqref="M62">
    <cfRule type="expression" dxfId="2404" priority="437" stopIfTrue="1">
      <formula>OR(#REF!="■",#REF!="×")</formula>
    </cfRule>
  </conditionalFormatting>
  <conditionalFormatting sqref="M63">
    <cfRule type="expression" dxfId="2403" priority="438" stopIfTrue="1">
      <formula>OR(#REF!="■",#REF!="×")</formula>
    </cfRule>
  </conditionalFormatting>
  <conditionalFormatting sqref="M64">
    <cfRule type="expression" dxfId="2402" priority="439" stopIfTrue="1">
      <formula>OR(#REF!="■",#REF!="×")</formula>
    </cfRule>
  </conditionalFormatting>
  <conditionalFormatting sqref="M65">
    <cfRule type="expression" dxfId="2401" priority="440" stopIfTrue="1">
      <formula>OR(#REF!="■",#REF!="×")</formula>
    </cfRule>
  </conditionalFormatting>
  <conditionalFormatting sqref="M66">
    <cfRule type="expression" dxfId="2400" priority="441" stopIfTrue="1">
      <formula>OR(#REF!="■",#REF!="×")</formula>
    </cfRule>
  </conditionalFormatting>
  <conditionalFormatting sqref="M67">
    <cfRule type="expression" dxfId="2399" priority="442" stopIfTrue="1">
      <formula>OR(#REF!="■",#REF!="×")</formula>
    </cfRule>
  </conditionalFormatting>
  <conditionalFormatting sqref="O62:P62">
    <cfRule type="expression" dxfId="2398" priority="402" stopIfTrue="1">
      <formula>OR($Q67="■",$Q67="×")</formula>
    </cfRule>
  </conditionalFormatting>
  <conditionalFormatting sqref="O63">
    <cfRule type="expression" dxfId="2397" priority="403" stopIfTrue="1">
      <formula>OR(Q67="■",Q67="×")</formula>
    </cfRule>
  </conditionalFormatting>
  <conditionalFormatting sqref="O64">
    <cfRule type="expression" dxfId="2396" priority="404" stopIfTrue="1">
      <formula>OR(Q67="■",Q67="×")</formula>
    </cfRule>
  </conditionalFormatting>
  <conditionalFormatting sqref="O65">
    <cfRule type="expression" dxfId="2395" priority="405" stopIfTrue="1">
      <formula>OR(Q67="■",Q67="×")</formula>
    </cfRule>
  </conditionalFormatting>
  <conditionalFormatting sqref="O66">
    <cfRule type="expression" dxfId="2394" priority="406" stopIfTrue="1">
      <formula>OR(Q67="■",Q67="×")</formula>
    </cfRule>
  </conditionalFormatting>
  <conditionalFormatting sqref="O67">
    <cfRule type="expression" dxfId="2393" priority="407" stopIfTrue="1">
      <formula>OR(Q67="■",Q67="×")</formula>
    </cfRule>
  </conditionalFormatting>
  <conditionalFormatting sqref="P63">
    <cfRule type="expression" dxfId="2392" priority="408" stopIfTrue="1">
      <formula>OR(Q67="■",Q67="×")</formula>
    </cfRule>
  </conditionalFormatting>
  <conditionalFormatting sqref="P64">
    <cfRule type="expression" dxfId="2391" priority="409" stopIfTrue="1">
      <formula>OR(Q67="■",Q67="×")</formula>
    </cfRule>
  </conditionalFormatting>
  <conditionalFormatting sqref="P65">
    <cfRule type="expression" dxfId="2390" priority="410" stopIfTrue="1">
      <formula>OR(Q67="■",Q67="×")</formula>
    </cfRule>
  </conditionalFormatting>
  <conditionalFormatting sqref="P66">
    <cfRule type="expression" dxfId="2389" priority="411" stopIfTrue="1">
      <formula>OR(Q67="■",Q67="×")</formula>
    </cfRule>
  </conditionalFormatting>
  <conditionalFormatting sqref="P67">
    <cfRule type="expression" dxfId="2388" priority="412" stopIfTrue="1">
      <formula>OR(Q67="■",Q67="×")</formula>
    </cfRule>
  </conditionalFormatting>
  <conditionalFormatting sqref="Q62">
    <cfRule type="expression" dxfId="2387" priority="413" stopIfTrue="1">
      <formula>OR(Q67="■",Q67="×")</formula>
    </cfRule>
  </conditionalFormatting>
  <conditionalFormatting sqref="Q63">
    <cfRule type="expression" dxfId="2386" priority="414" stopIfTrue="1">
      <formula>OR(Q67="■",Q67="×")</formula>
    </cfRule>
  </conditionalFormatting>
  <conditionalFormatting sqref="Q64">
    <cfRule type="expression" dxfId="2385" priority="415" stopIfTrue="1">
      <formula>OR(Q67="■",Q67="×")</formula>
    </cfRule>
  </conditionalFormatting>
  <conditionalFormatting sqref="Q65">
    <cfRule type="expression" dxfId="2384" priority="416" stopIfTrue="1">
      <formula>OR(Q67="■",Q67="×")</formula>
    </cfRule>
  </conditionalFormatting>
  <conditionalFormatting sqref="Q66">
    <cfRule type="expression" dxfId="2383" priority="417" stopIfTrue="1">
      <formula>OR(Q67="■",Q67="×")</formula>
    </cfRule>
  </conditionalFormatting>
  <conditionalFormatting sqref="Q67">
    <cfRule type="expression" dxfId="2382" priority="418" stopIfTrue="1">
      <formula>OR(Q67="■",Q67="×")</formula>
    </cfRule>
  </conditionalFormatting>
  <conditionalFormatting sqref="E70:L70">
    <cfRule type="expression" dxfId="2381" priority="378" stopIfTrue="1">
      <formula>OR(Q75="■",Q75="×")</formula>
    </cfRule>
  </conditionalFormatting>
  <conditionalFormatting sqref="E71:L71">
    <cfRule type="expression" dxfId="2380" priority="379" stopIfTrue="1">
      <formula>OR(Q75="■",Q75="×")</formula>
    </cfRule>
  </conditionalFormatting>
  <conditionalFormatting sqref="N70">
    <cfRule type="expression" dxfId="2379" priority="380" stopIfTrue="1">
      <formula>OR($Q75="■",$Q75="×")</formula>
    </cfRule>
  </conditionalFormatting>
  <conditionalFormatting sqref="N72">
    <cfRule type="expression" dxfId="2378" priority="381" stopIfTrue="1">
      <formula>OR(Q75="■",Q75="×")</formula>
    </cfRule>
  </conditionalFormatting>
  <conditionalFormatting sqref="N73">
    <cfRule type="expression" dxfId="2377" priority="382" stopIfTrue="1">
      <formula>OR(Q75="■",Q75="×")</formula>
    </cfRule>
  </conditionalFormatting>
  <conditionalFormatting sqref="N74">
    <cfRule type="expression" dxfId="2376" priority="383" stopIfTrue="1">
      <formula>OR(Q75="■",Q75="×")</formula>
    </cfRule>
  </conditionalFormatting>
  <conditionalFormatting sqref="N75">
    <cfRule type="expression" dxfId="2375" priority="384" stopIfTrue="1">
      <formula>OR(Q75="■",Q75="×")</formula>
    </cfRule>
  </conditionalFormatting>
  <conditionalFormatting sqref="D70">
    <cfRule type="expression" dxfId="2374" priority="385" stopIfTrue="1">
      <formula>OR(Q75="■",Q75="×")</formula>
    </cfRule>
  </conditionalFormatting>
  <conditionalFormatting sqref="D71">
    <cfRule type="expression" dxfId="2373" priority="386" stopIfTrue="1">
      <formula>OR(Q75="■",Q75="×")</formula>
    </cfRule>
  </conditionalFormatting>
  <conditionalFormatting sqref="D72">
    <cfRule type="expression" dxfId="2372" priority="387" stopIfTrue="1">
      <formula>OR(Q75="■",Q75="×")</formula>
    </cfRule>
  </conditionalFormatting>
  <conditionalFormatting sqref="D73">
    <cfRule type="expression" dxfId="2371" priority="388" stopIfTrue="1">
      <formula>OR(Q75="■",Q75="×")</formula>
    </cfRule>
  </conditionalFormatting>
  <conditionalFormatting sqref="D74">
    <cfRule type="expression" dxfId="2370" priority="389" stopIfTrue="1">
      <formula>OR(Q75="■",Q75="×")</formula>
    </cfRule>
  </conditionalFormatting>
  <conditionalFormatting sqref="D75">
    <cfRule type="expression" dxfId="2369" priority="390" stopIfTrue="1">
      <formula>OR(Q75="■",Q75="×")</formula>
    </cfRule>
  </conditionalFormatting>
  <conditionalFormatting sqref="E72:L72">
    <cfRule type="expression" dxfId="2368" priority="391" stopIfTrue="1">
      <formula>OR(Q75="■",Q75="×")</formula>
    </cfRule>
  </conditionalFormatting>
  <conditionalFormatting sqref="E73:L73">
    <cfRule type="expression" dxfId="2367" priority="392" stopIfTrue="1">
      <formula>OR(Q75="■",Q75="×")</formula>
    </cfRule>
  </conditionalFormatting>
  <conditionalFormatting sqref="E74:L74">
    <cfRule type="expression" dxfId="2366" priority="393" stopIfTrue="1">
      <formula>OR(Q75="■",Q75="×")</formula>
    </cfRule>
  </conditionalFormatting>
  <conditionalFormatting sqref="E75:L75">
    <cfRule type="expression" dxfId="2365" priority="394" stopIfTrue="1">
      <formula>OR(Q75="■",Q75="×")</formula>
    </cfRule>
  </conditionalFormatting>
  <conditionalFormatting sqref="N71">
    <cfRule type="expression" dxfId="2364" priority="395" stopIfTrue="1">
      <formula>OR(Q75="■",Q75="×")</formula>
    </cfRule>
  </conditionalFormatting>
  <conditionalFormatting sqref="M70">
    <cfRule type="expression" dxfId="2363" priority="396" stopIfTrue="1">
      <formula>OR(#REF!="■",#REF!="×")</formula>
    </cfRule>
  </conditionalFormatting>
  <conditionalFormatting sqref="M71">
    <cfRule type="expression" dxfId="2362" priority="397" stopIfTrue="1">
      <formula>OR(#REF!="■",#REF!="×")</formula>
    </cfRule>
  </conditionalFormatting>
  <conditionalFormatting sqref="M72">
    <cfRule type="expression" dxfId="2361" priority="398" stopIfTrue="1">
      <formula>OR(#REF!="■",#REF!="×")</formula>
    </cfRule>
  </conditionalFormatting>
  <conditionalFormatting sqref="M73">
    <cfRule type="expression" dxfId="2360" priority="399" stopIfTrue="1">
      <formula>OR(#REF!="■",#REF!="×")</formula>
    </cfRule>
  </conditionalFormatting>
  <conditionalFormatting sqref="M74">
    <cfRule type="expression" dxfId="2359" priority="400" stopIfTrue="1">
      <formula>OR(#REF!="■",#REF!="×")</formula>
    </cfRule>
  </conditionalFormatting>
  <conditionalFormatting sqref="M75">
    <cfRule type="expression" dxfId="2358" priority="401" stopIfTrue="1">
      <formula>OR(#REF!="■",#REF!="×")</formula>
    </cfRule>
  </conditionalFormatting>
  <conditionalFormatting sqref="O70:P70">
    <cfRule type="expression" dxfId="2357" priority="361" stopIfTrue="1">
      <formula>OR($Q75="■",$Q75="×")</formula>
    </cfRule>
  </conditionalFormatting>
  <conditionalFormatting sqref="O71">
    <cfRule type="expression" dxfId="2356" priority="362" stopIfTrue="1">
      <formula>OR(Q75="■",Q75="×")</formula>
    </cfRule>
  </conditionalFormatting>
  <conditionalFormatting sqref="O72">
    <cfRule type="expression" dxfId="2355" priority="363" stopIfTrue="1">
      <formula>OR(Q75="■",Q75="×")</formula>
    </cfRule>
  </conditionalFormatting>
  <conditionalFormatting sqref="O73">
    <cfRule type="expression" dxfId="2354" priority="364" stopIfTrue="1">
      <formula>OR(Q75="■",Q75="×")</formula>
    </cfRule>
  </conditionalFormatting>
  <conditionalFormatting sqref="O74">
    <cfRule type="expression" dxfId="2353" priority="365" stopIfTrue="1">
      <formula>OR(Q75="■",Q75="×")</formula>
    </cfRule>
  </conditionalFormatting>
  <conditionalFormatting sqref="O75">
    <cfRule type="expression" dxfId="2352" priority="366" stopIfTrue="1">
      <formula>OR(Q75="■",Q75="×")</formula>
    </cfRule>
  </conditionalFormatting>
  <conditionalFormatting sqref="P71">
    <cfRule type="expression" dxfId="2351" priority="367" stopIfTrue="1">
      <formula>OR(Q75="■",Q75="×")</formula>
    </cfRule>
  </conditionalFormatting>
  <conditionalFormatting sqref="P72">
    <cfRule type="expression" dxfId="2350" priority="368" stopIfTrue="1">
      <formula>OR(Q75="■",Q75="×")</formula>
    </cfRule>
  </conditionalFormatting>
  <conditionalFormatting sqref="P73">
    <cfRule type="expression" dxfId="2349" priority="369" stopIfTrue="1">
      <formula>OR(Q75="■",Q75="×")</formula>
    </cfRule>
  </conditionalFormatting>
  <conditionalFormatting sqref="P74">
    <cfRule type="expression" dxfId="2348" priority="370" stopIfTrue="1">
      <formula>OR(Q75="■",Q75="×")</formula>
    </cfRule>
  </conditionalFormatting>
  <conditionalFormatting sqref="P75">
    <cfRule type="expression" dxfId="2347" priority="371" stopIfTrue="1">
      <formula>OR(Q75="■",Q75="×")</formula>
    </cfRule>
  </conditionalFormatting>
  <conditionalFormatting sqref="Q70">
    <cfRule type="expression" dxfId="2346" priority="372" stopIfTrue="1">
      <formula>OR(Q75="■",Q75="×")</formula>
    </cfRule>
  </conditionalFormatting>
  <conditionalFormatting sqref="Q71">
    <cfRule type="expression" dxfId="2345" priority="373" stopIfTrue="1">
      <formula>OR(Q75="■",Q75="×")</formula>
    </cfRule>
  </conditionalFormatting>
  <conditionalFormatting sqref="Q72">
    <cfRule type="expression" dxfId="2344" priority="374" stopIfTrue="1">
      <formula>OR(Q75="■",Q75="×")</formula>
    </cfRule>
  </conditionalFormatting>
  <conditionalFormatting sqref="Q73">
    <cfRule type="expression" dxfId="2343" priority="375" stopIfTrue="1">
      <formula>OR(Q75="■",Q75="×")</formula>
    </cfRule>
  </conditionalFormatting>
  <conditionalFormatting sqref="Q74">
    <cfRule type="expression" dxfId="2342" priority="376" stopIfTrue="1">
      <formula>OR(Q75="■",Q75="×")</formula>
    </cfRule>
  </conditionalFormatting>
  <conditionalFormatting sqref="Q75">
    <cfRule type="expression" dxfId="2341" priority="377" stopIfTrue="1">
      <formula>OR(Q75="■",Q75="×")</formula>
    </cfRule>
  </conditionalFormatting>
  <conditionalFormatting sqref="E102:L102">
    <cfRule type="expression" dxfId="2340" priority="321" stopIfTrue="1">
      <formula>OR(Q107="■",Q107="×")</formula>
    </cfRule>
  </conditionalFormatting>
  <conditionalFormatting sqref="E103:L103">
    <cfRule type="expression" dxfId="2339" priority="322" stopIfTrue="1">
      <formula>OR(Q107="■",Q107="×")</formula>
    </cfRule>
  </conditionalFormatting>
  <conditionalFormatting sqref="N102:P102">
    <cfRule type="expression" dxfId="2338" priority="323" stopIfTrue="1">
      <formula>OR($Q107="■",$Q107="×")</formula>
    </cfRule>
  </conditionalFormatting>
  <conditionalFormatting sqref="N104">
    <cfRule type="expression" dxfId="2337" priority="324" stopIfTrue="1">
      <formula>OR(Q107="■",Q107="×")</formula>
    </cfRule>
  </conditionalFormatting>
  <conditionalFormatting sqref="N105">
    <cfRule type="expression" dxfId="2336" priority="325" stopIfTrue="1">
      <formula>OR(Q107="■",Q107="×")</formula>
    </cfRule>
  </conditionalFormatting>
  <conditionalFormatting sqref="N106">
    <cfRule type="expression" dxfId="2335" priority="326" stopIfTrue="1">
      <formula>OR(Q107="■",Q107="×")</formula>
    </cfRule>
  </conditionalFormatting>
  <conditionalFormatting sqref="N107">
    <cfRule type="expression" dxfId="2334" priority="327" stopIfTrue="1">
      <formula>OR(Q107="■",Q107="×")</formula>
    </cfRule>
  </conditionalFormatting>
  <conditionalFormatting sqref="O103">
    <cfRule type="expression" dxfId="2333" priority="328" stopIfTrue="1">
      <formula>OR(Q107="■",Q107="×")</formula>
    </cfRule>
  </conditionalFormatting>
  <conditionalFormatting sqref="O104">
    <cfRule type="expression" dxfId="2332" priority="329" stopIfTrue="1">
      <formula>OR(Q107="■",Q107="×")</formula>
    </cfRule>
  </conditionalFormatting>
  <conditionalFormatting sqref="O105">
    <cfRule type="expression" dxfId="2331" priority="330" stopIfTrue="1">
      <formula>OR(Q107="■",Q107="×")</formula>
    </cfRule>
  </conditionalFormatting>
  <conditionalFormatting sqref="O106">
    <cfRule type="expression" dxfId="2330" priority="331" stopIfTrue="1">
      <formula>OR(Q107="■",Q107="×")</formula>
    </cfRule>
  </conditionalFormatting>
  <conditionalFormatting sqref="O107">
    <cfRule type="expression" dxfId="2329" priority="332" stopIfTrue="1">
      <formula>OR(Q107="■",Q107="×")</formula>
    </cfRule>
  </conditionalFormatting>
  <conditionalFormatting sqref="P103">
    <cfRule type="expression" dxfId="2328" priority="333" stopIfTrue="1">
      <formula>OR(Q107="■",Q107="×")</formula>
    </cfRule>
  </conditionalFormatting>
  <conditionalFormatting sqref="P104">
    <cfRule type="expression" dxfId="2327" priority="334" stopIfTrue="1">
      <formula>OR(Q107="■",Q107="×")</formula>
    </cfRule>
  </conditionalFormatting>
  <conditionalFormatting sqref="P105">
    <cfRule type="expression" dxfId="2326" priority="335" stopIfTrue="1">
      <formula>OR(Q107="■",Q107="×")</formula>
    </cfRule>
  </conditionalFormatting>
  <conditionalFormatting sqref="P106">
    <cfRule type="expression" dxfId="2325" priority="336" stopIfTrue="1">
      <formula>OR(Q107="■",Q107="×")</formula>
    </cfRule>
  </conditionalFormatting>
  <conditionalFormatting sqref="P107">
    <cfRule type="expression" dxfId="2324" priority="337" stopIfTrue="1">
      <formula>OR(Q107="■",Q107="×")</formula>
    </cfRule>
  </conditionalFormatting>
  <conditionalFormatting sqref="D102">
    <cfRule type="expression" dxfId="2323" priority="338" stopIfTrue="1">
      <formula>OR(Q107="■",Q107="×")</formula>
    </cfRule>
  </conditionalFormatting>
  <conditionalFormatting sqref="D103">
    <cfRule type="expression" dxfId="2322" priority="339" stopIfTrue="1">
      <formula>OR(Q107="■",Q107="×")</formula>
    </cfRule>
  </conditionalFormatting>
  <conditionalFormatting sqref="D104">
    <cfRule type="expression" dxfId="2321" priority="340" stopIfTrue="1">
      <formula>OR(Q107="■",Q107="×")</formula>
    </cfRule>
  </conditionalFormatting>
  <conditionalFormatting sqref="D105">
    <cfRule type="expression" dxfId="2320" priority="341" stopIfTrue="1">
      <formula>OR(Q107="■",Q107="×")</formula>
    </cfRule>
  </conditionalFormatting>
  <conditionalFormatting sqref="D106">
    <cfRule type="expression" dxfId="2319" priority="342" stopIfTrue="1">
      <formula>OR(Q107="■",Q107="×")</formula>
    </cfRule>
  </conditionalFormatting>
  <conditionalFormatting sqref="D107">
    <cfRule type="expression" dxfId="2318" priority="343" stopIfTrue="1">
      <formula>OR(Q107="■",Q107="×")</formula>
    </cfRule>
  </conditionalFormatting>
  <conditionalFormatting sqref="Q102">
    <cfRule type="expression" dxfId="2317" priority="344" stopIfTrue="1">
      <formula>OR(Q107="■",Q107="×")</formula>
    </cfRule>
  </conditionalFormatting>
  <conditionalFormatting sqref="Q103">
    <cfRule type="expression" dxfId="2316" priority="345" stopIfTrue="1">
      <formula>OR(Q107="■",Q107="×")</formula>
    </cfRule>
  </conditionalFormatting>
  <conditionalFormatting sqref="Q104">
    <cfRule type="expression" dxfId="2315" priority="346" stopIfTrue="1">
      <formula>OR(Q107="■",Q107="×")</formula>
    </cfRule>
  </conditionalFormatting>
  <conditionalFormatting sqref="Q105">
    <cfRule type="expression" dxfId="2314" priority="347" stopIfTrue="1">
      <formula>OR(Q107="■",Q107="×")</formula>
    </cfRule>
  </conditionalFormatting>
  <conditionalFormatting sqref="Q106">
    <cfRule type="expression" dxfId="2313" priority="348" stopIfTrue="1">
      <formula>OR(Q107="■",Q107="×")</formula>
    </cfRule>
  </conditionalFormatting>
  <conditionalFormatting sqref="E104:L104">
    <cfRule type="expression" dxfId="2312" priority="349" stopIfTrue="1">
      <formula>OR(Q107="■",Q107="×")</formula>
    </cfRule>
  </conditionalFormatting>
  <conditionalFormatting sqref="E105:L105">
    <cfRule type="expression" dxfId="2311" priority="350" stopIfTrue="1">
      <formula>OR(Q107="■",Q107="×")</formula>
    </cfRule>
  </conditionalFormatting>
  <conditionalFormatting sqref="E106:L106">
    <cfRule type="expression" dxfId="2310" priority="351" stopIfTrue="1">
      <formula>OR(Q107="■",Q107="×")</formula>
    </cfRule>
  </conditionalFormatting>
  <conditionalFormatting sqref="E107:L107">
    <cfRule type="expression" dxfId="2309" priority="352" stopIfTrue="1">
      <formula>OR(Q107="■",Q107="×")</formula>
    </cfRule>
  </conditionalFormatting>
  <conditionalFormatting sqref="N103">
    <cfRule type="expression" dxfId="2308" priority="353" stopIfTrue="1">
      <formula>OR(Q107="■",Q107="×")</formula>
    </cfRule>
  </conditionalFormatting>
  <conditionalFormatting sqref="Q107">
    <cfRule type="expression" dxfId="2307" priority="354" stopIfTrue="1">
      <formula>OR(Q107="■",Q107="×")</formula>
    </cfRule>
  </conditionalFormatting>
  <conditionalFormatting sqref="M102">
    <cfRule type="expression" dxfId="2306" priority="355" stopIfTrue="1">
      <formula>OR(#REF!="■",#REF!="×")</formula>
    </cfRule>
  </conditionalFormatting>
  <conditionalFormatting sqref="M103">
    <cfRule type="expression" dxfId="2305" priority="356" stopIfTrue="1">
      <formula>OR(#REF!="■",#REF!="×")</formula>
    </cfRule>
  </conditionalFormatting>
  <conditionalFormatting sqref="M104">
    <cfRule type="expression" dxfId="2304" priority="357" stopIfTrue="1">
      <formula>OR(#REF!="■",#REF!="×")</formula>
    </cfRule>
  </conditionalFormatting>
  <conditionalFormatting sqref="M105">
    <cfRule type="expression" dxfId="2303" priority="358" stopIfTrue="1">
      <formula>OR(#REF!="■",#REF!="×")</formula>
    </cfRule>
  </conditionalFormatting>
  <conditionalFormatting sqref="M106">
    <cfRule type="expression" dxfId="2302" priority="359" stopIfTrue="1">
      <formula>OR(#REF!="■",#REF!="×")</formula>
    </cfRule>
  </conditionalFormatting>
  <conditionalFormatting sqref="M107">
    <cfRule type="expression" dxfId="2301" priority="360" stopIfTrue="1">
      <formula>OR(#REF!="■",#REF!="×")</formula>
    </cfRule>
  </conditionalFormatting>
  <conditionalFormatting sqref="E110:L110">
    <cfRule type="expression" dxfId="2300" priority="281" stopIfTrue="1">
      <formula>OR(Q115="■",Q115="×")</formula>
    </cfRule>
  </conditionalFormatting>
  <conditionalFormatting sqref="E111:L111">
    <cfRule type="expression" dxfId="2299" priority="282" stopIfTrue="1">
      <formula>OR(Q115="■",Q115="×")</formula>
    </cfRule>
  </conditionalFormatting>
  <conditionalFormatting sqref="N110:P110">
    <cfRule type="expression" dxfId="2298" priority="283" stopIfTrue="1">
      <formula>OR($Q115="■",$Q115="×")</formula>
    </cfRule>
  </conditionalFormatting>
  <conditionalFormatting sqref="N112">
    <cfRule type="expression" dxfId="2297" priority="284" stopIfTrue="1">
      <formula>OR(Q115="■",Q115="×")</formula>
    </cfRule>
  </conditionalFormatting>
  <conditionalFormatting sqref="N113">
    <cfRule type="expression" dxfId="2296" priority="285" stopIfTrue="1">
      <formula>OR(Q115="■",Q115="×")</formula>
    </cfRule>
  </conditionalFormatting>
  <conditionalFormatting sqref="N114">
    <cfRule type="expression" dxfId="2295" priority="286" stopIfTrue="1">
      <formula>OR(Q115="■",Q115="×")</formula>
    </cfRule>
  </conditionalFormatting>
  <conditionalFormatting sqref="N115">
    <cfRule type="expression" dxfId="2294" priority="287" stopIfTrue="1">
      <formula>OR(Q115="■",Q115="×")</formula>
    </cfRule>
  </conditionalFormatting>
  <conditionalFormatting sqref="O111">
    <cfRule type="expression" dxfId="2293" priority="288" stopIfTrue="1">
      <formula>OR(Q115="■",Q115="×")</formula>
    </cfRule>
  </conditionalFormatting>
  <conditionalFormatting sqref="O112">
    <cfRule type="expression" dxfId="2292" priority="289" stopIfTrue="1">
      <formula>OR(Q115="■",Q115="×")</formula>
    </cfRule>
  </conditionalFormatting>
  <conditionalFormatting sqref="O113">
    <cfRule type="expression" dxfId="2291" priority="290" stopIfTrue="1">
      <formula>OR(Q115="■",Q115="×")</formula>
    </cfRule>
  </conditionalFormatting>
  <conditionalFormatting sqref="O114">
    <cfRule type="expression" dxfId="2290" priority="291" stopIfTrue="1">
      <formula>OR(Q115="■",Q115="×")</formula>
    </cfRule>
  </conditionalFormatting>
  <conditionalFormatting sqref="O115">
    <cfRule type="expression" dxfId="2289" priority="292" stopIfTrue="1">
      <formula>OR(Q115="■",Q115="×")</formula>
    </cfRule>
  </conditionalFormatting>
  <conditionalFormatting sqref="P111">
    <cfRule type="expression" dxfId="2288" priority="293" stopIfTrue="1">
      <formula>OR(Q115="■",Q115="×")</formula>
    </cfRule>
  </conditionalFormatting>
  <conditionalFormatting sqref="P112">
    <cfRule type="expression" dxfId="2287" priority="294" stopIfTrue="1">
      <formula>OR(Q115="■",Q115="×")</formula>
    </cfRule>
  </conditionalFormatting>
  <conditionalFormatting sqref="P113">
    <cfRule type="expression" dxfId="2286" priority="295" stopIfTrue="1">
      <formula>OR(Q115="■",Q115="×")</formula>
    </cfRule>
  </conditionalFormatting>
  <conditionalFormatting sqref="P114">
    <cfRule type="expression" dxfId="2285" priority="296" stopIfTrue="1">
      <formula>OR(Q115="■",Q115="×")</formula>
    </cfRule>
  </conditionalFormatting>
  <conditionalFormatting sqref="P115">
    <cfRule type="expression" dxfId="2284" priority="297" stopIfTrue="1">
      <formula>OR(Q115="■",Q115="×")</formula>
    </cfRule>
  </conditionalFormatting>
  <conditionalFormatting sqref="D110">
    <cfRule type="expression" dxfId="2283" priority="298" stopIfTrue="1">
      <formula>OR(Q115="■",Q115="×")</formula>
    </cfRule>
  </conditionalFormatting>
  <conditionalFormatting sqref="D111">
    <cfRule type="expression" dxfId="2282" priority="299" stopIfTrue="1">
      <formula>OR(Q115="■",Q115="×")</formula>
    </cfRule>
  </conditionalFormatting>
  <conditionalFormatting sqref="D112">
    <cfRule type="expression" dxfId="2281" priority="300" stopIfTrue="1">
      <formula>OR(Q115="■",Q115="×")</formula>
    </cfRule>
  </conditionalFormatting>
  <conditionalFormatting sqref="D113">
    <cfRule type="expression" dxfId="2280" priority="301" stopIfTrue="1">
      <formula>OR(Q115="■",Q115="×")</formula>
    </cfRule>
  </conditionalFormatting>
  <conditionalFormatting sqref="D114">
    <cfRule type="expression" dxfId="2279" priority="302" stopIfTrue="1">
      <formula>OR(Q115="■",Q115="×")</formula>
    </cfRule>
  </conditionalFormatting>
  <conditionalFormatting sqref="D115">
    <cfRule type="expression" dxfId="2278" priority="303" stopIfTrue="1">
      <formula>OR(Q115="■",Q115="×")</formula>
    </cfRule>
  </conditionalFormatting>
  <conditionalFormatting sqref="Q110">
    <cfRule type="expression" dxfId="2277" priority="304" stopIfTrue="1">
      <formula>OR(Q115="■",Q115="×")</formula>
    </cfRule>
  </conditionalFormatting>
  <conditionalFormatting sqref="Q111">
    <cfRule type="expression" dxfId="2276" priority="305" stopIfTrue="1">
      <formula>OR(Q115="■",Q115="×")</formula>
    </cfRule>
  </conditionalFormatting>
  <conditionalFormatting sqref="Q112">
    <cfRule type="expression" dxfId="2275" priority="306" stopIfTrue="1">
      <formula>OR(Q115="■",Q115="×")</formula>
    </cfRule>
  </conditionalFormatting>
  <conditionalFormatting sqref="Q113">
    <cfRule type="expression" dxfId="2274" priority="307" stopIfTrue="1">
      <formula>OR(Q115="■",Q115="×")</formula>
    </cfRule>
  </conditionalFormatting>
  <conditionalFormatting sqref="Q114">
    <cfRule type="expression" dxfId="2273" priority="308" stopIfTrue="1">
      <formula>OR(Q115="■",Q115="×")</formula>
    </cfRule>
  </conditionalFormatting>
  <conditionalFormatting sqref="E112:L112">
    <cfRule type="expression" dxfId="2272" priority="309" stopIfTrue="1">
      <formula>OR(Q115="■",Q115="×")</formula>
    </cfRule>
  </conditionalFormatting>
  <conditionalFormatting sqref="E113:L113">
    <cfRule type="expression" dxfId="2271" priority="310" stopIfTrue="1">
      <formula>OR(Q115="■",Q115="×")</formula>
    </cfRule>
  </conditionalFormatting>
  <conditionalFormatting sqref="E114:L114">
    <cfRule type="expression" dxfId="2270" priority="311" stopIfTrue="1">
      <formula>OR(Q115="■",Q115="×")</formula>
    </cfRule>
  </conditionalFormatting>
  <conditionalFormatting sqref="E115:L115">
    <cfRule type="expression" dxfId="2269" priority="312" stopIfTrue="1">
      <formula>OR(Q115="■",Q115="×")</formula>
    </cfRule>
  </conditionalFormatting>
  <conditionalFormatting sqref="N111">
    <cfRule type="expression" dxfId="2268" priority="313" stopIfTrue="1">
      <formula>OR(Q115="■",Q115="×")</formula>
    </cfRule>
  </conditionalFormatting>
  <conditionalFormatting sqref="Q115">
    <cfRule type="expression" dxfId="2267" priority="314" stopIfTrue="1">
      <formula>OR(Q115="■",Q115="×")</formula>
    </cfRule>
  </conditionalFormatting>
  <conditionalFormatting sqref="M110">
    <cfRule type="expression" dxfId="2266" priority="315" stopIfTrue="1">
      <formula>OR(#REF!="■",#REF!="×")</formula>
    </cfRule>
  </conditionalFormatting>
  <conditionalFormatting sqref="M111">
    <cfRule type="expression" dxfId="2265" priority="316" stopIfTrue="1">
      <formula>OR(#REF!="■",#REF!="×")</formula>
    </cfRule>
  </conditionalFormatting>
  <conditionalFormatting sqref="M112">
    <cfRule type="expression" dxfId="2264" priority="317" stopIfTrue="1">
      <formula>OR(#REF!="■",#REF!="×")</formula>
    </cfRule>
  </conditionalFormatting>
  <conditionalFormatting sqref="M113">
    <cfRule type="expression" dxfId="2263" priority="318" stopIfTrue="1">
      <formula>OR(#REF!="■",#REF!="×")</formula>
    </cfRule>
  </conditionalFormatting>
  <conditionalFormatting sqref="M114">
    <cfRule type="expression" dxfId="2262" priority="319" stopIfTrue="1">
      <formula>OR(#REF!="■",#REF!="×")</formula>
    </cfRule>
  </conditionalFormatting>
  <conditionalFormatting sqref="M115">
    <cfRule type="expression" dxfId="2261" priority="320" stopIfTrue="1">
      <formula>OR(#REF!="■",#REF!="×")</formula>
    </cfRule>
  </conditionalFormatting>
  <conditionalFormatting sqref="E118:L118">
    <cfRule type="expression" dxfId="2260" priority="241" stopIfTrue="1">
      <formula>OR(Q123="■",Q123="×")</formula>
    </cfRule>
  </conditionalFormatting>
  <conditionalFormatting sqref="E119:L119">
    <cfRule type="expression" dxfId="2259" priority="242" stopIfTrue="1">
      <formula>OR(Q123="■",Q123="×")</formula>
    </cfRule>
  </conditionalFormatting>
  <conditionalFormatting sqref="N118:P118">
    <cfRule type="expression" dxfId="2258" priority="243" stopIfTrue="1">
      <formula>OR($Q123="■",$Q123="×")</formula>
    </cfRule>
  </conditionalFormatting>
  <conditionalFormatting sqref="N120">
    <cfRule type="expression" dxfId="2257" priority="244" stopIfTrue="1">
      <formula>OR(Q123="■",Q123="×")</formula>
    </cfRule>
  </conditionalFormatting>
  <conditionalFormatting sqref="N121">
    <cfRule type="expression" dxfId="2256" priority="245" stopIfTrue="1">
      <formula>OR(Q123="■",Q123="×")</formula>
    </cfRule>
  </conditionalFormatting>
  <conditionalFormatting sqref="N122">
    <cfRule type="expression" dxfId="2255" priority="246" stopIfTrue="1">
      <formula>OR(Q123="■",Q123="×")</formula>
    </cfRule>
  </conditionalFormatting>
  <conditionalFormatting sqref="N123">
    <cfRule type="expression" dxfId="2254" priority="247" stopIfTrue="1">
      <formula>OR(Q123="■",Q123="×")</formula>
    </cfRule>
  </conditionalFormatting>
  <conditionalFormatting sqref="O119">
    <cfRule type="expression" dxfId="2253" priority="248" stopIfTrue="1">
      <formula>OR(Q123="■",Q123="×")</formula>
    </cfRule>
  </conditionalFormatting>
  <conditionalFormatting sqref="O120">
    <cfRule type="expression" dxfId="2252" priority="249" stopIfTrue="1">
      <formula>OR(Q123="■",Q123="×")</formula>
    </cfRule>
  </conditionalFormatting>
  <conditionalFormatting sqref="O121">
    <cfRule type="expression" dxfId="2251" priority="250" stopIfTrue="1">
      <formula>OR(Q123="■",Q123="×")</formula>
    </cfRule>
  </conditionalFormatting>
  <conditionalFormatting sqref="O122">
    <cfRule type="expression" dxfId="2250" priority="251" stopIfTrue="1">
      <formula>OR(Q123="■",Q123="×")</formula>
    </cfRule>
  </conditionalFormatting>
  <conditionalFormatting sqref="O123">
    <cfRule type="expression" dxfId="2249" priority="252" stopIfTrue="1">
      <formula>OR(Q123="■",Q123="×")</formula>
    </cfRule>
  </conditionalFormatting>
  <conditionalFormatting sqref="P119">
    <cfRule type="expression" dxfId="2248" priority="253" stopIfTrue="1">
      <formula>OR(Q123="■",Q123="×")</formula>
    </cfRule>
  </conditionalFormatting>
  <conditionalFormatting sqref="P120">
    <cfRule type="expression" dxfId="2247" priority="254" stopIfTrue="1">
      <formula>OR(Q123="■",Q123="×")</formula>
    </cfRule>
  </conditionalFormatting>
  <conditionalFormatting sqref="P121">
    <cfRule type="expression" dxfId="2246" priority="255" stopIfTrue="1">
      <formula>OR(Q123="■",Q123="×")</formula>
    </cfRule>
  </conditionalFormatting>
  <conditionalFormatting sqref="P122">
    <cfRule type="expression" dxfId="2245" priority="256" stopIfTrue="1">
      <formula>OR(Q123="■",Q123="×")</formula>
    </cfRule>
  </conditionalFormatting>
  <conditionalFormatting sqref="P123">
    <cfRule type="expression" dxfId="2244" priority="257" stopIfTrue="1">
      <formula>OR(Q123="■",Q123="×")</formula>
    </cfRule>
  </conditionalFormatting>
  <conditionalFormatting sqref="D118">
    <cfRule type="expression" dxfId="2243" priority="258" stopIfTrue="1">
      <formula>OR(Q123="■",Q123="×")</formula>
    </cfRule>
  </conditionalFormatting>
  <conditionalFormatting sqref="D119">
    <cfRule type="expression" dxfId="2242" priority="259" stopIfTrue="1">
      <formula>OR(Q123="■",Q123="×")</formula>
    </cfRule>
  </conditionalFormatting>
  <conditionalFormatting sqref="D120">
    <cfRule type="expression" dxfId="2241" priority="260" stopIfTrue="1">
      <formula>OR(Q123="■",Q123="×")</formula>
    </cfRule>
  </conditionalFormatting>
  <conditionalFormatting sqref="D121">
    <cfRule type="expression" dxfId="2240" priority="261" stopIfTrue="1">
      <formula>OR(Q123="■",Q123="×")</formula>
    </cfRule>
  </conditionalFormatting>
  <conditionalFormatting sqref="D122">
    <cfRule type="expression" dxfId="2239" priority="262" stopIfTrue="1">
      <formula>OR(Q123="■",Q123="×")</formula>
    </cfRule>
  </conditionalFormatting>
  <conditionalFormatting sqref="D123">
    <cfRule type="expression" dxfId="2238" priority="263" stopIfTrue="1">
      <formula>OR(Q123="■",Q123="×")</formula>
    </cfRule>
  </conditionalFormatting>
  <conditionalFormatting sqref="Q118">
    <cfRule type="expression" dxfId="2237" priority="264" stopIfTrue="1">
      <formula>OR(Q123="■",Q123="×")</formula>
    </cfRule>
  </conditionalFormatting>
  <conditionalFormatting sqref="Q119">
    <cfRule type="expression" dxfId="2236" priority="265" stopIfTrue="1">
      <formula>OR(Q123="■",Q123="×")</formula>
    </cfRule>
  </conditionalFormatting>
  <conditionalFormatting sqref="Q120">
    <cfRule type="expression" dxfId="2235" priority="266" stopIfTrue="1">
      <formula>OR(Q123="■",Q123="×")</formula>
    </cfRule>
  </conditionalFormatting>
  <conditionalFormatting sqref="Q121">
    <cfRule type="expression" dxfId="2234" priority="267" stopIfTrue="1">
      <formula>OR(Q123="■",Q123="×")</formula>
    </cfRule>
  </conditionalFormatting>
  <conditionalFormatting sqref="Q122">
    <cfRule type="expression" dxfId="2233" priority="268" stopIfTrue="1">
      <formula>OR(Q123="■",Q123="×")</formula>
    </cfRule>
  </conditionalFormatting>
  <conditionalFormatting sqref="E120:L120">
    <cfRule type="expression" dxfId="2232" priority="269" stopIfTrue="1">
      <formula>OR(Q123="■",Q123="×")</formula>
    </cfRule>
  </conditionalFormatting>
  <conditionalFormatting sqref="E121:L121">
    <cfRule type="expression" dxfId="2231" priority="270" stopIfTrue="1">
      <formula>OR(Q123="■",Q123="×")</formula>
    </cfRule>
  </conditionalFormatting>
  <conditionalFormatting sqref="E122:L122">
    <cfRule type="expression" dxfId="2230" priority="271" stopIfTrue="1">
      <formula>OR(Q123="■",Q123="×")</formula>
    </cfRule>
  </conditionalFormatting>
  <conditionalFormatting sqref="E123:L123">
    <cfRule type="expression" dxfId="2229" priority="272" stopIfTrue="1">
      <formula>OR(Q123="■",Q123="×")</formula>
    </cfRule>
  </conditionalFormatting>
  <conditionalFormatting sqref="N119">
    <cfRule type="expression" dxfId="2228" priority="273" stopIfTrue="1">
      <formula>OR(Q123="■",Q123="×")</formula>
    </cfRule>
  </conditionalFormatting>
  <conditionalFormatting sqref="Q123">
    <cfRule type="expression" dxfId="2227" priority="274" stopIfTrue="1">
      <formula>OR(Q123="■",Q123="×")</formula>
    </cfRule>
  </conditionalFormatting>
  <conditionalFormatting sqref="M118">
    <cfRule type="expression" dxfId="2226" priority="275" stopIfTrue="1">
      <formula>OR(#REF!="■",#REF!="×")</formula>
    </cfRule>
  </conditionalFormatting>
  <conditionalFormatting sqref="M119">
    <cfRule type="expression" dxfId="2225" priority="276" stopIfTrue="1">
      <formula>OR(#REF!="■",#REF!="×")</formula>
    </cfRule>
  </conditionalFormatting>
  <conditionalFormatting sqref="M120">
    <cfRule type="expression" dxfId="2224" priority="277" stopIfTrue="1">
      <formula>OR(#REF!="■",#REF!="×")</formula>
    </cfRule>
  </conditionalFormatting>
  <conditionalFormatting sqref="M121">
    <cfRule type="expression" dxfId="2223" priority="278" stopIfTrue="1">
      <formula>OR(#REF!="■",#REF!="×")</formula>
    </cfRule>
  </conditionalFormatting>
  <conditionalFormatting sqref="M122">
    <cfRule type="expression" dxfId="2222" priority="279" stopIfTrue="1">
      <formula>OR(#REF!="■",#REF!="×")</formula>
    </cfRule>
  </conditionalFormatting>
  <conditionalFormatting sqref="M123">
    <cfRule type="expression" dxfId="2221" priority="280" stopIfTrue="1">
      <formula>OR(#REF!="■",#REF!="×")</formula>
    </cfRule>
  </conditionalFormatting>
  <conditionalFormatting sqref="E166:L166">
    <cfRule type="expression" dxfId="2220" priority="201" stopIfTrue="1">
      <formula>OR(Q171="■",Q171="×")</formula>
    </cfRule>
  </conditionalFormatting>
  <conditionalFormatting sqref="E167:L167">
    <cfRule type="expression" dxfId="2219" priority="202" stopIfTrue="1">
      <formula>OR(Q171="■",Q171="×")</formula>
    </cfRule>
  </conditionalFormatting>
  <conditionalFormatting sqref="N166:P166">
    <cfRule type="expression" dxfId="2218" priority="203" stopIfTrue="1">
      <formula>OR($Q171="■",$Q171="×")</formula>
    </cfRule>
  </conditionalFormatting>
  <conditionalFormatting sqref="N168">
    <cfRule type="expression" dxfId="2217" priority="204" stopIfTrue="1">
      <formula>OR(Q171="■",Q171="×")</formula>
    </cfRule>
  </conditionalFormatting>
  <conditionalFormatting sqref="N169">
    <cfRule type="expression" dxfId="2216" priority="205" stopIfTrue="1">
      <formula>OR(Q171="■",Q171="×")</formula>
    </cfRule>
  </conditionalFormatting>
  <conditionalFormatting sqref="N170">
    <cfRule type="expression" dxfId="2215" priority="206" stopIfTrue="1">
      <formula>OR(Q171="■",Q171="×")</formula>
    </cfRule>
  </conditionalFormatting>
  <conditionalFormatting sqref="N171">
    <cfRule type="expression" dxfId="2214" priority="207" stopIfTrue="1">
      <formula>OR(Q171="■",Q171="×")</formula>
    </cfRule>
  </conditionalFormatting>
  <conditionalFormatting sqref="O167">
    <cfRule type="expression" dxfId="2213" priority="208" stopIfTrue="1">
      <formula>OR(Q171="■",Q171="×")</formula>
    </cfRule>
  </conditionalFormatting>
  <conditionalFormatting sqref="O168">
    <cfRule type="expression" dxfId="2212" priority="209" stopIfTrue="1">
      <formula>OR(Q171="■",Q171="×")</formula>
    </cfRule>
  </conditionalFormatting>
  <conditionalFormatting sqref="O169">
    <cfRule type="expression" dxfId="2211" priority="210" stopIfTrue="1">
      <formula>OR(Q171="■",Q171="×")</formula>
    </cfRule>
  </conditionalFormatting>
  <conditionalFormatting sqref="O170">
    <cfRule type="expression" dxfId="2210" priority="211" stopIfTrue="1">
      <formula>OR(Q171="■",Q171="×")</formula>
    </cfRule>
  </conditionalFormatting>
  <conditionalFormatting sqref="O171">
    <cfRule type="expression" dxfId="2209" priority="212" stopIfTrue="1">
      <formula>OR(Q171="■",Q171="×")</formula>
    </cfRule>
  </conditionalFormatting>
  <conditionalFormatting sqref="P167">
    <cfRule type="expression" dxfId="2208" priority="213" stopIfTrue="1">
      <formula>OR(Q171="■",Q171="×")</formula>
    </cfRule>
  </conditionalFormatting>
  <conditionalFormatting sqref="P168">
    <cfRule type="expression" dxfId="2207" priority="214" stopIfTrue="1">
      <formula>OR(Q171="■",Q171="×")</formula>
    </cfRule>
  </conditionalFormatting>
  <conditionalFormatting sqref="P169">
    <cfRule type="expression" dxfId="2206" priority="215" stopIfTrue="1">
      <formula>OR(Q171="■",Q171="×")</formula>
    </cfRule>
  </conditionalFormatting>
  <conditionalFormatting sqref="P170">
    <cfRule type="expression" dxfId="2205" priority="216" stopIfTrue="1">
      <formula>OR(Q171="■",Q171="×")</formula>
    </cfRule>
  </conditionalFormatting>
  <conditionalFormatting sqref="P171">
    <cfRule type="expression" dxfId="2204" priority="217" stopIfTrue="1">
      <formula>OR(Q171="■",Q171="×")</formula>
    </cfRule>
  </conditionalFormatting>
  <conditionalFormatting sqref="D166">
    <cfRule type="expression" dxfId="2203" priority="218" stopIfTrue="1">
      <formula>OR(Q171="■",Q171="×")</formula>
    </cfRule>
  </conditionalFormatting>
  <conditionalFormatting sqref="D167">
    <cfRule type="expression" dxfId="2202" priority="219" stopIfTrue="1">
      <formula>OR(Q171="■",Q171="×")</formula>
    </cfRule>
  </conditionalFormatting>
  <conditionalFormatting sqref="D168">
    <cfRule type="expression" dxfId="2201" priority="220" stopIfTrue="1">
      <formula>OR(Q171="■",Q171="×")</formula>
    </cfRule>
  </conditionalFormatting>
  <conditionalFormatting sqref="D169">
    <cfRule type="expression" dxfId="2200" priority="221" stopIfTrue="1">
      <formula>OR(Q171="■",Q171="×")</formula>
    </cfRule>
  </conditionalFormatting>
  <conditionalFormatting sqref="D170">
    <cfRule type="expression" dxfId="2199" priority="222" stopIfTrue="1">
      <formula>OR(Q171="■",Q171="×")</formula>
    </cfRule>
  </conditionalFormatting>
  <conditionalFormatting sqref="D171">
    <cfRule type="expression" dxfId="2198" priority="223" stopIfTrue="1">
      <formula>OR(Q171="■",Q171="×")</formula>
    </cfRule>
  </conditionalFormatting>
  <conditionalFormatting sqref="Q166">
    <cfRule type="expression" dxfId="2197" priority="224" stopIfTrue="1">
      <formula>OR(Q171="■",Q171="×")</formula>
    </cfRule>
  </conditionalFormatting>
  <conditionalFormatting sqref="Q167">
    <cfRule type="expression" dxfId="2196" priority="225" stopIfTrue="1">
      <formula>OR(Q171="■",Q171="×")</formula>
    </cfRule>
  </conditionalFormatting>
  <conditionalFormatting sqref="Q168">
    <cfRule type="expression" dxfId="2195" priority="226" stopIfTrue="1">
      <formula>OR(Q171="■",Q171="×")</formula>
    </cfRule>
  </conditionalFormatting>
  <conditionalFormatting sqref="Q169">
    <cfRule type="expression" dxfId="2194" priority="227" stopIfTrue="1">
      <formula>OR(Q171="■",Q171="×")</formula>
    </cfRule>
  </conditionalFormatting>
  <conditionalFormatting sqref="Q170">
    <cfRule type="expression" dxfId="2193" priority="228" stopIfTrue="1">
      <formula>OR(Q171="■",Q171="×")</formula>
    </cfRule>
  </conditionalFormatting>
  <conditionalFormatting sqref="E168:L168">
    <cfRule type="expression" dxfId="2192" priority="229" stopIfTrue="1">
      <formula>OR(Q171="■",Q171="×")</formula>
    </cfRule>
  </conditionalFormatting>
  <conditionalFormatting sqref="E169:L169">
    <cfRule type="expression" dxfId="2191" priority="230" stopIfTrue="1">
      <formula>OR(Q171="■",Q171="×")</formula>
    </cfRule>
  </conditionalFormatting>
  <conditionalFormatting sqref="E170:L170">
    <cfRule type="expression" dxfId="2190" priority="231" stopIfTrue="1">
      <formula>OR(Q171="■",Q171="×")</formula>
    </cfRule>
  </conditionalFormatting>
  <conditionalFormatting sqref="E171:L171">
    <cfRule type="expression" dxfId="2189" priority="232" stopIfTrue="1">
      <formula>OR(Q171="■",Q171="×")</formula>
    </cfRule>
  </conditionalFormatting>
  <conditionalFormatting sqref="N167">
    <cfRule type="expression" dxfId="2188" priority="233" stopIfTrue="1">
      <formula>OR(Q171="■",Q171="×")</formula>
    </cfRule>
  </conditionalFormatting>
  <conditionalFormatting sqref="Q171">
    <cfRule type="expression" dxfId="2187" priority="234" stopIfTrue="1">
      <formula>OR(Q171="■",Q171="×")</formula>
    </cfRule>
  </conditionalFormatting>
  <conditionalFormatting sqref="M166">
    <cfRule type="expression" dxfId="2186" priority="235" stopIfTrue="1">
      <formula>OR(#REF!="■",#REF!="×")</formula>
    </cfRule>
  </conditionalFormatting>
  <conditionalFormatting sqref="M167">
    <cfRule type="expression" dxfId="2185" priority="236" stopIfTrue="1">
      <formula>OR(#REF!="■",#REF!="×")</formula>
    </cfRule>
  </conditionalFormatting>
  <conditionalFormatting sqref="M168">
    <cfRule type="expression" dxfId="2184" priority="237" stopIfTrue="1">
      <formula>OR(#REF!="■",#REF!="×")</formula>
    </cfRule>
  </conditionalFormatting>
  <conditionalFormatting sqref="M169">
    <cfRule type="expression" dxfId="2183" priority="238" stopIfTrue="1">
      <formula>OR(#REF!="■",#REF!="×")</formula>
    </cfRule>
  </conditionalFormatting>
  <conditionalFormatting sqref="M170">
    <cfRule type="expression" dxfId="2182" priority="239" stopIfTrue="1">
      <formula>OR(#REF!="■",#REF!="×")</formula>
    </cfRule>
  </conditionalFormatting>
  <conditionalFormatting sqref="M171">
    <cfRule type="expression" dxfId="2181" priority="240" stopIfTrue="1">
      <formula>OR(#REF!="■",#REF!="×")</formula>
    </cfRule>
  </conditionalFormatting>
  <conditionalFormatting sqref="E174:L174">
    <cfRule type="expression" dxfId="2180" priority="161" stopIfTrue="1">
      <formula>OR(Q179="■",Q179="×")</formula>
    </cfRule>
  </conditionalFormatting>
  <conditionalFormatting sqref="E175:L175">
    <cfRule type="expression" dxfId="2179" priority="162" stopIfTrue="1">
      <formula>OR(Q179="■",Q179="×")</formula>
    </cfRule>
  </conditionalFormatting>
  <conditionalFormatting sqref="N174:P174">
    <cfRule type="expression" dxfId="2178" priority="163" stopIfTrue="1">
      <formula>OR($Q179="■",$Q179="×")</formula>
    </cfRule>
  </conditionalFormatting>
  <conditionalFormatting sqref="N176">
    <cfRule type="expression" dxfId="2177" priority="164" stopIfTrue="1">
      <formula>OR(Q179="■",Q179="×")</formula>
    </cfRule>
  </conditionalFormatting>
  <conditionalFormatting sqref="N177">
    <cfRule type="expression" dxfId="2176" priority="165" stopIfTrue="1">
      <formula>OR(Q179="■",Q179="×")</formula>
    </cfRule>
  </conditionalFormatting>
  <conditionalFormatting sqref="N178">
    <cfRule type="expression" dxfId="2175" priority="166" stopIfTrue="1">
      <formula>OR(Q179="■",Q179="×")</formula>
    </cfRule>
  </conditionalFormatting>
  <conditionalFormatting sqref="N179">
    <cfRule type="expression" dxfId="2174" priority="167" stopIfTrue="1">
      <formula>OR(Q179="■",Q179="×")</formula>
    </cfRule>
  </conditionalFormatting>
  <conditionalFormatting sqref="O175">
    <cfRule type="expression" dxfId="2173" priority="168" stopIfTrue="1">
      <formula>OR(Q179="■",Q179="×")</formula>
    </cfRule>
  </conditionalFormatting>
  <conditionalFormatting sqref="O176">
    <cfRule type="expression" dxfId="2172" priority="169" stopIfTrue="1">
      <formula>OR(Q179="■",Q179="×")</formula>
    </cfRule>
  </conditionalFormatting>
  <conditionalFormatting sqref="O177">
    <cfRule type="expression" dxfId="2171" priority="170" stopIfTrue="1">
      <formula>OR(Q179="■",Q179="×")</formula>
    </cfRule>
  </conditionalFormatting>
  <conditionalFormatting sqref="O178">
    <cfRule type="expression" dxfId="2170" priority="171" stopIfTrue="1">
      <formula>OR(Q179="■",Q179="×")</formula>
    </cfRule>
  </conditionalFormatting>
  <conditionalFormatting sqref="O179">
    <cfRule type="expression" dxfId="2169" priority="172" stopIfTrue="1">
      <formula>OR(Q179="■",Q179="×")</formula>
    </cfRule>
  </conditionalFormatting>
  <conditionalFormatting sqref="P175">
    <cfRule type="expression" dxfId="2168" priority="173" stopIfTrue="1">
      <formula>OR(Q179="■",Q179="×")</formula>
    </cfRule>
  </conditionalFormatting>
  <conditionalFormatting sqref="P176">
    <cfRule type="expression" dxfId="2167" priority="174" stopIfTrue="1">
      <formula>OR(Q179="■",Q179="×")</formula>
    </cfRule>
  </conditionalFormatting>
  <conditionalFormatting sqref="P177">
    <cfRule type="expression" dxfId="2166" priority="175" stopIfTrue="1">
      <formula>OR(Q179="■",Q179="×")</formula>
    </cfRule>
  </conditionalFormatting>
  <conditionalFormatting sqref="P178">
    <cfRule type="expression" dxfId="2165" priority="176" stopIfTrue="1">
      <formula>OR(Q179="■",Q179="×")</formula>
    </cfRule>
  </conditionalFormatting>
  <conditionalFormatting sqref="P179">
    <cfRule type="expression" dxfId="2164" priority="177" stopIfTrue="1">
      <formula>OR(Q179="■",Q179="×")</formula>
    </cfRule>
  </conditionalFormatting>
  <conditionalFormatting sqref="D174">
    <cfRule type="expression" dxfId="2163" priority="178" stopIfTrue="1">
      <formula>OR(Q179="■",Q179="×")</formula>
    </cfRule>
  </conditionalFormatting>
  <conditionalFormatting sqref="D175">
    <cfRule type="expression" dxfId="2162" priority="179" stopIfTrue="1">
      <formula>OR(Q179="■",Q179="×")</formula>
    </cfRule>
  </conditionalFormatting>
  <conditionalFormatting sqref="D176">
    <cfRule type="expression" dxfId="2161" priority="180" stopIfTrue="1">
      <formula>OR(Q179="■",Q179="×")</formula>
    </cfRule>
  </conditionalFormatting>
  <conditionalFormatting sqref="D177">
    <cfRule type="expression" dxfId="2160" priority="181" stopIfTrue="1">
      <formula>OR(Q179="■",Q179="×")</formula>
    </cfRule>
  </conditionalFormatting>
  <conditionalFormatting sqref="D178">
    <cfRule type="expression" dxfId="2159" priority="182" stopIfTrue="1">
      <formula>OR(Q179="■",Q179="×")</formula>
    </cfRule>
  </conditionalFormatting>
  <conditionalFormatting sqref="D179">
    <cfRule type="expression" dxfId="2158" priority="183" stopIfTrue="1">
      <formula>OR(Q179="■",Q179="×")</formula>
    </cfRule>
  </conditionalFormatting>
  <conditionalFormatting sqref="Q174">
    <cfRule type="expression" dxfId="2157" priority="184" stopIfTrue="1">
      <formula>OR(Q179="■",Q179="×")</formula>
    </cfRule>
  </conditionalFormatting>
  <conditionalFormatting sqref="Q175">
    <cfRule type="expression" dxfId="2156" priority="185" stopIfTrue="1">
      <formula>OR(Q179="■",Q179="×")</formula>
    </cfRule>
  </conditionalFormatting>
  <conditionalFormatting sqref="Q176">
    <cfRule type="expression" dxfId="2155" priority="186" stopIfTrue="1">
      <formula>OR(Q179="■",Q179="×")</formula>
    </cfRule>
  </conditionalFormatting>
  <conditionalFormatting sqref="Q177">
    <cfRule type="expression" dxfId="2154" priority="187" stopIfTrue="1">
      <formula>OR(Q179="■",Q179="×")</formula>
    </cfRule>
  </conditionalFormatting>
  <conditionalFormatting sqref="Q178">
    <cfRule type="expression" dxfId="2153" priority="188" stopIfTrue="1">
      <formula>OR(Q179="■",Q179="×")</formula>
    </cfRule>
  </conditionalFormatting>
  <conditionalFormatting sqref="E176:L176">
    <cfRule type="expression" dxfId="2152" priority="189" stopIfTrue="1">
      <formula>OR(Q179="■",Q179="×")</formula>
    </cfRule>
  </conditionalFormatting>
  <conditionalFormatting sqref="E177:L177">
    <cfRule type="expression" dxfId="2151" priority="190" stopIfTrue="1">
      <formula>OR(Q179="■",Q179="×")</formula>
    </cfRule>
  </conditionalFormatting>
  <conditionalFormatting sqref="E178:L178">
    <cfRule type="expression" dxfId="2150" priority="191" stopIfTrue="1">
      <formula>OR(Q179="■",Q179="×")</formula>
    </cfRule>
  </conditionalFormatting>
  <conditionalFormatting sqref="E179:L179">
    <cfRule type="expression" dxfId="2149" priority="192" stopIfTrue="1">
      <formula>OR(Q179="■",Q179="×")</formula>
    </cfRule>
  </conditionalFormatting>
  <conditionalFormatting sqref="N175">
    <cfRule type="expression" dxfId="2148" priority="193" stopIfTrue="1">
      <formula>OR(Q179="■",Q179="×")</formula>
    </cfRule>
  </conditionalFormatting>
  <conditionalFormatting sqref="Q179">
    <cfRule type="expression" dxfId="2147" priority="194" stopIfTrue="1">
      <formula>OR(Q179="■",Q179="×")</formula>
    </cfRule>
  </conditionalFormatting>
  <conditionalFormatting sqref="M174">
    <cfRule type="expression" dxfId="2146" priority="195" stopIfTrue="1">
      <formula>OR(#REF!="■",#REF!="×")</formula>
    </cfRule>
  </conditionalFormatting>
  <conditionalFormatting sqref="M175">
    <cfRule type="expression" dxfId="2145" priority="196" stopIfTrue="1">
      <formula>OR(#REF!="■",#REF!="×")</formula>
    </cfRule>
  </conditionalFormatting>
  <conditionalFormatting sqref="M176">
    <cfRule type="expression" dxfId="2144" priority="197" stopIfTrue="1">
      <formula>OR(#REF!="■",#REF!="×")</formula>
    </cfRule>
  </conditionalFormatting>
  <conditionalFormatting sqref="M177">
    <cfRule type="expression" dxfId="2143" priority="198" stopIfTrue="1">
      <formula>OR(#REF!="■",#REF!="×")</formula>
    </cfRule>
  </conditionalFormatting>
  <conditionalFormatting sqref="M178">
    <cfRule type="expression" dxfId="2142" priority="199" stopIfTrue="1">
      <formula>OR(#REF!="■",#REF!="×")</formula>
    </cfRule>
  </conditionalFormatting>
  <conditionalFormatting sqref="M179">
    <cfRule type="expression" dxfId="2141" priority="200" stopIfTrue="1">
      <formula>OR(#REF!="■",#REF!="×")</formula>
    </cfRule>
  </conditionalFormatting>
  <conditionalFormatting sqref="E206:L206">
    <cfRule type="expression" dxfId="2140" priority="121" stopIfTrue="1">
      <formula>OR(Q211="■",Q211="×")</formula>
    </cfRule>
  </conditionalFormatting>
  <conditionalFormatting sqref="E207:L207">
    <cfRule type="expression" dxfId="2139" priority="122" stopIfTrue="1">
      <formula>OR(Q211="■",Q211="×")</formula>
    </cfRule>
  </conditionalFormatting>
  <conditionalFormatting sqref="N206:P206">
    <cfRule type="expression" dxfId="2138" priority="123" stopIfTrue="1">
      <formula>OR($Q211="■",$Q211="×")</formula>
    </cfRule>
  </conditionalFormatting>
  <conditionalFormatting sqref="N208">
    <cfRule type="expression" dxfId="2137" priority="124" stopIfTrue="1">
      <formula>OR(Q211="■",Q211="×")</formula>
    </cfRule>
  </conditionalFormatting>
  <conditionalFormatting sqref="N209">
    <cfRule type="expression" dxfId="2136" priority="125" stopIfTrue="1">
      <formula>OR(Q211="■",Q211="×")</formula>
    </cfRule>
  </conditionalFormatting>
  <conditionalFormatting sqref="N210">
    <cfRule type="expression" dxfId="2135" priority="126" stopIfTrue="1">
      <formula>OR(Q211="■",Q211="×")</formula>
    </cfRule>
  </conditionalFormatting>
  <conditionalFormatting sqref="N211">
    <cfRule type="expression" dxfId="2134" priority="127" stopIfTrue="1">
      <formula>OR(Q211="■",Q211="×")</formula>
    </cfRule>
  </conditionalFormatting>
  <conditionalFormatting sqref="O207">
    <cfRule type="expression" dxfId="2133" priority="128" stopIfTrue="1">
      <formula>OR(Q211="■",Q211="×")</formula>
    </cfRule>
  </conditionalFormatting>
  <conditionalFormatting sqref="O208">
    <cfRule type="expression" dxfId="2132" priority="129" stopIfTrue="1">
      <formula>OR(Q211="■",Q211="×")</formula>
    </cfRule>
  </conditionalFormatting>
  <conditionalFormatting sqref="O209">
    <cfRule type="expression" dxfId="2131" priority="130" stopIfTrue="1">
      <formula>OR(Q211="■",Q211="×")</formula>
    </cfRule>
  </conditionalFormatting>
  <conditionalFormatting sqref="O210">
    <cfRule type="expression" dxfId="2130" priority="131" stopIfTrue="1">
      <formula>OR(Q211="■",Q211="×")</formula>
    </cfRule>
  </conditionalFormatting>
  <conditionalFormatting sqref="O211">
    <cfRule type="expression" dxfId="2129" priority="132" stopIfTrue="1">
      <formula>OR(Q211="■",Q211="×")</formula>
    </cfRule>
  </conditionalFormatting>
  <conditionalFormatting sqref="P207">
    <cfRule type="expression" dxfId="2128" priority="133" stopIfTrue="1">
      <formula>OR(Q211="■",Q211="×")</formula>
    </cfRule>
  </conditionalFormatting>
  <conditionalFormatting sqref="P208">
    <cfRule type="expression" dxfId="2127" priority="134" stopIfTrue="1">
      <formula>OR(Q211="■",Q211="×")</formula>
    </cfRule>
  </conditionalFormatting>
  <conditionalFormatting sqref="P209">
    <cfRule type="expression" dxfId="2126" priority="135" stopIfTrue="1">
      <formula>OR(Q211="■",Q211="×")</formula>
    </cfRule>
  </conditionalFormatting>
  <conditionalFormatting sqref="P210">
    <cfRule type="expression" dxfId="2125" priority="136" stopIfTrue="1">
      <formula>OR(Q211="■",Q211="×")</formula>
    </cfRule>
  </conditionalFormatting>
  <conditionalFormatting sqref="P211">
    <cfRule type="expression" dxfId="2124" priority="137" stopIfTrue="1">
      <formula>OR(Q211="■",Q211="×")</formula>
    </cfRule>
  </conditionalFormatting>
  <conditionalFormatting sqref="D206">
    <cfRule type="expression" dxfId="2123" priority="138" stopIfTrue="1">
      <formula>OR(Q211="■",Q211="×")</formula>
    </cfRule>
  </conditionalFormatting>
  <conditionalFormatting sqref="D207">
    <cfRule type="expression" dxfId="2122" priority="139" stopIfTrue="1">
      <formula>OR(Q211="■",Q211="×")</formula>
    </cfRule>
  </conditionalFormatting>
  <conditionalFormatting sqref="D208">
    <cfRule type="expression" dxfId="2121" priority="140" stopIfTrue="1">
      <formula>OR(Q211="■",Q211="×")</formula>
    </cfRule>
  </conditionalFormatting>
  <conditionalFormatting sqref="D209">
    <cfRule type="expression" dxfId="2120" priority="141" stopIfTrue="1">
      <formula>OR(Q211="■",Q211="×")</formula>
    </cfRule>
  </conditionalFormatting>
  <conditionalFormatting sqref="D210">
    <cfRule type="expression" dxfId="2119" priority="142" stopIfTrue="1">
      <formula>OR(Q211="■",Q211="×")</formula>
    </cfRule>
  </conditionalFormatting>
  <conditionalFormatting sqref="D211">
    <cfRule type="expression" dxfId="2118" priority="143" stopIfTrue="1">
      <formula>OR(Q211="■",Q211="×")</formula>
    </cfRule>
  </conditionalFormatting>
  <conditionalFormatting sqref="Q206">
    <cfRule type="expression" dxfId="2117" priority="144" stopIfTrue="1">
      <formula>OR(Q211="■",Q211="×")</formula>
    </cfRule>
  </conditionalFormatting>
  <conditionalFormatting sqref="Q207">
    <cfRule type="expression" dxfId="2116" priority="145" stopIfTrue="1">
      <formula>OR(Q211="■",Q211="×")</formula>
    </cfRule>
  </conditionalFormatting>
  <conditionalFormatting sqref="Q208">
    <cfRule type="expression" dxfId="2115" priority="146" stopIfTrue="1">
      <formula>OR(Q211="■",Q211="×")</formula>
    </cfRule>
  </conditionalFormatting>
  <conditionalFormatting sqref="Q209">
    <cfRule type="expression" dxfId="2114" priority="147" stopIfTrue="1">
      <formula>OR(Q211="■",Q211="×")</formula>
    </cfRule>
  </conditionalFormatting>
  <conditionalFormatting sqref="Q210">
    <cfRule type="expression" dxfId="2113" priority="148" stopIfTrue="1">
      <formula>OR(Q211="■",Q211="×")</formula>
    </cfRule>
  </conditionalFormatting>
  <conditionalFormatting sqref="E208:L208">
    <cfRule type="expression" dxfId="2112" priority="149" stopIfTrue="1">
      <formula>OR(Q211="■",Q211="×")</formula>
    </cfRule>
  </conditionalFormatting>
  <conditionalFormatting sqref="E209:L209">
    <cfRule type="expression" dxfId="2111" priority="150" stopIfTrue="1">
      <formula>OR(Q211="■",Q211="×")</formula>
    </cfRule>
  </conditionalFormatting>
  <conditionalFormatting sqref="E210:L210">
    <cfRule type="expression" dxfId="2110" priority="151" stopIfTrue="1">
      <formula>OR(Q211="■",Q211="×")</formula>
    </cfRule>
  </conditionalFormatting>
  <conditionalFormatting sqref="E211:L211">
    <cfRule type="expression" dxfId="2109" priority="152" stopIfTrue="1">
      <formula>OR(Q211="■",Q211="×")</formula>
    </cfRule>
  </conditionalFormatting>
  <conditionalFormatting sqref="N207">
    <cfRule type="expression" dxfId="2108" priority="153" stopIfTrue="1">
      <formula>OR(Q211="■",Q211="×")</formula>
    </cfRule>
  </conditionalFormatting>
  <conditionalFormatting sqref="Q211">
    <cfRule type="expression" dxfId="2107" priority="154" stopIfTrue="1">
      <formula>OR(Q211="■",Q211="×")</formula>
    </cfRule>
  </conditionalFormatting>
  <conditionalFormatting sqref="M206">
    <cfRule type="expression" dxfId="2106" priority="155" stopIfTrue="1">
      <formula>OR(#REF!="■",#REF!="×")</formula>
    </cfRule>
  </conditionalFormatting>
  <conditionalFormatting sqref="M207">
    <cfRule type="expression" dxfId="2105" priority="156" stopIfTrue="1">
      <formula>OR(#REF!="■",#REF!="×")</formula>
    </cfRule>
  </conditionalFormatting>
  <conditionalFormatting sqref="M208">
    <cfRule type="expression" dxfId="2104" priority="157" stopIfTrue="1">
      <formula>OR(#REF!="■",#REF!="×")</formula>
    </cfRule>
  </conditionalFormatting>
  <conditionalFormatting sqref="M209">
    <cfRule type="expression" dxfId="2103" priority="158" stopIfTrue="1">
      <formula>OR(#REF!="■",#REF!="×")</formula>
    </cfRule>
  </conditionalFormatting>
  <conditionalFormatting sqref="M210">
    <cfRule type="expression" dxfId="2102" priority="159" stopIfTrue="1">
      <formula>OR(#REF!="■",#REF!="×")</formula>
    </cfRule>
  </conditionalFormatting>
  <conditionalFormatting sqref="M211">
    <cfRule type="expression" dxfId="2101" priority="160" stopIfTrue="1">
      <formula>OR(#REF!="■",#REF!="×")</formula>
    </cfRule>
  </conditionalFormatting>
  <conditionalFormatting sqref="E214:L214">
    <cfRule type="expression" dxfId="2100" priority="81" stopIfTrue="1">
      <formula>OR(Q219="■",Q219="×")</formula>
    </cfRule>
  </conditionalFormatting>
  <conditionalFormatting sqref="E215:L215">
    <cfRule type="expression" dxfId="2099" priority="82" stopIfTrue="1">
      <formula>OR(Q219="■",Q219="×")</formula>
    </cfRule>
  </conditionalFormatting>
  <conditionalFormatting sqref="N214:P214">
    <cfRule type="expression" dxfId="2098" priority="83" stopIfTrue="1">
      <formula>OR($Q219="■",$Q219="×")</formula>
    </cfRule>
  </conditionalFormatting>
  <conditionalFormatting sqref="N216">
    <cfRule type="expression" dxfId="2097" priority="84" stopIfTrue="1">
      <formula>OR(Q219="■",Q219="×")</formula>
    </cfRule>
  </conditionalFormatting>
  <conditionalFormatting sqref="N217">
    <cfRule type="expression" dxfId="2096" priority="85" stopIfTrue="1">
      <formula>OR(Q219="■",Q219="×")</formula>
    </cfRule>
  </conditionalFormatting>
  <conditionalFormatting sqref="N218">
    <cfRule type="expression" dxfId="2095" priority="86" stopIfTrue="1">
      <formula>OR(Q219="■",Q219="×")</formula>
    </cfRule>
  </conditionalFormatting>
  <conditionalFormatting sqref="N219">
    <cfRule type="expression" dxfId="2094" priority="87" stopIfTrue="1">
      <formula>OR(Q219="■",Q219="×")</formula>
    </cfRule>
  </conditionalFormatting>
  <conditionalFormatting sqref="O215">
    <cfRule type="expression" dxfId="2093" priority="88" stopIfTrue="1">
      <formula>OR(Q219="■",Q219="×")</formula>
    </cfRule>
  </conditionalFormatting>
  <conditionalFormatting sqref="O216">
    <cfRule type="expression" dxfId="2092" priority="89" stopIfTrue="1">
      <formula>OR(Q219="■",Q219="×")</formula>
    </cfRule>
  </conditionalFormatting>
  <conditionalFormatting sqref="O217">
    <cfRule type="expression" dxfId="2091" priority="90" stopIfTrue="1">
      <formula>OR(Q219="■",Q219="×")</formula>
    </cfRule>
  </conditionalFormatting>
  <conditionalFormatting sqref="O218">
    <cfRule type="expression" dxfId="2090" priority="91" stopIfTrue="1">
      <formula>OR(Q219="■",Q219="×")</formula>
    </cfRule>
  </conditionalFormatting>
  <conditionalFormatting sqref="O219">
    <cfRule type="expression" dxfId="2089" priority="92" stopIfTrue="1">
      <formula>OR(Q219="■",Q219="×")</formula>
    </cfRule>
  </conditionalFormatting>
  <conditionalFormatting sqref="P215">
    <cfRule type="expression" dxfId="2088" priority="93" stopIfTrue="1">
      <formula>OR(Q219="■",Q219="×")</formula>
    </cfRule>
  </conditionalFormatting>
  <conditionalFormatting sqref="P216">
    <cfRule type="expression" dxfId="2087" priority="94" stopIfTrue="1">
      <formula>OR(Q219="■",Q219="×")</formula>
    </cfRule>
  </conditionalFormatting>
  <conditionalFormatting sqref="P217">
    <cfRule type="expression" dxfId="2086" priority="95" stopIfTrue="1">
      <formula>OR(Q219="■",Q219="×")</formula>
    </cfRule>
  </conditionalFormatting>
  <conditionalFormatting sqref="P218">
    <cfRule type="expression" dxfId="2085" priority="96" stopIfTrue="1">
      <formula>OR(Q219="■",Q219="×")</formula>
    </cfRule>
  </conditionalFormatting>
  <conditionalFormatting sqref="P219">
    <cfRule type="expression" dxfId="2084" priority="97" stopIfTrue="1">
      <formula>OR(Q219="■",Q219="×")</formula>
    </cfRule>
  </conditionalFormatting>
  <conditionalFormatting sqref="D214">
    <cfRule type="expression" dxfId="2083" priority="98" stopIfTrue="1">
      <formula>OR(Q219="■",Q219="×")</formula>
    </cfRule>
  </conditionalFormatting>
  <conditionalFormatting sqref="D215">
    <cfRule type="expression" dxfId="2082" priority="99" stopIfTrue="1">
      <formula>OR(Q219="■",Q219="×")</formula>
    </cfRule>
  </conditionalFormatting>
  <conditionalFormatting sqref="D216">
    <cfRule type="expression" dxfId="2081" priority="100" stopIfTrue="1">
      <formula>OR(Q219="■",Q219="×")</formula>
    </cfRule>
  </conditionalFormatting>
  <conditionalFormatting sqref="D217">
    <cfRule type="expression" dxfId="2080" priority="101" stopIfTrue="1">
      <formula>OR(Q219="■",Q219="×")</formula>
    </cfRule>
  </conditionalFormatting>
  <conditionalFormatting sqref="D218">
    <cfRule type="expression" dxfId="2079" priority="102" stopIfTrue="1">
      <formula>OR(Q219="■",Q219="×")</formula>
    </cfRule>
  </conditionalFormatting>
  <conditionalFormatting sqref="D219">
    <cfRule type="expression" dxfId="2078" priority="103" stopIfTrue="1">
      <formula>OR(Q219="■",Q219="×")</formula>
    </cfRule>
  </conditionalFormatting>
  <conditionalFormatting sqref="Q214">
    <cfRule type="expression" dxfId="2077" priority="104" stopIfTrue="1">
      <formula>OR(Q219="■",Q219="×")</formula>
    </cfRule>
  </conditionalFormatting>
  <conditionalFormatting sqref="Q215">
    <cfRule type="expression" dxfId="2076" priority="105" stopIfTrue="1">
      <formula>OR(Q219="■",Q219="×")</formula>
    </cfRule>
  </conditionalFormatting>
  <conditionalFormatting sqref="Q216">
    <cfRule type="expression" dxfId="2075" priority="106" stopIfTrue="1">
      <formula>OR(Q219="■",Q219="×")</formula>
    </cfRule>
  </conditionalFormatting>
  <conditionalFormatting sqref="Q217">
    <cfRule type="expression" dxfId="2074" priority="107" stopIfTrue="1">
      <formula>OR(Q219="■",Q219="×")</formula>
    </cfRule>
  </conditionalFormatting>
  <conditionalFormatting sqref="Q218">
    <cfRule type="expression" dxfId="2073" priority="108" stopIfTrue="1">
      <formula>OR(Q219="■",Q219="×")</formula>
    </cfRule>
  </conditionalFormatting>
  <conditionalFormatting sqref="E216:L216">
    <cfRule type="expression" dxfId="2072" priority="109" stopIfTrue="1">
      <formula>OR(Q219="■",Q219="×")</formula>
    </cfRule>
  </conditionalFormatting>
  <conditionalFormatting sqref="E217:L217">
    <cfRule type="expression" dxfId="2071" priority="110" stopIfTrue="1">
      <formula>OR(Q219="■",Q219="×")</formula>
    </cfRule>
  </conditionalFormatting>
  <conditionalFormatting sqref="E218:L218">
    <cfRule type="expression" dxfId="2070" priority="111" stopIfTrue="1">
      <formula>OR(Q219="■",Q219="×")</formula>
    </cfRule>
  </conditionalFormatting>
  <conditionalFormatting sqref="E219:L219">
    <cfRule type="expression" dxfId="2069" priority="112" stopIfTrue="1">
      <formula>OR(Q219="■",Q219="×")</formula>
    </cfRule>
  </conditionalFormatting>
  <conditionalFormatting sqref="N215">
    <cfRule type="expression" dxfId="2068" priority="113" stopIfTrue="1">
      <formula>OR(Q219="■",Q219="×")</formula>
    </cfRule>
  </conditionalFormatting>
  <conditionalFormatting sqref="Q219">
    <cfRule type="expression" dxfId="2067" priority="114" stopIfTrue="1">
      <formula>OR(Q219="■",Q219="×")</formula>
    </cfRule>
  </conditionalFormatting>
  <conditionalFormatting sqref="M214">
    <cfRule type="expression" dxfId="2066" priority="115" stopIfTrue="1">
      <formula>OR(#REF!="■",#REF!="×")</formula>
    </cfRule>
  </conditionalFormatting>
  <conditionalFormatting sqref="M215">
    <cfRule type="expression" dxfId="2065" priority="116" stopIfTrue="1">
      <formula>OR(#REF!="■",#REF!="×")</formula>
    </cfRule>
  </conditionalFormatting>
  <conditionalFormatting sqref="M216">
    <cfRule type="expression" dxfId="2064" priority="117" stopIfTrue="1">
      <formula>OR(#REF!="■",#REF!="×")</formula>
    </cfRule>
  </conditionalFormatting>
  <conditionalFormatting sqref="M217">
    <cfRule type="expression" dxfId="2063" priority="118" stopIfTrue="1">
      <formula>OR(#REF!="■",#REF!="×")</formula>
    </cfRule>
  </conditionalFormatting>
  <conditionalFormatting sqref="M218">
    <cfRule type="expression" dxfId="2062" priority="119" stopIfTrue="1">
      <formula>OR(#REF!="■",#REF!="×")</formula>
    </cfRule>
  </conditionalFormatting>
  <conditionalFormatting sqref="M219">
    <cfRule type="expression" dxfId="2061" priority="120" stopIfTrue="1">
      <formula>OR(#REF!="■",#REF!="×")</formula>
    </cfRule>
  </conditionalFormatting>
  <conditionalFormatting sqref="E222:L222">
    <cfRule type="expression" dxfId="2060" priority="41" stopIfTrue="1">
      <formula>OR(Q227="■",Q227="×")</formula>
    </cfRule>
  </conditionalFormatting>
  <conditionalFormatting sqref="E223:L223">
    <cfRule type="expression" dxfId="2059" priority="42" stopIfTrue="1">
      <formula>OR(Q227="■",Q227="×")</formula>
    </cfRule>
  </conditionalFormatting>
  <conditionalFormatting sqref="N222:P222">
    <cfRule type="expression" dxfId="2058" priority="43" stopIfTrue="1">
      <formula>OR($Q227="■",$Q227="×")</formula>
    </cfRule>
  </conditionalFormatting>
  <conditionalFormatting sqref="N224">
    <cfRule type="expression" dxfId="2057" priority="44" stopIfTrue="1">
      <formula>OR(Q227="■",Q227="×")</formula>
    </cfRule>
  </conditionalFormatting>
  <conditionalFormatting sqref="N225">
    <cfRule type="expression" dxfId="2056" priority="45" stopIfTrue="1">
      <formula>OR(Q227="■",Q227="×")</formula>
    </cfRule>
  </conditionalFormatting>
  <conditionalFormatting sqref="N226">
    <cfRule type="expression" dxfId="2055" priority="46" stopIfTrue="1">
      <formula>OR(Q227="■",Q227="×")</formula>
    </cfRule>
  </conditionalFormatting>
  <conditionalFormatting sqref="N227">
    <cfRule type="expression" dxfId="2054" priority="47" stopIfTrue="1">
      <formula>OR(Q227="■",Q227="×")</formula>
    </cfRule>
  </conditionalFormatting>
  <conditionalFormatting sqref="O223">
    <cfRule type="expression" dxfId="2053" priority="48" stopIfTrue="1">
      <formula>OR(Q227="■",Q227="×")</formula>
    </cfRule>
  </conditionalFormatting>
  <conditionalFormatting sqref="O224">
    <cfRule type="expression" dxfId="2052" priority="49" stopIfTrue="1">
      <formula>OR(Q227="■",Q227="×")</formula>
    </cfRule>
  </conditionalFormatting>
  <conditionalFormatting sqref="O225">
    <cfRule type="expression" dxfId="2051" priority="50" stopIfTrue="1">
      <formula>OR(Q227="■",Q227="×")</formula>
    </cfRule>
  </conditionalFormatting>
  <conditionalFormatting sqref="O226">
    <cfRule type="expression" dxfId="2050" priority="51" stopIfTrue="1">
      <formula>OR(Q227="■",Q227="×")</formula>
    </cfRule>
  </conditionalFormatting>
  <conditionalFormatting sqref="O227">
    <cfRule type="expression" dxfId="2049" priority="52" stopIfTrue="1">
      <formula>OR(Q227="■",Q227="×")</formula>
    </cfRule>
  </conditionalFormatting>
  <conditionalFormatting sqref="P223">
    <cfRule type="expression" dxfId="2048" priority="53" stopIfTrue="1">
      <formula>OR(Q227="■",Q227="×")</formula>
    </cfRule>
  </conditionalFormatting>
  <conditionalFormatting sqref="P224">
    <cfRule type="expression" dxfId="2047" priority="54" stopIfTrue="1">
      <formula>OR(Q227="■",Q227="×")</formula>
    </cfRule>
  </conditionalFormatting>
  <conditionalFormatting sqref="P225">
    <cfRule type="expression" dxfId="2046" priority="55" stopIfTrue="1">
      <formula>OR(Q227="■",Q227="×")</formula>
    </cfRule>
  </conditionalFormatting>
  <conditionalFormatting sqref="P226">
    <cfRule type="expression" dxfId="2045" priority="56" stopIfTrue="1">
      <formula>OR(Q227="■",Q227="×")</formula>
    </cfRule>
  </conditionalFormatting>
  <conditionalFormatting sqref="P227">
    <cfRule type="expression" dxfId="2044" priority="57" stopIfTrue="1">
      <formula>OR(Q227="■",Q227="×")</formula>
    </cfRule>
  </conditionalFormatting>
  <conditionalFormatting sqref="D222">
    <cfRule type="expression" dxfId="2043" priority="58" stopIfTrue="1">
      <formula>OR(Q227="■",Q227="×")</formula>
    </cfRule>
  </conditionalFormatting>
  <conditionalFormatting sqref="D223">
    <cfRule type="expression" dxfId="2042" priority="59" stopIfTrue="1">
      <formula>OR(Q227="■",Q227="×")</formula>
    </cfRule>
  </conditionalFormatting>
  <conditionalFormatting sqref="D224">
    <cfRule type="expression" dxfId="2041" priority="60" stopIfTrue="1">
      <formula>OR(Q227="■",Q227="×")</formula>
    </cfRule>
  </conditionalFormatting>
  <conditionalFormatting sqref="D225">
    <cfRule type="expression" dxfId="2040" priority="61" stopIfTrue="1">
      <formula>OR(Q227="■",Q227="×")</formula>
    </cfRule>
  </conditionalFormatting>
  <conditionalFormatting sqref="D226">
    <cfRule type="expression" dxfId="2039" priority="62" stopIfTrue="1">
      <formula>OR(Q227="■",Q227="×")</formula>
    </cfRule>
  </conditionalFormatting>
  <conditionalFormatting sqref="D227">
    <cfRule type="expression" dxfId="2038" priority="63" stopIfTrue="1">
      <formula>OR(Q227="■",Q227="×")</formula>
    </cfRule>
  </conditionalFormatting>
  <conditionalFormatting sqref="Q222">
    <cfRule type="expression" dxfId="2037" priority="64" stopIfTrue="1">
      <formula>OR(Q227="■",Q227="×")</formula>
    </cfRule>
  </conditionalFormatting>
  <conditionalFormatting sqref="Q223">
    <cfRule type="expression" dxfId="2036" priority="65" stopIfTrue="1">
      <formula>OR(Q227="■",Q227="×")</formula>
    </cfRule>
  </conditionalFormatting>
  <conditionalFormatting sqref="Q224">
    <cfRule type="expression" dxfId="2035" priority="66" stopIfTrue="1">
      <formula>OR(Q227="■",Q227="×")</formula>
    </cfRule>
  </conditionalFormatting>
  <conditionalFormatting sqref="Q225">
    <cfRule type="expression" dxfId="2034" priority="67" stopIfTrue="1">
      <formula>OR(Q227="■",Q227="×")</formula>
    </cfRule>
  </conditionalFormatting>
  <conditionalFormatting sqref="Q226">
    <cfRule type="expression" dxfId="2033" priority="68" stopIfTrue="1">
      <formula>OR(Q227="■",Q227="×")</formula>
    </cfRule>
  </conditionalFormatting>
  <conditionalFormatting sqref="E224:L224">
    <cfRule type="expression" dxfId="2032" priority="69" stopIfTrue="1">
      <formula>OR(Q227="■",Q227="×")</formula>
    </cfRule>
  </conditionalFormatting>
  <conditionalFormatting sqref="E225:L225">
    <cfRule type="expression" dxfId="2031" priority="70" stopIfTrue="1">
      <formula>OR(Q227="■",Q227="×")</formula>
    </cfRule>
  </conditionalFormatting>
  <conditionalFormatting sqref="E226:L226">
    <cfRule type="expression" dxfId="2030" priority="71" stopIfTrue="1">
      <formula>OR(Q227="■",Q227="×")</formula>
    </cfRule>
  </conditionalFormatting>
  <conditionalFormatting sqref="E227:L227">
    <cfRule type="expression" dxfId="2029" priority="72" stopIfTrue="1">
      <formula>OR(Q227="■",Q227="×")</formula>
    </cfRule>
  </conditionalFormatting>
  <conditionalFormatting sqref="N223">
    <cfRule type="expression" dxfId="2028" priority="73" stopIfTrue="1">
      <formula>OR(Q227="■",Q227="×")</formula>
    </cfRule>
  </conditionalFormatting>
  <conditionalFormatting sqref="Q227">
    <cfRule type="expression" dxfId="2027" priority="74" stopIfTrue="1">
      <formula>OR(Q227="■",Q227="×")</formula>
    </cfRule>
  </conditionalFormatting>
  <conditionalFormatting sqref="M222">
    <cfRule type="expression" dxfId="2026" priority="75" stopIfTrue="1">
      <formula>OR(#REF!="■",#REF!="×")</formula>
    </cfRule>
  </conditionalFormatting>
  <conditionalFormatting sqref="M223">
    <cfRule type="expression" dxfId="2025" priority="76" stopIfTrue="1">
      <formula>OR(#REF!="■",#REF!="×")</formula>
    </cfRule>
  </conditionalFormatting>
  <conditionalFormatting sqref="M224">
    <cfRule type="expression" dxfId="2024" priority="77" stopIfTrue="1">
      <formula>OR(#REF!="■",#REF!="×")</formula>
    </cfRule>
  </conditionalFormatting>
  <conditionalFormatting sqref="M225">
    <cfRule type="expression" dxfId="2023" priority="78" stopIfTrue="1">
      <formula>OR(#REF!="■",#REF!="×")</formula>
    </cfRule>
  </conditionalFormatting>
  <conditionalFormatting sqref="M226">
    <cfRule type="expression" dxfId="2022" priority="79" stopIfTrue="1">
      <formula>OR(#REF!="■",#REF!="×")</formula>
    </cfRule>
  </conditionalFormatting>
  <conditionalFormatting sqref="M227">
    <cfRule type="expression" dxfId="2021" priority="80" stopIfTrue="1">
      <formula>OR(#REF!="■",#REF!="×")</formula>
    </cfRule>
  </conditionalFormatting>
  <conditionalFormatting sqref="E230:L230">
    <cfRule type="expression" dxfId="2020" priority="1" stopIfTrue="1">
      <formula>OR(Q235="■",Q235="×")</formula>
    </cfRule>
  </conditionalFormatting>
  <conditionalFormatting sqref="E231:L231">
    <cfRule type="expression" dxfId="2019" priority="2" stopIfTrue="1">
      <formula>OR(Q235="■",Q235="×")</formula>
    </cfRule>
  </conditionalFormatting>
  <conditionalFormatting sqref="N230:P230">
    <cfRule type="expression" dxfId="2018" priority="3" stopIfTrue="1">
      <formula>OR($Q235="■",$Q235="×")</formula>
    </cfRule>
  </conditionalFormatting>
  <conditionalFormatting sqref="N232">
    <cfRule type="expression" dxfId="2017" priority="4" stopIfTrue="1">
      <formula>OR(Q235="■",Q235="×")</formula>
    </cfRule>
  </conditionalFormatting>
  <conditionalFormatting sqref="N233">
    <cfRule type="expression" dxfId="2016" priority="5" stopIfTrue="1">
      <formula>OR(Q235="■",Q235="×")</formula>
    </cfRule>
  </conditionalFormatting>
  <conditionalFormatting sqref="N234">
    <cfRule type="expression" dxfId="2015" priority="6" stopIfTrue="1">
      <formula>OR(Q235="■",Q235="×")</formula>
    </cfRule>
  </conditionalFormatting>
  <conditionalFormatting sqref="N235">
    <cfRule type="expression" dxfId="2014" priority="7" stopIfTrue="1">
      <formula>OR(Q235="■",Q235="×")</formula>
    </cfRule>
  </conditionalFormatting>
  <conditionalFormatting sqref="O231">
    <cfRule type="expression" dxfId="2013" priority="8" stopIfTrue="1">
      <formula>OR(Q235="■",Q235="×")</formula>
    </cfRule>
  </conditionalFormatting>
  <conditionalFormatting sqref="O232">
    <cfRule type="expression" dxfId="2012" priority="9" stopIfTrue="1">
      <formula>OR(Q235="■",Q235="×")</formula>
    </cfRule>
  </conditionalFormatting>
  <conditionalFormatting sqref="O233">
    <cfRule type="expression" dxfId="2011" priority="10" stopIfTrue="1">
      <formula>OR(Q235="■",Q235="×")</formula>
    </cfRule>
  </conditionalFormatting>
  <conditionalFormatting sqref="O234">
    <cfRule type="expression" dxfId="2010" priority="11" stopIfTrue="1">
      <formula>OR(Q235="■",Q235="×")</formula>
    </cfRule>
  </conditionalFormatting>
  <conditionalFormatting sqref="O235">
    <cfRule type="expression" dxfId="2009" priority="12" stopIfTrue="1">
      <formula>OR(Q235="■",Q235="×")</formula>
    </cfRule>
  </conditionalFormatting>
  <conditionalFormatting sqref="P231">
    <cfRule type="expression" dxfId="2008" priority="13" stopIfTrue="1">
      <formula>OR(Q235="■",Q235="×")</formula>
    </cfRule>
  </conditionalFormatting>
  <conditionalFormatting sqref="P232">
    <cfRule type="expression" dxfId="2007" priority="14" stopIfTrue="1">
      <formula>OR(Q235="■",Q235="×")</formula>
    </cfRule>
  </conditionalFormatting>
  <conditionalFormatting sqref="P233">
    <cfRule type="expression" dxfId="2006" priority="15" stopIfTrue="1">
      <formula>OR(Q235="■",Q235="×")</formula>
    </cfRule>
  </conditionalFormatting>
  <conditionalFormatting sqref="P234">
    <cfRule type="expression" dxfId="2005" priority="16" stopIfTrue="1">
      <formula>OR(Q235="■",Q235="×")</formula>
    </cfRule>
  </conditionalFormatting>
  <conditionalFormatting sqref="P235">
    <cfRule type="expression" dxfId="2004" priority="17" stopIfTrue="1">
      <formula>OR(Q235="■",Q235="×")</formula>
    </cfRule>
  </conditionalFormatting>
  <conditionalFormatting sqref="D230">
    <cfRule type="expression" dxfId="2003" priority="18" stopIfTrue="1">
      <formula>OR(Q235="■",Q235="×")</formula>
    </cfRule>
  </conditionalFormatting>
  <conditionalFormatting sqref="D231">
    <cfRule type="expression" dxfId="2002" priority="19" stopIfTrue="1">
      <formula>OR(Q235="■",Q235="×")</formula>
    </cfRule>
  </conditionalFormatting>
  <conditionalFormatting sqref="D232">
    <cfRule type="expression" dxfId="2001" priority="20" stopIfTrue="1">
      <formula>OR(Q235="■",Q235="×")</formula>
    </cfRule>
  </conditionalFormatting>
  <conditionalFormatting sqref="D233">
    <cfRule type="expression" dxfId="2000" priority="21" stopIfTrue="1">
      <formula>OR(Q235="■",Q235="×")</formula>
    </cfRule>
  </conditionalFormatting>
  <conditionalFormatting sqref="D234">
    <cfRule type="expression" dxfId="1999" priority="22" stopIfTrue="1">
      <formula>OR(Q235="■",Q235="×")</formula>
    </cfRule>
  </conditionalFormatting>
  <conditionalFormatting sqref="D235">
    <cfRule type="expression" dxfId="1998" priority="23" stopIfTrue="1">
      <formula>OR(Q235="■",Q235="×")</formula>
    </cfRule>
  </conditionalFormatting>
  <conditionalFormatting sqref="Q230">
    <cfRule type="expression" dxfId="1997" priority="24" stopIfTrue="1">
      <formula>OR(Q235="■",Q235="×")</formula>
    </cfRule>
  </conditionalFormatting>
  <conditionalFormatting sqref="Q231">
    <cfRule type="expression" dxfId="1996" priority="25" stopIfTrue="1">
      <formula>OR(Q235="■",Q235="×")</formula>
    </cfRule>
  </conditionalFormatting>
  <conditionalFormatting sqref="Q232">
    <cfRule type="expression" dxfId="1995" priority="26" stopIfTrue="1">
      <formula>OR(Q235="■",Q235="×")</formula>
    </cfRule>
  </conditionalFormatting>
  <conditionalFormatting sqref="Q233">
    <cfRule type="expression" dxfId="1994" priority="27" stopIfTrue="1">
      <formula>OR(Q235="■",Q235="×")</formula>
    </cfRule>
  </conditionalFormatting>
  <conditionalFormatting sqref="Q234">
    <cfRule type="expression" dxfId="1993" priority="28" stopIfTrue="1">
      <formula>OR(Q235="■",Q235="×")</formula>
    </cfRule>
  </conditionalFormatting>
  <conditionalFormatting sqref="E232:L232">
    <cfRule type="expression" dxfId="1992" priority="29" stopIfTrue="1">
      <formula>OR(Q235="■",Q235="×")</formula>
    </cfRule>
  </conditionalFormatting>
  <conditionalFormatting sqref="E233:L233">
    <cfRule type="expression" dxfId="1991" priority="30" stopIfTrue="1">
      <formula>OR(Q235="■",Q235="×")</formula>
    </cfRule>
  </conditionalFormatting>
  <conditionalFormatting sqref="E234:L234">
    <cfRule type="expression" dxfId="1990" priority="31" stopIfTrue="1">
      <formula>OR(Q235="■",Q235="×")</formula>
    </cfRule>
  </conditionalFormatting>
  <conditionalFormatting sqref="E235:L235">
    <cfRule type="expression" dxfId="1989" priority="32" stopIfTrue="1">
      <formula>OR(Q235="■",Q235="×")</formula>
    </cfRule>
  </conditionalFormatting>
  <conditionalFormatting sqref="N231">
    <cfRule type="expression" dxfId="1988" priority="33" stopIfTrue="1">
      <formula>OR(Q235="■",Q235="×")</formula>
    </cfRule>
  </conditionalFormatting>
  <conditionalFormatting sqref="Q235">
    <cfRule type="expression" dxfId="1987" priority="34" stopIfTrue="1">
      <formula>OR(Q235="■",Q235="×")</formula>
    </cfRule>
  </conditionalFormatting>
  <conditionalFormatting sqref="M230">
    <cfRule type="expression" dxfId="1986" priority="35" stopIfTrue="1">
      <formula>OR(#REF!="■",#REF!="×")</formula>
    </cfRule>
  </conditionalFormatting>
  <conditionalFormatting sqref="M231">
    <cfRule type="expression" dxfId="1985" priority="36" stopIfTrue="1">
      <formula>OR(#REF!="■",#REF!="×")</formula>
    </cfRule>
  </conditionalFormatting>
  <conditionalFormatting sqref="M232">
    <cfRule type="expression" dxfId="1984" priority="37" stopIfTrue="1">
      <formula>OR(#REF!="■",#REF!="×")</formula>
    </cfRule>
  </conditionalFormatting>
  <conditionalFormatting sqref="M233">
    <cfRule type="expression" dxfId="1983" priority="38" stopIfTrue="1">
      <formula>OR(#REF!="■",#REF!="×")</formula>
    </cfRule>
  </conditionalFormatting>
  <conditionalFormatting sqref="M234">
    <cfRule type="expression" dxfId="1982" priority="39" stopIfTrue="1">
      <formula>OR(#REF!="■",#REF!="×")</formula>
    </cfRule>
  </conditionalFormatting>
  <conditionalFormatting sqref="M235">
    <cfRule type="expression" dxfId="1981" priority="40" stopIfTrue="1">
      <formula>OR(#REF!="■",#REF!="×")</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22:M227 E214:M219 E206:M211 E174:M179 E198:M203 E190:M195 E182:M187 E166:M171 E118:M123 E158:M163 E150:M155 E142:M147 E134:M139 E126:M131 E110:M115 E102:M107 E70:M75 E94:M99 E86:M91 E78:M83 E62:M67 E54:M59 E14:M19 E46:M51 E38:M43 E30:M35 E22:M27 E230:M235">
      <formula1>$X$4:$X$11</formula1>
    </dataValidation>
    <dataValidation type="list" allowBlank="1" showInputMessage="1" showErrorMessage="1" sqref="Q11 Q243 Q27 Q35 Q19 Q43 Q51 Q59 Q67 Q83 Q91 Q99 Q75 Q107 Q115 Q131 Q139 Q147 Q155 Q163 Q123 Q171 Q187 Q195 Q203 Q179 Q211 Q219 Q227 Q235">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15" zoomScaleNormal="115" zoomScaleSheetLayoutView="160" workbookViewId="0">
      <pane ySplit="2" topLeftCell="A231" activePane="bottomLeft" state="frozenSplit"/>
      <selection activeCell="AF16" sqref="AE16:AF16"/>
      <selection pane="bottomLeft" activeCell="AG217" sqref="AG217"/>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DATE(R1,7,1)</f>
        <v>45108</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45109</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1</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45110</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t="s">
        <v>119</v>
      </c>
      <c r="E22" s="66" t="s">
        <v>101</v>
      </c>
      <c r="F22" s="67"/>
      <c r="G22" s="67"/>
      <c r="H22" s="67"/>
      <c r="I22" s="67"/>
      <c r="J22" s="67"/>
      <c r="K22" s="67"/>
      <c r="L22" s="67"/>
      <c r="M22" s="67"/>
      <c r="N22" s="46">
        <v>3.75</v>
      </c>
      <c r="O22" s="46" t="s">
        <v>95</v>
      </c>
      <c r="P22" s="46"/>
      <c r="Q22" s="46">
        <v>3</v>
      </c>
      <c r="R22" s="52" t="s">
        <v>56</v>
      </c>
      <c r="S22" s="47">
        <f>SUM(N22:N27)</f>
        <v>3.75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4</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1</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92</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45111</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t="s">
        <v>119</v>
      </c>
      <c r="E30" s="66" t="s">
        <v>101</v>
      </c>
      <c r="F30" s="67"/>
      <c r="G30" s="67"/>
      <c r="H30" s="67"/>
      <c r="I30" s="67"/>
      <c r="J30" s="67"/>
      <c r="K30" s="67"/>
      <c r="L30" s="67"/>
      <c r="M30" s="67"/>
      <c r="N30" s="46">
        <v>6.75</v>
      </c>
      <c r="O30" s="46"/>
      <c r="P30" s="46"/>
      <c r="Q30" s="46"/>
      <c r="R30" s="52" t="s">
        <v>56</v>
      </c>
      <c r="S30" s="47">
        <f>SUM(N30:N35)</f>
        <v>6.75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45112</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t="s">
        <v>119</v>
      </c>
      <c r="E38" s="66" t="s">
        <v>101</v>
      </c>
      <c r="F38" s="67"/>
      <c r="G38" s="67"/>
      <c r="H38" s="67"/>
      <c r="I38" s="67"/>
      <c r="J38" s="67"/>
      <c r="K38" s="67"/>
      <c r="L38" s="67"/>
      <c r="M38" s="67"/>
      <c r="N38" s="46">
        <v>6.75</v>
      </c>
      <c r="O38" s="46"/>
      <c r="P38" s="46"/>
      <c r="Q38" s="46"/>
      <c r="R38" s="52" t="s">
        <v>56</v>
      </c>
      <c r="S38" s="47">
        <f>SUM(N38:N43)</f>
        <v>6.75</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1</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1</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45113</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t="s">
        <v>119</v>
      </c>
      <c r="E46" s="66" t="s">
        <v>101</v>
      </c>
      <c r="F46" s="67"/>
      <c r="G46" s="67"/>
      <c r="H46" s="67"/>
      <c r="I46" s="67"/>
      <c r="J46" s="67"/>
      <c r="K46" s="67"/>
      <c r="L46" s="67"/>
      <c r="M46" s="67"/>
      <c r="N46" s="46">
        <v>3</v>
      </c>
      <c r="O46" s="46" t="s">
        <v>95</v>
      </c>
      <c r="P46" s="46"/>
      <c r="Q46" s="46">
        <v>3.75</v>
      </c>
      <c r="R46" s="52" t="s">
        <v>56</v>
      </c>
      <c r="S46" s="47">
        <f>SUM(N46:N51)</f>
        <v>3</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4.75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1</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45114</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t="s">
        <v>119</v>
      </c>
      <c r="E54" s="66" t="s">
        <v>101</v>
      </c>
      <c r="F54" s="67"/>
      <c r="G54" s="67"/>
      <c r="H54" s="67"/>
      <c r="I54" s="67"/>
      <c r="J54" s="67"/>
      <c r="K54" s="67"/>
      <c r="L54" s="67"/>
      <c r="M54" s="67"/>
      <c r="N54" s="46">
        <v>5.75</v>
      </c>
      <c r="O54" s="46"/>
      <c r="P54" s="46"/>
      <c r="Q54" s="46"/>
      <c r="R54" s="52" t="s">
        <v>56</v>
      </c>
      <c r="S54" s="47">
        <f>SUM(N54:N59)</f>
        <v>6.75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v>1</v>
      </c>
      <c r="O55" s="15"/>
      <c r="P55" s="15"/>
      <c r="Q55" s="15"/>
      <c r="R55" s="53" t="s">
        <v>6</v>
      </c>
      <c r="S55" s="16">
        <f>SUM(Q54:Q58)</f>
        <v>1</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45115</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1">
        <f>B60+1</f>
        <v>45116</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1</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45117</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t="s">
        <v>95</v>
      </c>
      <c r="P78" s="46"/>
      <c r="Q78" s="46">
        <v>6.75</v>
      </c>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7.75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45118</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t="s">
        <v>119</v>
      </c>
      <c r="E86" s="66" t="s">
        <v>101</v>
      </c>
      <c r="F86" s="67"/>
      <c r="G86" s="67"/>
      <c r="H86" s="67"/>
      <c r="I86" s="67"/>
      <c r="J86" s="67"/>
      <c r="K86" s="67"/>
      <c r="L86" s="67"/>
      <c r="M86" s="67"/>
      <c r="N86" s="46">
        <v>2</v>
      </c>
      <c r="O86" s="46" t="s">
        <v>95</v>
      </c>
      <c r="P86" s="46"/>
      <c r="Q86" s="46">
        <v>4.75</v>
      </c>
      <c r="R86" s="52" t="s">
        <v>56</v>
      </c>
      <c r="S86" s="47">
        <f>SUM(N86:N91)</f>
        <v>2</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5.75</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92</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1">
        <f>B84+1</f>
        <v>45119</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t="s">
        <v>119</v>
      </c>
      <c r="E94" s="66" t="s">
        <v>101</v>
      </c>
      <c r="F94" s="67"/>
      <c r="G94" s="67"/>
      <c r="H94" s="67"/>
      <c r="I94" s="67"/>
      <c r="J94" s="67"/>
      <c r="K94" s="67"/>
      <c r="L94" s="67"/>
      <c r="M94" s="67"/>
      <c r="N94" s="46">
        <v>5</v>
      </c>
      <c r="O94" s="46" t="s">
        <v>95</v>
      </c>
      <c r="P94" s="46"/>
      <c r="Q94" s="46">
        <v>1.75</v>
      </c>
      <c r="R94" s="52" t="s">
        <v>56</v>
      </c>
      <c r="S94" s="47">
        <f>SUM(N94:N99)</f>
        <v>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2.75</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v>1</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92</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1">
        <f>B92+1</f>
        <v>45120</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t="s">
        <v>95</v>
      </c>
      <c r="P102" s="46"/>
      <c r="Q102" s="46">
        <v>6.75</v>
      </c>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7.75</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92</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45121</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119</v>
      </c>
      <c r="E110" s="66" t="s">
        <v>101</v>
      </c>
      <c r="F110" s="67"/>
      <c r="G110" s="67"/>
      <c r="H110" s="67"/>
      <c r="I110" s="67"/>
      <c r="J110" s="67"/>
      <c r="K110" s="67"/>
      <c r="L110" s="67"/>
      <c r="M110" s="67"/>
      <c r="N110" s="46">
        <v>5</v>
      </c>
      <c r="O110" s="46"/>
      <c r="P110" s="46"/>
      <c r="Q110" s="46"/>
      <c r="R110" s="52" t="s">
        <v>56</v>
      </c>
      <c r="S110" s="47">
        <f>SUM(N110:N115)</f>
        <v>6</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v>1</v>
      </c>
      <c r="O111" s="15"/>
      <c r="P111" s="15"/>
      <c r="Q111" s="15"/>
      <c r="R111" s="53" t="s">
        <v>6</v>
      </c>
      <c r="S111" s="16">
        <f>SUM(Q110:Q114)</f>
        <v>1.75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1.75</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45122</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95</v>
      </c>
      <c r="P118" s="46"/>
      <c r="Q118" s="46">
        <v>6.75</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45123</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1</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1">
        <f>B124+1</f>
        <v>45124</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6.75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45125</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6.75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45126</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t="s">
        <v>95</v>
      </c>
      <c r="P150" s="46"/>
      <c r="Q150" s="46">
        <v>6.75</v>
      </c>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7.75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v>1</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92</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1">
        <f>B148+1</f>
        <v>45127</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t="s">
        <v>95</v>
      </c>
      <c r="P158" s="46"/>
      <c r="Q158" s="46">
        <v>6.75</v>
      </c>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7.75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1</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45128</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45129</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1">
        <f>B172+1</f>
        <v>45130</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1</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1">
        <f>B180+1</f>
        <v>45131</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t="s">
        <v>95</v>
      </c>
      <c r="P190" s="46"/>
      <c r="Q190" s="46">
        <v>6.75</v>
      </c>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7.75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45132</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t="s">
        <v>95</v>
      </c>
      <c r="P198" s="46"/>
      <c r="Q198" s="46">
        <v>6.75</v>
      </c>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7.75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1</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45133</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t="s">
        <v>115</v>
      </c>
      <c r="E206" s="66" t="s">
        <v>101</v>
      </c>
      <c r="F206" s="67"/>
      <c r="G206" s="67"/>
      <c r="H206" s="67"/>
      <c r="I206" s="67"/>
      <c r="J206" s="67"/>
      <c r="K206" s="67"/>
      <c r="L206" s="67"/>
      <c r="M206" s="67"/>
      <c r="N206" s="46">
        <v>4</v>
      </c>
      <c r="O206" s="46" t="s">
        <v>95</v>
      </c>
      <c r="P206" s="46"/>
      <c r="Q206" s="46">
        <v>2.75</v>
      </c>
      <c r="R206" s="52" t="s">
        <v>56</v>
      </c>
      <c r="S206" s="47">
        <f>SUM(N206:N211)</f>
        <v>4</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3.75</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v>1</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92</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1">
        <f>B204+1</f>
        <v>45134</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t="s">
        <v>95</v>
      </c>
      <c r="P214" s="46"/>
      <c r="Q214" s="46">
        <v>6.75</v>
      </c>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7.75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45135</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45136</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95</v>
      </c>
      <c r="P230" s="46"/>
      <c r="Q230" s="46">
        <v>6.75</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45137</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1</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row r="244" spans="1:27" ht="18" customHeight="1" thickBot="1">
      <c r="A244" s="58"/>
      <c r="B244" s="71">
        <f>B236+1</f>
        <v>45138</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t="s">
        <v>95</v>
      </c>
      <c r="P246" s="46"/>
      <c r="Q246" s="46">
        <v>6.75</v>
      </c>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7.75</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v>1</v>
      </c>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92</v>
      </c>
      <c r="R251" s="55" t="s">
        <v>5</v>
      </c>
      <c r="S251" s="17">
        <f xml:space="preserve"> S246+S247</f>
        <v>7.75</v>
      </c>
      <c r="U251" s="60" t="str">
        <f>IF(ISERROR(OR(WEEKDAY(B251,1)=1,ISNUMBER(MATCH(B251,#REF!,0)))),"",IF(OR(WEEKDAY(B251,1)=1,ISNUMBER(MATCH(B251,#REF!,0))),1,2))</f>
        <v/>
      </c>
      <c r="V251" s="58"/>
      <c r="W251" s="58"/>
      <c r="X251" s="58"/>
      <c r="Y251" s="58"/>
      <c r="Z251" s="58"/>
      <c r="AA251" s="58"/>
    </row>
  </sheetData>
  <mergeCells count="282">
    <mergeCell ref="E214:M214"/>
    <mergeCell ref="E215:M215"/>
    <mergeCell ref="E216:M216"/>
    <mergeCell ref="E243:M243"/>
    <mergeCell ref="E238:M238"/>
    <mergeCell ref="E239:M239"/>
    <mergeCell ref="E240:M240"/>
    <mergeCell ref="E241:M241"/>
    <mergeCell ref="E231:M231"/>
    <mergeCell ref="E232:M232"/>
    <mergeCell ref="E233:M233"/>
    <mergeCell ref="E234:M234"/>
    <mergeCell ref="E235:M235"/>
    <mergeCell ref="B236:S236"/>
    <mergeCell ref="E242:M242"/>
    <mergeCell ref="E237:M237"/>
    <mergeCell ref="R237:S237"/>
    <mergeCell ref="B228:S228"/>
    <mergeCell ref="E229:M229"/>
    <mergeCell ref="R229:S229"/>
    <mergeCell ref="E230:M230"/>
    <mergeCell ref="E226:M226"/>
    <mergeCell ref="E227:M227"/>
    <mergeCell ref="E217:M217"/>
    <mergeCell ref="E218:M218"/>
    <mergeCell ref="E219:M219"/>
    <mergeCell ref="B220:S220"/>
    <mergeCell ref="E221:M221"/>
    <mergeCell ref="R221:S221"/>
    <mergeCell ref="E222:M222"/>
    <mergeCell ref="E223:M223"/>
    <mergeCell ref="E224:M224"/>
    <mergeCell ref="E225:M225"/>
    <mergeCell ref="E213:M213"/>
    <mergeCell ref="E201:M201"/>
    <mergeCell ref="E202:M202"/>
    <mergeCell ref="E203:M203"/>
    <mergeCell ref="B204:S204"/>
    <mergeCell ref="E206:M206"/>
    <mergeCell ref="E207:M207"/>
    <mergeCell ref="E208:M208"/>
    <mergeCell ref="E209:M209"/>
    <mergeCell ref="E210:M210"/>
    <mergeCell ref="E211:M211"/>
    <mergeCell ref="R213:S213"/>
    <mergeCell ref="E205:M205"/>
    <mergeCell ref="R205:S205"/>
    <mergeCell ref="B196:S196"/>
    <mergeCell ref="E197:M197"/>
    <mergeCell ref="R197:S197"/>
    <mergeCell ref="E198:M198"/>
    <mergeCell ref="E199:M199"/>
    <mergeCell ref="E200:M200"/>
    <mergeCell ref="B212:S212"/>
    <mergeCell ref="E171:M171"/>
    <mergeCell ref="B172:S172"/>
    <mergeCell ref="E173:M173"/>
    <mergeCell ref="R173:S173"/>
    <mergeCell ref="E194:M194"/>
    <mergeCell ref="E195:M195"/>
    <mergeCell ref="E185:M185"/>
    <mergeCell ref="E186:M186"/>
    <mergeCell ref="E187:M187"/>
    <mergeCell ref="B188:S188"/>
    <mergeCell ref="E189:M189"/>
    <mergeCell ref="R189:S189"/>
    <mergeCell ref="E190:M190"/>
    <mergeCell ref="E191:M191"/>
    <mergeCell ref="E192:M192"/>
    <mergeCell ref="E193:M193"/>
    <mergeCell ref="E183:M183"/>
    <mergeCell ref="E184:M184"/>
    <mergeCell ref="E174:M174"/>
    <mergeCell ref="E175:M175"/>
    <mergeCell ref="E176:M176"/>
    <mergeCell ref="E177:M177"/>
    <mergeCell ref="E178:M178"/>
    <mergeCell ref="E179:M179"/>
    <mergeCell ref="B180:S180"/>
    <mergeCell ref="E181:M181"/>
    <mergeCell ref="R181:S181"/>
    <mergeCell ref="E182:M182"/>
    <mergeCell ref="E170:M170"/>
    <mergeCell ref="E158:M158"/>
    <mergeCell ref="E159:M159"/>
    <mergeCell ref="E160:M160"/>
    <mergeCell ref="E161:M161"/>
    <mergeCell ref="B164:S164"/>
    <mergeCell ref="E165:M165"/>
    <mergeCell ref="R165:S165"/>
    <mergeCell ref="E166:M166"/>
    <mergeCell ref="E167:M167"/>
    <mergeCell ref="E168:M168"/>
    <mergeCell ref="E162:M162"/>
    <mergeCell ref="E163:M163"/>
    <mergeCell ref="E153:M153"/>
    <mergeCell ref="E154:M154"/>
    <mergeCell ref="E155:M155"/>
    <mergeCell ref="B156:S156"/>
    <mergeCell ref="E157:M157"/>
    <mergeCell ref="R157:S157"/>
    <mergeCell ref="E169:M169"/>
    <mergeCell ref="E128:M128"/>
    <mergeCell ref="E129:M129"/>
    <mergeCell ref="E130:M130"/>
    <mergeCell ref="E131:M131"/>
    <mergeCell ref="E151:M151"/>
    <mergeCell ref="E152:M152"/>
    <mergeCell ref="E142:M142"/>
    <mergeCell ref="E143:M143"/>
    <mergeCell ref="E144:M144"/>
    <mergeCell ref="E145:M145"/>
    <mergeCell ref="E146:M146"/>
    <mergeCell ref="E147:M147"/>
    <mergeCell ref="B148:S148"/>
    <mergeCell ref="E149:M149"/>
    <mergeCell ref="R149:S149"/>
    <mergeCell ref="E150:M150"/>
    <mergeCell ref="E141:M141"/>
    <mergeCell ref="R141:S141"/>
    <mergeCell ref="B132:S132"/>
    <mergeCell ref="E133:M133"/>
    <mergeCell ref="R133:S133"/>
    <mergeCell ref="E134:M134"/>
    <mergeCell ref="E135:M135"/>
    <mergeCell ref="E136:M136"/>
    <mergeCell ref="E137:M137"/>
    <mergeCell ref="E138:M138"/>
    <mergeCell ref="E139:M139"/>
    <mergeCell ref="B140:S140"/>
    <mergeCell ref="E126:M126"/>
    <mergeCell ref="E127:M127"/>
    <mergeCell ref="E120:M120"/>
    <mergeCell ref="E110:M110"/>
    <mergeCell ref="E111:M111"/>
    <mergeCell ref="E112:M112"/>
    <mergeCell ref="E113:M113"/>
    <mergeCell ref="E114:M114"/>
    <mergeCell ref="E115:M115"/>
    <mergeCell ref="B116:S116"/>
    <mergeCell ref="E121:M121"/>
    <mergeCell ref="E122:M122"/>
    <mergeCell ref="E123:M123"/>
    <mergeCell ref="B124:S124"/>
    <mergeCell ref="E125:M125"/>
    <mergeCell ref="R125:S125"/>
    <mergeCell ref="E117:M117"/>
    <mergeCell ref="R117:S117"/>
    <mergeCell ref="E105:M105"/>
    <mergeCell ref="E106:M106"/>
    <mergeCell ref="E107:M107"/>
    <mergeCell ref="E119:M119"/>
    <mergeCell ref="E118:M118"/>
    <mergeCell ref="E109:M109"/>
    <mergeCell ref="B108:S108"/>
    <mergeCell ref="R109:S109"/>
    <mergeCell ref="E102:M102"/>
    <mergeCell ref="E103:M103"/>
    <mergeCell ref="E104:M104"/>
    <mergeCell ref="E95:M95"/>
    <mergeCell ref="E96:M96"/>
    <mergeCell ref="E97:M97"/>
    <mergeCell ref="E98:M98"/>
    <mergeCell ref="E99:M99"/>
    <mergeCell ref="B100:S100"/>
    <mergeCell ref="E101:M101"/>
    <mergeCell ref="E88:M88"/>
    <mergeCell ref="E89:M89"/>
    <mergeCell ref="E90:M90"/>
    <mergeCell ref="E91:M91"/>
    <mergeCell ref="B92:S92"/>
    <mergeCell ref="E93:M93"/>
    <mergeCell ref="R93:S93"/>
    <mergeCell ref="E94:M94"/>
    <mergeCell ref="R101:S101"/>
    <mergeCell ref="E86:M86"/>
    <mergeCell ref="E87:M87"/>
    <mergeCell ref="E78:M78"/>
    <mergeCell ref="E79:M79"/>
    <mergeCell ref="E80:M80"/>
    <mergeCell ref="E83:M83"/>
    <mergeCell ref="B84:S84"/>
    <mergeCell ref="E85:M85"/>
    <mergeCell ref="R85:S85"/>
    <mergeCell ref="E77:M77"/>
    <mergeCell ref="E81:M81"/>
    <mergeCell ref="E82:M82"/>
    <mergeCell ref="E43:M43"/>
    <mergeCell ref="B44:S44"/>
    <mergeCell ref="R45:S45"/>
    <mergeCell ref="E50:M50"/>
    <mergeCell ref="E49:M49"/>
    <mergeCell ref="R77:S77"/>
    <mergeCell ref="E63:M63"/>
    <mergeCell ref="B76:S76"/>
    <mergeCell ref="E70:M70"/>
    <mergeCell ref="E72:M72"/>
    <mergeCell ref="E71:M71"/>
    <mergeCell ref="E73:M73"/>
    <mergeCell ref="E74:M74"/>
    <mergeCell ref="E66:M66"/>
    <mergeCell ref="E67:M67"/>
    <mergeCell ref="E69:M69"/>
    <mergeCell ref="B68:S68"/>
    <mergeCell ref="R69:S69"/>
    <mergeCell ref="E75:M75"/>
    <mergeCell ref="R61:S61"/>
    <mergeCell ref="E65:M65"/>
    <mergeCell ref="E51:M51"/>
    <mergeCell ref="E45:M45"/>
    <mergeCell ref="E46:M46"/>
    <mergeCell ref="E64:M64"/>
    <mergeCell ref="E59:M59"/>
    <mergeCell ref="E61:M61"/>
    <mergeCell ref="E62:M62"/>
    <mergeCell ref="B52:S52"/>
    <mergeCell ref="R53:S53"/>
    <mergeCell ref="E57:M57"/>
    <mergeCell ref="B60:S60"/>
    <mergeCell ref="E56:M56"/>
    <mergeCell ref="E58:M58"/>
    <mergeCell ref="E53:M53"/>
    <mergeCell ref="E54:M54"/>
    <mergeCell ref="E55:M55"/>
    <mergeCell ref="B28:S28"/>
    <mergeCell ref="E29:M29"/>
    <mergeCell ref="R29:S29"/>
    <mergeCell ref="E30:M30"/>
    <mergeCell ref="E31:M31"/>
    <mergeCell ref="E32:M32"/>
    <mergeCell ref="E47:M47"/>
    <mergeCell ref="E48:M48"/>
    <mergeCell ref="E33:M33"/>
    <mergeCell ref="E34:M34"/>
    <mergeCell ref="E35:M35"/>
    <mergeCell ref="B36:S36"/>
    <mergeCell ref="E37:M37"/>
    <mergeCell ref="R37:S37"/>
    <mergeCell ref="E42:M42"/>
    <mergeCell ref="E38:M38"/>
    <mergeCell ref="E39:M39"/>
    <mergeCell ref="E40:M40"/>
    <mergeCell ref="E41:M41"/>
    <mergeCell ref="B1:O2"/>
    <mergeCell ref="E17:M17"/>
    <mergeCell ref="E9:M9"/>
    <mergeCell ref="E10:M10"/>
    <mergeCell ref="E16:M16"/>
    <mergeCell ref="B4:S4"/>
    <mergeCell ref="R2:S2"/>
    <mergeCell ref="E7:M7"/>
    <mergeCell ref="R5:S5"/>
    <mergeCell ref="E14:M14"/>
    <mergeCell ref="R1:S1"/>
    <mergeCell ref="E6:M6"/>
    <mergeCell ref="E5:M5"/>
    <mergeCell ref="E15:M15"/>
    <mergeCell ref="B12:S12"/>
    <mergeCell ref="E13:M13"/>
    <mergeCell ref="E8:M8"/>
    <mergeCell ref="E11:M11"/>
    <mergeCell ref="R13:S13"/>
    <mergeCell ref="E27:M27"/>
    <mergeCell ref="E18:M18"/>
    <mergeCell ref="E19:M19"/>
    <mergeCell ref="E21:M21"/>
    <mergeCell ref="E25:M25"/>
    <mergeCell ref="E24:M24"/>
    <mergeCell ref="E26:M26"/>
    <mergeCell ref="B20:S20"/>
    <mergeCell ref="E22:M22"/>
    <mergeCell ref="E23:M23"/>
    <mergeCell ref="R21:S21"/>
    <mergeCell ref="E251:M251"/>
    <mergeCell ref="E247:M247"/>
    <mergeCell ref="E248:M248"/>
    <mergeCell ref="E249:M249"/>
    <mergeCell ref="E250:M250"/>
    <mergeCell ref="B244:S244"/>
    <mergeCell ref="E245:M245"/>
    <mergeCell ref="R245:S245"/>
    <mergeCell ref="E246:M246"/>
  </mergeCells>
  <phoneticPr fontId="2"/>
  <conditionalFormatting sqref="R8 R16 R24 R32 R40 R48 R56 R64 R72 R80 R88 R96 R104 R112 R120 R128 R136 R144 R152 R160 R168 R176 R184 R192 R200 R208 R216 R224 R232 R240 R248">
    <cfRule type="expression" dxfId="1980" priority="810" stopIfTrue="1">
      <formula>OR(Q11="■",Q11="×")</formula>
    </cfRule>
    <cfRule type="expression" dxfId="1979" priority="811" stopIfTrue="1">
      <formula>Q11&lt;&gt;"△"</formula>
    </cfRule>
  </conditionalFormatting>
  <conditionalFormatting sqref="S9 S33 S41 S49 S57 S65 S73 S81 S89 S97 S105 S113 S121 S129 S137 S145 S153 S161 S169 S177 S185 S193 S201 S209 S217 S225 S233 S241 S249 S17 S25">
    <cfRule type="expression" dxfId="1978" priority="809" stopIfTrue="1">
      <formula>S9&gt;0</formula>
    </cfRule>
    <cfRule type="expression" dxfId="1977" priority="812" stopIfTrue="1">
      <formula>OR(Q11="■",Q11="×")</formula>
    </cfRule>
    <cfRule type="expression" dxfId="1976" priority="813" stopIfTrue="1">
      <formula>S9&lt;0</formula>
    </cfRule>
  </conditionalFormatting>
  <conditionalFormatting sqref="S8 S16 S24 S32 S40 S48 S56 S64 S72 S80 S88 S96 S104 S112 S120 S128 S136 S144 S152 S160 S168 S176 S184 S192 S200 S208 S216 S224 S232 S240 S248">
    <cfRule type="expression" dxfId="1975" priority="814" stopIfTrue="1">
      <formula>OR(Q11="■",Q11="×")</formula>
    </cfRule>
    <cfRule type="expression" dxfId="1974" priority="815" stopIfTrue="1">
      <formula>Q11="△"</formula>
    </cfRule>
    <cfRule type="expression" dxfId="1973" priority="816" stopIfTrue="1">
      <formula>Q11&lt;&gt;"△"</formula>
    </cfRule>
  </conditionalFormatting>
  <conditionalFormatting sqref="Q5 Q13 Q21 Q29 Q37 Q45 Q53 Q61 Q69 Q77 Q85 Q93 Q101 Q109 Q117 Q125 Q133 Q141 Q149 Q157 Q165 Q173 Q181 Q189 Q197 Q205 Q213 Q221 Q229 Q237 Q245">
    <cfRule type="expression" dxfId="1972" priority="817" stopIfTrue="1">
      <formula>OR(Q11="■",Q11="×")</formula>
    </cfRule>
  </conditionalFormatting>
  <conditionalFormatting sqref="E6:L6 E14:L14 E22:L22 E62:L62 E70:L70 E78:L78 E102:L102 E118:L118 E126:L126 E134:L134 E174:L174 E182:L182 E190:L190 E198:L198 E206:L206 E214:L214 E222:L222 E230:L230 E238:L238 E246:L246">
    <cfRule type="expression" dxfId="1971" priority="818" stopIfTrue="1">
      <formula>OR(Q11="■",Q11="×")</formula>
    </cfRule>
  </conditionalFormatting>
  <conditionalFormatting sqref="N5 N13 N21 N29 N37 N45 N53 N61 N69 N77 N85 N93 N101 N109 N117 N125 N133 N141 N149 N157 N165 N173 N181 N189 N197 N205 N213 N221 N229 N237 N245">
    <cfRule type="expression" dxfId="1970" priority="819" stopIfTrue="1">
      <formula>OR(Q11="■",Q11="×")</formula>
    </cfRule>
  </conditionalFormatting>
  <conditionalFormatting sqref="O5 O13 O21 O29 O37 O45 O53 O61 O69 O77 O85 O93 O101 O109 O117 O125 O133 O141 O149 O157 O165 O173 O181 O189 O197 O205 O213 O221 O229 O237 O245">
    <cfRule type="expression" dxfId="1969" priority="820" stopIfTrue="1">
      <formula>OR(Q11="■",Q11="×")</formula>
    </cfRule>
  </conditionalFormatting>
  <conditionalFormatting sqref="E7:L7 E15:L15 E23:L23 E63:L63 E71:L71 E79:L79 E103:L103 E119:L119 E127:L127 E135:L135 E175:L175 E183:L183 E191:L191 E199:L199 E207:L207 E215:L215 E223:L223 E231:L231 E239:L239 E247:L247">
    <cfRule type="expression" dxfId="1968" priority="821" stopIfTrue="1">
      <formula>OR(Q11="■",Q11="×")</formula>
    </cfRule>
  </conditionalFormatting>
  <conditionalFormatting sqref="N6:P6 N14:P14 N22:P22 N62:P62 N70:P70 N78:P78 N102 N118 N126:P126 N134 N174:P174 N182:P182 N190 N198 N206 N214 N222 N230 N238:P238 N246">
    <cfRule type="expression" dxfId="1967" priority="822" stopIfTrue="1">
      <formula>OR($Q11="■",$Q11="×")</formula>
    </cfRule>
  </conditionalFormatting>
  <conditionalFormatting sqref="N8 N16 N24 N64 N72 N80 N104 N120 N128 N136 N176 N184 N192 N200 N208 N216 N224 N232 N240 N248">
    <cfRule type="expression" dxfId="1966" priority="823" stopIfTrue="1">
      <formula>OR(Q11="■",Q11="×")</formula>
    </cfRule>
  </conditionalFormatting>
  <conditionalFormatting sqref="N9 N17 N25 N65 N73 N81 N105 N121 N129 N137 N177 N185 N193 N201 N209 N217 N225 N233 N241 N249">
    <cfRule type="expression" dxfId="1965" priority="824" stopIfTrue="1">
      <formula>OR(Q11="■",Q11="×")</formula>
    </cfRule>
  </conditionalFormatting>
  <conditionalFormatting sqref="N10 N18 N26 N66 N74 N82 N106 N122 N130 N138 N178 N186 N194 N202 N210 N218 N226 N234 N242 N250">
    <cfRule type="expression" dxfId="1964" priority="825" stopIfTrue="1">
      <formula>OR(Q11="■",Q11="×")</formula>
    </cfRule>
  </conditionalFormatting>
  <conditionalFormatting sqref="N11 N19 N27 N67 N75 N83 N107 N123 N131 N139 N179 N187 N195 N203 N211 N219 N227 N235 N243 N251">
    <cfRule type="expression" dxfId="1963" priority="826" stopIfTrue="1">
      <formula>OR(Q11="■",Q11="×")</formula>
    </cfRule>
  </conditionalFormatting>
  <conditionalFormatting sqref="O7 O15 O23 O63 O71 O79 O127 O175 O183 O239">
    <cfRule type="expression" dxfId="1962" priority="827" stopIfTrue="1">
      <formula>OR(Q11="■",Q11="×")</formula>
    </cfRule>
  </conditionalFormatting>
  <conditionalFormatting sqref="O8 O16 O24 O64 O72 O80 O128 O176 O184 O240">
    <cfRule type="expression" dxfId="1961" priority="828" stopIfTrue="1">
      <formula>OR(Q11="■",Q11="×")</formula>
    </cfRule>
  </conditionalFormatting>
  <conditionalFormatting sqref="O9 O17 O25 O65 O73 O81 O129 O177 O185 O241">
    <cfRule type="expression" dxfId="1960" priority="829" stopIfTrue="1">
      <formula>OR(Q11="■",Q11="×")</formula>
    </cfRule>
  </conditionalFormatting>
  <conditionalFormatting sqref="O10 O18 O26 O66 O74 O82 O130 O178 O186 O242">
    <cfRule type="expression" dxfId="1959" priority="830" stopIfTrue="1">
      <formula>OR(Q11="■",Q11="×")</formula>
    </cfRule>
  </conditionalFormatting>
  <conditionalFormatting sqref="O11 O19 O27 O67 O75 O83 O131 O179 O187 O243">
    <cfRule type="expression" dxfId="1958" priority="831" stopIfTrue="1">
      <formula>OR(Q11="■",Q11="×")</formula>
    </cfRule>
  </conditionalFormatting>
  <conditionalFormatting sqref="P7 P15 P23 P63 P71 P79 P127 P175 P183 P239">
    <cfRule type="expression" dxfId="1957" priority="832" stopIfTrue="1">
      <formula>OR(Q11="■",Q11="×")</formula>
    </cfRule>
  </conditionalFormatting>
  <conditionalFormatting sqref="P8 P16 P24 P64 P72 P80 P128 P176 P184 P240">
    <cfRule type="expression" dxfId="1956" priority="833" stopIfTrue="1">
      <formula>OR(Q11="■",Q11="×")</formula>
    </cfRule>
  </conditionalFormatting>
  <conditionalFormatting sqref="P9 P17 P25 P65 P73 P81 P129 P177 P185 P241">
    <cfRule type="expression" dxfId="1955" priority="834" stopIfTrue="1">
      <formula>OR(Q11="■",Q11="×")</formula>
    </cfRule>
  </conditionalFormatting>
  <conditionalFormatting sqref="P10 P18 P26 P66 P74 P82 P130 P178 P186 P242">
    <cfRule type="expression" dxfId="1954" priority="835" stopIfTrue="1">
      <formula>OR(Q11="■",Q11="×")</formula>
    </cfRule>
  </conditionalFormatting>
  <conditionalFormatting sqref="P11 P19 P27 P67 P75 P83 P131 P179 P187 P243">
    <cfRule type="expression" dxfId="1953" priority="836" stopIfTrue="1">
      <formula>OR(Q11="■",Q11="×")</formula>
    </cfRule>
  </conditionalFormatting>
  <conditionalFormatting sqref="D5 D13 D21 D29 D37 D45 D53 D61 D69 D77 D85 D93 D101 D109 D117 D125 D133 D141 D149 D157 D165 D173 D181 D189 D197 D205 D213 D221 D229 D237 D245">
    <cfRule type="expression" dxfId="1952" priority="837" stopIfTrue="1">
      <formula>OR(Q11="■",Q11="×")</formula>
    </cfRule>
  </conditionalFormatting>
  <conditionalFormatting sqref="D6 D14 D22 D62 D70 D78 D102 D118 D126 D134 D174 D182 D190 D198 D206 D214 D222 D230 D238 D246">
    <cfRule type="expression" dxfId="1951" priority="838" stopIfTrue="1">
      <formula>OR(Q11="■",Q11="×")</formula>
    </cfRule>
  </conditionalFormatting>
  <conditionalFormatting sqref="D7 D15 D23 D63 D71 D79 D103 D119 D127 D135 D175 D183 D191 D199 D207 D215 D223 D231 D239 D247">
    <cfRule type="expression" dxfId="1950" priority="839" stopIfTrue="1">
      <formula>OR(Q11="■",Q11="×")</formula>
    </cfRule>
  </conditionalFormatting>
  <conditionalFormatting sqref="D8 D16 D24 D64 D72 D80 D104 D120 D128 D136 D176 D184 D192 D200 D208 D216 D224 D232 D240 D248">
    <cfRule type="expression" dxfId="1949" priority="840" stopIfTrue="1">
      <formula>OR(Q11="■",Q11="×")</formula>
    </cfRule>
  </conditionalFormatting>
  <conditionalFormatting sqref="D9 D17 D25 D65 D73 D81 D105 D121 D129 D137 D177 D185 D193 D201 D209 D217 D225 D233 D241 D249">
    <cfRule type="expression" dxfId="1948" priority="841" stopIfTrue="1">
      <formula>OR(Q11="■",Q11="×")</formula>
    </cfRule>
  </conditionalFormatting>
  <conditionalFormatting sqref="D10 D18 D26 D66 D74 D82 D106 D122 D130 D138 D178 D186 D194 D202 D210 D218 D226 D234 D242 D250">
    <cfRule type="expression" dxfId="1947" priority="842" stopIfTrue="1">
      <formula>OR(Q11="■",Q11="×")</formula>
    </cfRule>
  </conditionalFormatting>
  <conditionalFormatting sqref="D11 D19 D27 D67 D75 D83 D107 D123 D131 D139 D179 D187 D195 D203 D211 D219 D227 D235 D243 D251">
    <cfRule type="expression" dxfId="1946" priority="843" stopIfTrue="1">
      <formula>OR(Q11="■",Q11="×")</formula>
    </cfRule>
  </conditionalFormatting>
  <conditionalFormatting sqref="C6 C14 C22 C30 C38 C46 C54 C62 C70 C78 C86 C94 C102 C110 C118 C126 C134 C142 C150 C158 C166 C174 C182 C190 C198 C206 C214 C222 C230 C238 C246">
    <cfRule type="expression" dxfId="1945" priority="844" stopIfTrue="1">
      <formula>OR(Q11="■",Q11="×")</formula>
    </cfRule>
  </conditionalFormatting>
  <conditionalFormatting sqref="C7 C15 C23 C31 C39 C47 C55 C63 C71 C79 C87 C95 C103 C111 C119 C127 C135 C143 C151 C159 C167 C175 C183 C191 C199 C207 C215 C223 C231 C239 C247">
    <cfRule type="expression" dxfId="1944" priority="845" stopIfTrue="1">
      <formula>OR(Q11="■",Q11="×")</formula>
    </cfRule>
  </conditionalFormatting>
  <conditionalFormatting sqref="B7 B15 B23 B31 B39 B47 B55 B63 B71 B79 B87 B95 B103 B111 B119 B127 B135 B143 B151 B159 B167 B175 B183 B191 B199 B207 B215 B223 B231 B239 B247">
    <cfRule type="expression" dxfId="1943" priority="846" stopIfTrue="1">
      <formula>OR(Q11="■",Q11="×")</formula>
    </cfRule>
  </conditionalFormatting>
  <conditionalFormatting sqref="B6 B14 B22 B30 B38 B46 B54 B62 B70 B78 B86 B94 B102 B110 B118 B126 B134 B142 B150 B158 B166 B174 B182 B190 B198 B206 B214 B222 B230 B238 B246">
    <cfRule type="expression" dxfId="1942" priority="847" stopIfTrue="1">
      <formula>OR(Q11="■",Q11="×")</formula>
    </cfRule>
  </conditionalFormatting>
  <conditionalFormatting sqref="R6 R14 R22 R30 R38 R46 R54 R62 R70 R78 R86 R94 R102 R110 R118 R126 R134 R142 R150 R158 R166 R174 R182 R190 R198 R206 R214 R222 R230 R238 R246">
    <cfRule type="expression" dxfId="1941" priority="848" stopIfTrue="1">
      <formula>OR(Q11="■",Q11="×")</formula>
    </cfRule>
  </conditionalFormatting>
  <conditionalFormatting sqref="Q6 Q14 Q22 Q62 Q70 Q78 Q126 Q174 Q182 Q238">
    <cfRule type="expression" dxfId="1940" priority="849" stopIfTrue="1">
      <formula>OR(Q11="■",Q11="×")</formula>
    </cfRule>
  </conditionalFormatting>
  <conditionalFormatting sqref="Q7 Q15 Q23 Q63 Q71 Q79 Q127 Q175 Q183 Q239">
    <cfRule type="expression" dxfId="1939" priority="850" stopIfTrue="1">
      <formula>OR(Q11="■",Q11="×")</formula>
    </cfRule>
  </conditionalFormatting>
  <conditionalFormatting sqref="Q8 Q16 Q24 Q64 Q72 Q80 Q128 Q176 Q184 Q240">
    <cfRule type="expression" dxfId="1938" priority="851" stopIfTrue="1">
      <formula>OR(Q11="■",Q11="×")</formula>
    </cfRule>
  </conditionalFormatting>
  <conditionalFormatting sqref="Q9 Q17 Q25 Q65 Q73 Q81 Q129 Q177 Q185 Q241">
    <cfRule type="expression" dxfId="1937" priority="852" stopIfTrue="1">
      <formula>OR(Q11="■",Q11="×")</formula>
    </cfRule>
  </conditionalFormatting>
  <conditionalFormatting sqref="Q10 Q18 Q26 Q66 Q74 Q82 Q130 Q178 Q186 Q242">
    <cfRule type="expression" dxfId="1936" priority="853" stopIfTrue="1">
      <formula>OR(Q11="■",Q11="×")</formula>
    </cfRule>
  </conditionalFormatting>
  <conditionalFormatting sqref="R10 R18 R26 R34 R42 R50 R58 R66 R74 R82 R90 R98 R106 R114 R122 R130 R138 R146 R154 R162 R170 R178 R186 R194 R202 R210 R218 R226 R234 R242 R250">
    <cfRule type="expression" dxfId="1935" priority="854" stopIfTrue="1">
      <formula>OR(Q11="■",Q11="×")</formula>
    </cfRule>
  </conditionalFormatting>
  <conditionalFormatting sqref="R11 R19 R27 R35 R43 R51 R59 R67 R75 R83 R91 R99 R107 R115 R123 R131 R139 R147 R155 R163 R171 R179 R187 R195 R203 R211 R219 R227 R235 R243 R251">
    <cfRule type="expression" dxfId="1934" priority="855" stopIfTrue="1">
      <formula>OR(Q11="■",Q11="×")</formula>
    </cfRule>
  </conditionalFormatting>
  <conditionalFormatting sqref="R9 R17 R25 R33 R41 R49 R57 R65 R73 R81 R89 R97 R105 R113 R121 R129 R137 R145 R153 R161 R169 R177 R185 R193 R201 R209 R217 R225 R233 R241 R249">
    <cfRule type="expression" dxfId="1933" priority="856" stopIfTrue="1">
      <formula>OR(Q11="■",Q11="×")</formula>
    </cfRule>
  </conditionalFormatting>
  <conditionalFormatting sqref="R7 R15 R23 R31 R39 R47 R55 R63 R71 R79 R87 R95 R103 R111 R119 R127 R135 R143 R151 R159 R167 R175 R183 R191 R199 R207 R215 R223 R231 R239 R247">
    <cfRule type="expression" dxfId="1932" priority="857" stopIfTrue="1">
      <formula>OR(Q11="■",Q11="×")</formula>
    </cfRule>
  </conditionalFormatting>
  <conditionalFormatting sqref="B8 B16 B24 B32 B40 B48 B56 B64 B72 B80 B88 B96 B104 B112 B120 B128 B136 B144 B152 B160 B168 B176 B184 B192 B200 B208 B216 B224 B232 B240 B248">
    <cfRule type="expression" dxfId="1931" priority="858" stopIfTrue="1">
      <formula>OR(Q11="■",Q11="×")</formula>
    </cfRule>
  </conditionalFormatting>
  <conditionalFormatting sqref="C8 C16 C24 C32 C40 C48 C56 C64 C72 C80 C88 C96 C104 C112 C120 C128 C136 C144 C152 C160 C168 C176 C184 C192 C200 C208 C216 C224 C232 C240 C248">
    <cfRule type="expression" dxfId="1930" priority="859" stopIfTrue="1">
      <formula>OR(Q11="■",Q11="×")</formula>
    </cfRule>
  </conditionalFormatting>
  <conditionalFormatting sqref="B9 B17 B25 B33 B41 B49 B57 B65 B73 B81 B89 B97 B105 B113 B121 B129 B137 B145 B153 B161 B169 B177 B185 B193 B201 B209 B217 B225 B233 B241 B249">
    <cfRule type="expression" dxfId="1929" priority="860" stopIfTrue="1">
      <formula>OR(Q11="■",Q11="×")</formula>
    </cfRule>
  </conditionalFormatting>
  <conditionalFormatting sqref="C9 C17 C25 C33 C41 C49 C57 C65 C73 C81 C89 C97 C105 C113 C121 C129 C137 C145 C153 C161 C169 C177 C185 C193 C201 C209 C217 C225 C233 C241 C249">
    <cfRule type="expression" dxfId="1928" priority="861" stopIfTrue="1">
      <formula>OR(Q11="■",Q11="×")</formula>
    </cfRule>
  </conditionalFormatting>
  <conditionalFormatting sqref="B10 B18 B26 B34 B42 B50 B58 B66 B74 B82 B90 B98 B106 B114 B122 B130 B138 B146 B154 B162 B170 B178 B186 B194 B202 B210 B218 B226 B234 B242 B250">
    <cfRule type="expression" dxfId="1927" priority="862" stopIfTrue="1">
      <formula>OR(Q11="■",Q11="×")</formula>
    </cfRule>
  </conditionalFormatting>
  <conditionalFormatting sqref="C10 C18 C26 C34 C42 C50 C58 C66 C74 C82 C90 C98 C106 C114 C122 C130 C138 C146 C154 C162 C170 C178 C186 C194 C202 C210 C218 C226 C234 C242 C250">
    <cfRule type="expression" dxfId="1926" priority="863" stopIfTrue="1">
      <formula>OR(Q11="■",Q11="×")</formula>
    </cfRule>
  </conditionalFormatting>
  <conditionalFormatting sqref="C11 C19 C27 C35 C43 C51 C59 C67 C75 C83 C91 C99 C107 C115 C123 C131 C139 C147 C155 C163 C171 C179 C187 C195 C203 C211 C219 C227 C235 C243 C251">
    <cfRule type="expression" dxfId="1925" priority="864" stopIfTrue="1">
      <formula>OR(Q11="■",Q11="×")</formula>
    </cfRule>
  </conditionalFormatting>
  <conditionalFormatting sqref="B11 B19 B27 B35 B43 B51 B59 B67 B75 B83 B91 B99 B107 B115 B123 B131 B139 B147 B155 B163 B171 B179 B187 B195 B203 B211 B219 B227 B235 B243 B251">
    <cfRule type="expression" dxfId="1924" priority="865" stopIfTrue="1">
      <formula>OR(Q11="■",Q11="×")</formula>
    </cfRule>
  </conditionalFormatting>
  <conditionalFormatting sqref="E8:L8 E16:L16 E24:L24 E64:L64 E72:L72 E80:L80 E104:L104 E120:L120 E128:L128 E136:L136 E176:L176 E184:L184 E192:L192 E200:L200 E208:L208 E216:L216 E224:L224 E232:L232 E240:L240 E248:L248">
    <cfRule type="expression" dxfId="1923" priority="866" stopIfTrue="1">
      <formula>OR(Q11="■",Q11="×")</formula>
    </cfRule>
  </conditionalFormatting>
  <conditionalFormatting sqref="E9:L9 E17:L17 E25:L25 E65:L65 E73:L73 E81:L81 E105:L105 E121:L121 E129:L129 E137:L137 E177:L177 E185:L185 E193:L193 E201:L201 E209:L209 E217:L217 E225:L225 E233:L233 E241:L241 E249:L249">
    <cfRule type="expression" dxfId="1922" priority="867" stopIfTrue="1">
      <formula>OR(Q11="■",Q11="×")</formula>
    </cfRule>
  </conditionalFormatting>
  <conditionalFormatting sqref="E10:L10 E18:L18 E26:L26 E66:L66 E74:L74 E82:L82 E106:L106 E122:L122 E130:L130 E138:L138 E178:L178 E186:L186 E194:L194 E202:L202 E210:L210 E218:L218 E226:L226 E234:L234 E242:L242 E250:L250">
    <cfRule type="expression" dxfId="1921" priority="868" stopIfTrue="1">
      <formula>OR(Q11="■",Q11="×")</formula>
    </cfRule>
  </conditionalFormatting>
  <conditionalFormatting sqref="E11:L11 E19:L19 E27:L27 E67:L67 E75:L75 E83:L83 E107:L107 E123:L123 E131:L131 E139:L139 E179:L179 E187:L187 E195:L195 E203:L203 E211:L211 E219:L219 E227:L227 E235:L235 E243:L243 E251:L251">
    <cfRule type="expression" dxfId="1920" priority="869"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1919" priority="870" stopIfTrue="1">
      <formula>OR(Q11="■",Q11="×")</formula>
    </cfRule>
  </conditionalFormatting>
  <conditionalFormatting sqref="N7 N15 N23 N63 N71 N79 N103 N119 N127 N135 N175 N183 N191 N199 N207 N215 N223 N231 N239 N247">
    <cfRule type="expression" dxfId="1918" priority="871" stopIfTrue="1">
      <formula>OR(Q11="■",Q11="×")</formula>
    </cfRule>
  </conditionalFormatting>
  <conditionalFormatting sqref="C5 C13 C21 C29 C37 C45 C53 C61 C69 C77 C85 C93 C101 C109 C117 C125 C133 C141 C149 C157 C165 C173 C181 C189 C197 C205 C213 C221 C229 C237 C245">
    <cfRule type="expression" dxfId="1917" priority="872" stopIfTrue="1">
      <formula>OR(Q11="■",Q11="×")</formula>
    </cfRule>
  </conditionalFormatting>
  <conditionalFormatting sqref="P5 P13 P21 P29 P37 P45 P53 P61 P69 P77 P85 P93 P101 P109 P117 P125 P133 P141 P149 P157 P165 P173 P181 P189 P197 P205 P213 P221 P229 P237 P245">
    <cfRule type="expression" dxfId="1916" priority="873" stopIfTrue="1">
      <formula>OR(Q11="■",Q11="×")</formula>
    </cfRule>
  </conditionalFormatting>
  <conditionalFormatting sqref="S11 S19 S27 S35 S43 S51 S59 S67 S75 S83 S91 S99 S107 S115 S123 S131 S139 S147 S155 S163 S171 S179 S187 S195 S203 S211 S219 S227 S235 S243 S251">
    <cfRule type="expression" dxfId="1915" priority="874" stopIfTrue="1">
      <formula>OR(Q11="■",Q11="×")</formula>
    </cfRule>
  </conditionalFormatting>
  <conditionalFormatting sqref="S10 S18 S26 S34 S42 S50 S58 S66 S74 S82 S90 S98 S106 S114 S122 S130 S138 S146 S154 S162 S170 S178 S186 S194 S202 S210 S218 S226 S234 S242 S250">
    <cfRule type="expression" dxfId="1914" priority="875"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1913" priority="876" stopIfTrue="1">
      <formula>OR(Q11="■",Q11="×")</formula>
    </cfRule>
  </conditionalFormatting>
  <conditionalFormatting sqref="S6 S14 S22 S30 S38 S46 S54 S62 S70 S78 S86 S94 S102 S110 S118 S126 S134 S142 S150 S158 S166 S174 S182 S190 S198 S206 S214 S222 S230 S238 S246">
    <cfRule type="expression" dxfId="1912" priority="877" stopIfTrue="1">
      <formula>OR(Q11="■",Q11="×")</formula>
    </cfRule>
  </conditionalFormatting>
  <conditionalFormatting sqref="S7 S15 S23 S31 S39 S47 S55 S63 S71 S79 S87 S95 S103 S111 S119 S127 S135 S143 S151 S159 S167 S175 S183 S191 S199 S207 S215 S223 S231 S239 S247">
    <cfRule type="expression" dxfId="1911" priority="878" stopIfTrue="1">
      <formula>OR(Q11="■",Q11="×")</formula>
    </cfRule>
  </conditionalFormatting>
  <conditionalFormatting sqref="B5 B13 B21 B29 B37 B45 B53 B61 B69 B77 B85 B93 B101 B109 B117 B125 B133 B141 B149 B157 B165 B173 B181 B189 B197 B205 B213 B221 B229 B237 B245">
    <cfRule type="expression" dxfId="1910" priority="879"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1909" priority="880" stopIfTrue="1">
      <formula>OR(Q11="■",Q11="×")</formula>
    </cfRule>
  </conditionalFormatting>
  <conditionalFormatting sqref="Q11 Q19 Q27 Q67 Q75 Q83 Q131 Q179 Q187 Q243">
    <cfRule type="expression" dxfId="1908" priority="881" stopIfTrue="1">
      <formula>OR(Q11="■",Q11="×")</formula>
    </cfRule>
  </conditionalFormatting>
  <conditionalFormatting sqref="M6 M14 M22 M62 M70 M78 M102 M118 M126 M134 M174 M182 M190 M198 M206 M214 M222 M230 M238 M246">
    <cfRule type="expression" dxfId="1907" priority="882" stopIfTrue="1">
      <formula>OR(#REF!="■",#REF!="×")</formula>
    </cfRule>
  </conditionalFormatting>
  <conditionalFormatting sqref="M7 M15 M23 M63 M71 M79 M103 M119 M127 M135 M175 M183 M191 M199 M207 M215 M223 M231 M239 M247">
    <cfRule type="expression" dxfId="1906" priority="883" stopIfTrue="1">
      <formula>OR(#REF!="■",#REF!="×")</formula>
    </cfRule>
  </conditionalFormatting>
  <conditionalFormatting sqref="M8 M16 M24 M64 M72 M80 M104 M120 M128 M136 M176 M184 M192 M200 M208 M216 M224 M232 M240 M248">
    <cfRule type="expression" dxfId="1905" priority="884" stopIfTrue="1">
      <formula>OR(#REF!="■",#REF!="×")</formula>
    </cfRule>
  </conditionalFormatting>
  <conditionalFormatting sqref="M9 M17 M25 M65 M73 M81 M105 M121 M129 M137 M177 M185 M193 M201 M209 M217 M225 M233 M241 M249">
    <cfRule type="expression" dxfId="1904" priority="885" stopIfTrue="1">
      <formula>OR(#REF!="■",#REF!="×")</formula>
    </cfRule>
  </conditionalFormatting>
  <conditionalFormatting sqref="M10 M18 M26 M66 M74 M82 M106 M122 M130 M138 M178 M186 M194 M202 M210 M218 M226 M234 M242 M250">
    <cfRule type="expression" dxfId="1903" priority="886" stopIfTrue="1">
      <formula>OR(#REF!="■",#REF!="×")</formula>
    </cfRule>
  </conditionalFormatting>
  <conditionalFormatting sqref="M11 M19 M27 M67 M75 M83 M107 M123 M131 M139 M179 M187 M195 M203 M211 M219 M227 M235 M243 M251">
    <cfRule type="expression" dxfId="1902" priority="887" stopIfTrue="1">
      <formula>OR(#REF!="■",#REF!="×")</formula>
    </cfRule>
  </conditionalFormatting>
  <conditionalFormatting sqref="M5 M13 M21 M29 M37 M45 M53 M61 M69 M77 M85 M93 M101 M109 M117 M125 M133 M141 M149 M157 M165 M173 M181 M189 M197 M205 M213 M221 M229 M237 M245">
    <cfRule type="expression" dxfId="1901" priority="888"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1900" priority="889" stopIfTrue="1">
      <formula>OR(Z11="■",Z11="×")</formula>
    </cfRule>
  </conditionalFormatting>
  <conditionalFormatting sqref="J4 J12 J20 J28 J36 J44 J52 J60 J68 J76 J84 J92 J100 J108 J116 J124 J132 J140 J148 J156 J164 J172 J180 J188 J196 J204 J212 J220 J228 J236 J244">
    <cfRule type="expression" dxfId="1899" priority="890" stopIfTrue="1">
      <formula>OR(#REF!="■",#REF!="×")</formula>
    </cfRule>
  </conditionalFormatting>
  <conditionalFormatting sqref="M4">
    <cfRule type="expression" dxfId="1898" priority="891"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1897" priority="892" stopIfTrue="1">
      <formula>OR(#REF!="■",#REF!="×")</formula>
    </cfRule>
  </conditionalFormatting>
  <conditionalFormatting sqref="P12:S12">
    <cfRule type="expression" dxfId="1896" priority="893"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1895" priority="894" stopIfTrue="1">
      <formula>OR(Y11="■",Y11="×")</formula>
    </cfRule>
  </conditionalFormatting>
  <conditionalFormatting sqref="E30:L30">
    <cfRule type="expression" dxfId="1894" priority="769" stopIfTrue="1">
      <formula>OR(Q35="■",Q35="×")</formula>
    </cfRule>
  </conditionalFormatting>
  <conditionalFormatting sqref="E31:L31">
    <cfRule type="expression" dxfId="1893" priority="770" stopIfTrue="1">
      <formula>OR(Q35="■",Q35="×")</formula>
    </cfRule>
  </conditionalFormatting>
  <conditionalFormatting sqref="N30:P30">
    <cfRule type="expression" dxfId="1892" priority="771" stopIfTrue="1">
      <formula>OR($Q35="■",$Q35="×")</formula>
    </cfRule>
  </conditionalFormatting>
  <conditionalFormatting sqref="N32">
    <cfRule type="expression" dxfId="1891" priority="772" stopIfTrue="1">
      <formula>OR(Q35="■",Q35="×")</formula>
    </cfRule>
  </conditionalFormatting>
  <conditionalFormatting sqref="N33">
    <cfRule type="expression" dxfId="1890" priority="773" stopIfTrue="1">
      <formula>OR(Q35="■",Q35="×")</formula>
    </cfRule>
  </conditionalFormatting>
  <conditionalFormatting sqref="N34">
    <cfRule type="expression" dxfId="1889" priority="774" stopIfTrue="1">
      <formula>OR(Q35="■",Q35="×")</formula>
    </cfRule>
  </conditionalFormatting>
  <conditionalFormatting sqref="N35">
    <cfRule type="expression" dxfId="1888" priority="775" stopIfTrue="1">
      <formula>OR(Q35="■",Q35="×")</formula>
    </cfRule>
  </conditionalFormatting>
  <conditionalFormatting sqref="O31">
    <cfRule type="expression" dxfId="1887" priority="776" stopIfTrue="1">
      <formula>OR(Q35="■",Q35="×")</formula>
    </cfRule>
  </conditionalFormatting>
  <conditionalFormatting sqref="O32">
    <cfRule type="expression" dxfId="1886" priority="777" stopIfTrue="1">
      <formula>OR(Q35="■",Q35="×")</formula>
    </cfRule>
  </conditionalFormatting>
  <conditionalFormatting sqref="O33">
    <cfRule type="expression" dxfId="1885" priority="778" stopIfTrue="1">
      <formula>OR(Q35="■",Q35="×")</formula>
    </cfRule>
  </conditionalFormatting>
  <conditionalFormatting sqref="O34">
    <cfRule type="expression" dxfId="1884" priority="779" stopIfTrue="1">
      <formula>OR(Q35="■",Q35="×")</formula>
    </cfRule>
  </conditionalFormatting>
  <conditionalFormatting sqref="O35">
    <cfRule type="expression" dxfId="1883" priority="780" stopIfTrue="1">
      <formula>OR(Q35="■",Q35="×")</formula>
    </cfRule>
  </conditionalFormatting>
  <conditionalFormatting sqref="P31">
    <cfRule type="expression" dxfId="1882" priority="781" stopIfTrue="1">
      <formula>OR(Q35="■",Q35="×")</formula>
    </cfRule>
  </conditionalFormatting>
  <conditionalFormatting sqref="P32">
    <cfRule type="expression" dxfId="1881" priority="782" stopIfTrue="1">
      <formula>OR(Q35="■",Q35="×")</formula>
    </cfRule>
  </conditionalFormatting>
  <conditionalFormatting sqref="P33">
    <cfRule type="expression" dxfId="1880" priority="783" stopIfTrue="1">
      <formula>OR(Q35="■",Q35="×")</formula>
    </cfRule>
  </conditionalFormatting>
  <conditionalFormatting sqref="P34">
    <cfRule type="expression" dxfId="1879" priority="784" stopIfTrue="1">
      <formula>OR(Q35="■",Q35="×")</formula>
    </cfRule>
  </conditionalFormatting>
  <conditionalFormatting sqref="P35">
    <cfRule type="expression" dxfId="1878" priority="785" stopIfTrue="1">
      <formula>OR(Q35="■",Q35="×")</formula>
    </cfRule>
  </conditionalFormatting>
  <conditionalFormatting sqref="D30">
    <cfRule type="expression" dxfId="1877" priority="786" stopIfTrue="1">
      <formula>OR(Q35="■",Q35="×")</formula>
    </cfRule>
  </conditionalFormatting>
  <conditionalFormatting sqref="D31">
    <cfRule type="expression" dxfId="1876" priority="787" stopIfTrue="1">
      <formula>OR(Q35="■",Q35="×")</formula>
    </cfRule>
  </conditionalFormatting>
  <conditionalFormatting sqref="D32">
    <cfRule type="expression" dxfId="1875" priority="788" stopIfTrue="1">
      <formula>OR(Q35="■",Q35="×")</formula>
    </cfRule>
  </conditionalFormatting>
  <conditionalFormatting sqref="D33">
    <cfRule type="expression" dxfId="1874" priority="789" stopIfTrue="1">
      <formula>OR(Q35="■",Q35="×")</formula>
    </cfRule>
  </conditionalFormatting>
  <conditionalFormatting sqref="D34">
    <cfRule type="expression" dxfId="1873" priority="790" stopIfTrue="1">
      <formula>OR(Q35="■",Q35="×")</formula>
    </cfRule>
  </conditionalFormatting>
  <conditionalFormatting sqref="D35">
    <cfRule type="expression" dxfId="1872" priority="791" stopIfTrue="1">
      <formula>OR(Q35="■",Q35="×")</formula>
    </cfRule>
  </conditionalFormatting>
  <conditionalFormatting sqref="Q30">
    <cfRule type="expression" dxfId="1871" priority="792" stopIfTrue="1">
      <formula>OR(Q35="■",Q35="×")</formula>
    </cfRule>
  </conditionalFormatting>
  <conditionalFormatting sqref="Q31">
    <cfRule type="expression" dxfId="1870" priority="793" stopIfTrue="1">
      <formula>OR(Q35="■",Q35="×")</formula>
    </cfRule>
  </conditionalFormatting>
  <conditionalFormatting sqref="Q32">
    <cfRule type="expression" dxfId="1869" priority="794" stopIfTrue="1">
      <formula>OR(Q35="■",Q35="×")</formula>
    </cfRule>
  </conditionalFormatting>
  <conditionalFormatting sqref="Q33">
    <cfRule type="expression" dxfId="1868" priority="795" stopIfTrue="1">
      <formula>OR(Q35="■",Q35="×")</formula>
    </cfRule>
  </conditionalFormatting>
  <conditionalFormatting sqref="Q34">
    <cfRule type="expression" dxfId="1867" priority="796" stopIfTrue="1">
      <formula>OR(Q35="■",Q35="×")</formula>
    </cfRule>
  </conditionalFormatting>
  <conditionalFormatting sqref="E32:L32">
    <cfRule type="expression" dxfId="1866" priority="797" stopIfTrue="1">
      <formula>OR(Q35="■",Q35="×")</formula>
    </cfRule>
  </conditionalFormatting>
  <conditionalFormatting sqref="E33:L33">
    <cfRule type="expression" dxfId="1865" priority="798" stopIfTrue="1">
      <formula>OR(Q35="■",Q35="×")</formula>
    </cfRule>
  </conditionalFormatting>
  <conditionalFormatting sqref="E34:L34">
    <cfRule type="expression" dxfId="1864" priority="799" stopIfTrue="1">
      <formula>OR(Q35="■",Q35="×")</formula>
    </cfRule>
  </conditionalFormatting>
  <conditionalFormatting sqref="E35:L35">
    <cfRule type="expression" dxfId="1863" priority="800" stopIfTrue="1">
      <formula>OR(Q35="■",Q35="×")</formula>
    </cfRule>
  </conditionalFormatting>
  <conditionalFormatting sqref="N31">
    <cfRule type="expression" dxfId="1862" priority="801" stopIfTrue="1">
      <formula>OR(Q35="■",Q35="×")</formula>
    </cfRule>
  </conditionalFormatting>
  <conditionalFormatting sqref="Q35">
    <cfRule type="expression" dxfId="1861" priority="802" stopIfTrue="1">
      <formula>OR(Q35="■",Q35="×")</formula>
    </cfRule>
  </conditionalFormatting>
  <conditionalFormatting sqref="M30">
    <cfRule type="expression" dxfId="1860" priority="803" stopIfTrue="1">
      <formula>OR(#REF!="■",#REF!="×")</formula>
    </cfRule>
  </conditionalFormatting>
  <conditionalFormatting sqref="M31">
    <cfRule type="expression" dxfId="1859" priority="804" stopIfTrue="1">
      <formula>OR(#REF!="■",#REF!="×")</formula>
    </cfRule>
  </conditionalFormatting>
  <conditionalFormatting sqref="M32">
    <cfRule type="expression" dxfId="1858" priority="805" stopIfTrue="1">
      <formula>OR(#REF!="■",#REF!="×")</formula>
    </cfRule>
  </conditionalFormatting>
  <conditionalFormatting sqref="M33">
    <cfRule type="expression" dxfId="1857" priority="806" stopIfTrue="1">
      <formula>OR(#REF!="■",#REF!="×")</formula>
    </cfRule>
  </conditionalFormatting>
  <conditionalFormatting sqref="M34">
    <cfRule type="expression" dxfId="1856" priority="807" stopIfTrue="1">
      <formula>OR(#REF!="■",#REF!="×")</formula>
    </cfRule>
  </conditionalFormatting>
  <conditionalFormatting sqref="M35">
    <cfRule type="expression" dxfId="1855" priority="808" stopIfTrue="1">
      <formula>OR(#REF!="■",#REF!="×")</formula>
    </cfRule>
  </conditionalFormatting>
  <conditionalFormatting sqref="E38:L38">
    <cfRule type="expression" dxfId="1854" priority="729" stopIfTrue="1">
      <formula>OR(Q43="■",Q43="×")</formula>
    </cfRule>
  </conditionalFormatting>
  <conditionalFormatting sqref="E39:L39">
    <cfRule type="expression" dxfId="1853" priority="730" stopIfTrue="1">
      <formula>OR(Q43="■",Q43="×")</formula>
    </cfRule>
  </conditionalFormatting>
  <conditionalFormatting sqref="N38:P38">
    <cfRule type="expression" dxfId="1852" priority="731" stopIfTrue="1">
      <formula>OR($Q43="■",$Q43="×")</formula>
    </cfRule>
  </conditionalFormatting>
  <conditionalFormatting sqref="N40">
    <cfRule type="expression" dxfId="1851" priority="732" stopIfTrue="1">
      <formula>OR(Q43="■",Q43="×")</formula>
    </cfRule>
  </conditionalFormatting>
  <conditionalFormatting sqref="N41">
    <cfRule type="expression" dxfId="1850" priority="733" stopIfTrue="1">
      <formula>OR(Q43="■",Q43="×")</formula>
    </cfRule>
  </conditionalFormatting>
  <conditionalFormatting sqref="N42">
    <cfRule type="expression" dxfId="1849" priority="734" stopIfTrue="1">
      <formula>OR(Q43="■",Q43="×")</formula>
    </cfRule>
  </conditionalFormatting>
  <conditionalFormatting sqref="N43">
    <cfRule type="expression" dxfId="1848" priority="735" stopIfTrue="1">
      <formula>OR(Q43="■",Q43="×")</formula>
    </cfRule>
  </conditionalFormatting>
  <conditionalFormatting sqref="O39">
    <cfRule type="expression" dxfId="1847" priority="736" stopIfTrue="1">
      <formula>OR(Q43="■",Q43="×")</formula>
    </cfRule>
  </conditionalFormatting>
  <conditionalFormatting sqref="O40">
    <cfRule type="expression" dxfId="1846" priority="737" stopIfTrue="1">
      <formula>OR(Q43="■",Q43="×")</formula>
    </cfRule>
  </conditionalFormatting>
  <conditionalFormatting sqref="O41">
    <cfRule type="expression" dxfId="1845" priority="738" stopIfTrue="1">
      <formula>OR(Q43="■",Q43="×")</formula>
    </cfRule>
  </conditionalFormatting>
  <conditionalFormatting sqref="O42">
    <cfRule type="expression" dxfId="1844" priority="739" stopIfTrue="1">
      <formula>OR(Q43="■",Q43="×")</formula>
    </cfRule>
  </conditionalFormatting>
  <conditionalFormatting sqref="O43">
    <cfRule type="expression" dxfId="1843" priority="740" stopIfTrue="1">
      <formula>OR(Q43="■",Q43="×")</formula>
    </cfRule>
  </conditionalFormatting>
  <conditionalFormatting sqref="P39">
    <cfRule type="expression" dxfId="1842" priority="741" stopIfTrue="1">
      <formula>OR(Q43="■",Q43="×")</formula>
    </cfRule>
  </conditionalFormatting>
  <conditionalFormatting sqref="P40">
    <cfRule type="expression" dxfId="1841" priority="742" stopIfTrue="1">
      <formula>OR(Q43="■",Q43="×")</formula>
    </cfRule>
  </conditionalFormatting>
  <conditionalFormatting sqref="P41">
    <cfRule type="expression" dxfId="1840" priority="743" stopIfTrue="1">
      <formula>OR(Q43="■",Q43="×")</formula>
    </cfRule>
  </conditionalFormatting>
  <conditionalFormatting sqref="P42">
    <cfRule type="expression" dxfId="1839" priority="744" stopIfTrue="1">
      <formula>OR(Q43="■",Q43="×")</formula>
    </cfRule>
  </conditionalFormatting>
  <conditionalFormatting sqref="P43">
    <cfRule type="expression" dxfId="1838" priority="745" stopIfTrue="1">
      <formula>OR(Q43="■",Q43="×")</formula>
    </cfRule>
  </conditionalFormatting>
  <conditionalFormatting sqref="D38">
    <cfRule type="expression" dxfId="1837" priority="746" stopIfTrue="1">
      <formula>OR(Q43="■",Q43="×")</formula>
    </cfRule>
  </conditionalFormatting>
  <conditionalFormatting sqref="D39">
    <cfRule type="expression" dxfId="1836" priority="747" stopIfTrue="1">
      <formula>OR(Q43="■",Q43="×")</formula>
    </cfRule>
  </conditionalFormatting>
  <conditionalFormatting sqref="D40">
    <cfRule type="expression" dxfId="1835" priority="748" stopIfTrue="1">
      <formula>OR(Q43="■",Q43="×")</formula>
    </cfRule>
  </conditionalFormatting>
  <conditionalFormatting sqref="D41">
    <cfRule type="expression" dxfId="1834" priority="749" stopIfTrue="1">
      <formula>OR(Q43="■",Q43="×")</formula>
    </cfRule>
  </conditionalFormatting>
  <conditionalFormatting sqref="D42">
    <cfRule type="expression" dxfId="1833" priority="750" stopIfTrue="1">
      <formula>OR(Q43="■",Q43="×")</formula>
    </cfRule>
  </conditionalFormatting>
  <conditionalFormatting sqref="D43">
    <cfRule type="expression" dxfId="1832" priority="751" stopIfTrue="1">
      <formula>OR(Q43="■",Q43="×")</formula>
    </cfRule>
  </conditionalFormatting>
  <conditionalFormatting sqref="Q38">
    <cfRule type="expression" dxfId="1831" priority="752" stopIfTrue="1">
      <formula>OR(Q43="■",Q43="×")</formula>
    </cfRule>
  </conditionalFormatting>
  <conditionalFormatting sqref="Q39">
    <cfRule type="expression" dxfId="1830" priority="753" stopIfTrue="1">
      <formula>OR(Q43="■",Q43="×")</formula>
    </cfRule>
  </conditionalFormatting>
  <conditionalFormatting sqref="Q40">
    <cfRule type="expression" dxfId="1829" priority="754" stopIfTrue="1">
      <formula>OR(Q43="■",Q43="×")</formula>
    </cfRule>
  </conditionalFormatting>
  <conditionalFormatting sqref="Q41">
    <cfRule type="expression" dxfId="1828" priority="755" stopIfTrue="1">
      <formula>OR(Q43="■",Q43="×")</formula>
    </cfRule>
  </conditionalFormatting>
  <conditionalFormatting sqref="Q42">
    <cfRule type="expression" dxfId="1827" priority="756" stopIfTrue="1">
      <formula>OR(Q43="■",Q43="×")</formula>
    </cfRule>
  </conditionalFormatting>
  <conditionalFormatting sqref="E40:L40">
    <cfRule type="expression" dxfId="1826" priority="757" stopIfTrue="1">
      <formula>OR(Q43="■",Q43="×")</formula>
    </cfRule>
  </conditionalFormatting>
  <conditionalFormatting sqref="E41:L41">
    <cfRule type="expression" dxfId="1825" priority="758" stopIfTrue="1">
      <formula>OR(Q43="■",Q43="×")</formula>
    </cfRule>
  </conditionalFormatting>
  <conditionalFormatting sqref="E42:L42">
    <cfRule type="expression" dxfId="1824" priority="759" stopIfTrue="1">
      <formula>OR(Q43="■",Q43="×")</formula>
    </cfRule>
  </conditionalFormatting>
  <conditionalFormatting sqref="E43:L43">
    <cfRule type="expression" dxfId="1823" priority="760" stopIfTrue="1">
      <formula>OR(Q43="■",Q43="×")</formula>
    </cfRule>
  </conditionalFormatting>
  <conditionalFormatting sqref="N39">
    <cfRule type="expression" dxfId="1822" priority="761" stopIfTrue="1">
      <formula>OR(Q43="■",Q43="×")</formula>
    </cfRule>
  </conditionalFormatting>
  <conditionalFormatting sqref="Q43">
    <cfRule type="expression" dxfId="1821" priority="762" stopIfTrue="1">
      <formula>OR(Q43="■",Q43="×")</formula>
    </cfRule>
  </conditionalFormatting>
  <conditionalFormatting sqref="M38">
    <cfRule type="expression" dxfId="1820" priority="763" stopIfTrue="1">
      <formula>OR(#REF!="■",#REF!="×")</formula>
    </cfRule>
  </conditionalFormatting>
  <conditionalFormatting sqref="M39">
    <cfRule type="expression" dxfId="1819" priority="764" stopIfTrue="1">
      <formula>OR(#REF!="■",#REF!="×")</formula>
    </cfRule>
  </conditionalFormatting>
  <conditionalFormatting sqref="M40">
    <cfRule type="expression" dxfId="1818" priority="765" stopIfTrue="1">
      <formula>OR(#REF!="■",#REF!="×")</formula>
    </cfRule>
  </conditionalFormatting>
  <conditionalFormatting sqref="M41">
    <cfRule type="expression" dxfId="1817" priority="766" stopIfTrue="1">
      <formula>OR(#REF!="■",#REF!="×")</formula>
    </cfRule>
  </conditionalFormatting>
  <conditionalFormatting sqref="M42">
    <cfRule type="expression" dxfId="1816" priority="767" stopIfTrue="1">
      <formula>OR(#REF!="■",#REF!="×")</formula>
    </cfRule>
  </conditionalFormatting>
  <conditionalFormatting sqref="M43">
    <cfRule type="expression" dxfId="1815" priority="768" stopIfTrue="1">
      <formula>OR(#REF!="■",#REF!="×")</formula>
    </cfRule>
  </conditionalFormatting>
  <conditionalFormatting sqref="E46:L46">
    <cfRule type="expression" dxfId="1814" priority="689" stopIfTrue="1">
      <formula>OR(Q51="■",Q51="×")</formula>
    </cfRule>
  </conditionalFormatting>
  <conditionalFormatting sqref="E47:L47">
    <cfRule type="expression" dxfId="1813" priority="690" stopIfTrue="1">
      <formula>OR(Q51="■",Q51="×")</formula>
    </cfRule>
  </conditionalFormatting>
  <conditionalFormatting sqref="N46:P46">
    <cfRule type="expression" dxfId="1812" priority="691" stopIfTrue="1">
      <formula>OR($Q51="■",$Q51="×")</formula>
    </cfRule>
  </conditionalFormatting>
  <conditionalFormatting sqref="N48">
    <cfRule type="expression" dxfId="1811" priority="692" stopIfTrue="1">
      <formula>OR(Q51="■",Q51="×")</formula>
    </cfRule>
  </conditionalFormatting>
  <conditionalFormatting sqref="N49">
    <cfRule type="expression" dxfId="1810" priority="693" stopIfTrue="1">
      <formula>OR(Q51="■",Q51="×")</formula>
    </cfRule>
  </conditionalFormatting>
  <conditionalFormatting sqref="N50">
    <cfRule type="expression" dxfId="1809" priority="694" stopIfTrue="1">
      <formula>OR(Q51="■",Q51="×")</formula>
    </cfRule>
  </conditionalFormatting>
  <conditionalFormatting sqref="N51">
    <cfRule type="expression" dxfId="1808" priority="695" stopIfTrue="1">
      <formula>OR(Q51="■",Q51="×")</formula>
    </cfRule>
  </conditionalFormatting>
  <conditionalFormatting sqref="O47">
    <cfRule type="expression" dxfId="1807" priority="696" stopIfTrue="1">
      <formula>OR(Q51="■",Q51="×")</formula>
    </cfRule>
  </conditionalFormatting>
  <conditionalFormatting sqref="O48">
    <cfRule type="expression" dxfId="1806" priority="697" stopIfTrue="1">
      <formula>OR(Q51="■",Q51="×")</formula>
    </cfRule>
  </conditionalFormatting>
  <conditionalFormatting sqref="O49">
    <cfRule type="expression" dxfId="1805" priority="698" stopIfTrue="1">
      <formula>OR(Q51="■",Q51="×")</formula>
    </cfRule>
  </conditionalFormatting>
  <conditionalFormatting sqref="O50">
    <cfRule type="expression" dxfId="1804" priority="699" stopIfTrue="1">
      <formula>OR(Q51="■",Q51="×")</formula>
    </cfRule>
  </conditionalFormatting>
  <conditionalFormatting sqref="O51">
    <cfRule type="expression" dxfId="1803" priority="700" stopIfTrue="1">
      <formula>OR(Q51="■",Q51="×")</formula>
    </cfRule>
  </conditionalFormatting>
  <conditionalFormatting sqref="P47">
    <cfRule type="expression" dxfId="1802" priority="701" stopIfTrue="1">
      <formula>OR(Q51="■",Q51="×")</formula>
    </cfRule>
  </conditionalFormatting>
  <conditionalFormatting sqref="P48">
    <cfRule type="expression" dxfId="1801" priority="702" stopIfTrue="1">
      <formula>OR(Q51="■",Q51="×")</formula>
    </cfRule>
  </conditionalFormatting>
  <conditionalFormatting sqref="P49">
    <cfRule type="expression" dxfId="1800" priority="703" stopIfTrue="1">
      <formula>OR(Q51="■",Q51="×")</formula>
    </cfRule>
  </conditionalFormatting>
  <conditionalFormatting sqref="P50">
    <cfRule type="expression" dxfId="1799" priority="704" stopIfTrue="1">
      <formula>OR(Q51="■",Q51="×")</formula>
    </cfRule>
  </conditionalFormatting>
  <conditionalFormatting sqref="P51">
    <cfRule type="expression" dxfId="1798" priority="705" stopIfTrue="1">
      <formula>OR(Q51="■",Q51="×")</formula>
    </cfRule>
  </conditionalFormatting>
  <conditionalFormatting sqref="D46">
    <cfRule type="expression" dxfId="1797" priority="706" stopIfTrue="1">
      <formula>OR(Q51="■",Q51="×")</formula>
    </cfRule>
  </conditionalFormatting>
  <conditionalFormatting sqref="D47">
    <cfRule type="expression" dxfId="1796" priority="707" stopIfTrue="1">
      <formula>OR(Q51="■",Q51="×")</formula>
    </cfRule>
  </conditionalFormatting>
  <conditionalFormatting sqref="D48">
    <cfRule type="expression" dxfId="1795" priority="708" stopIfTrue="1">
      <formula>OR(Q51="■",Q51="×")</formula>
    </cfRule>
  </conditionalFormatting>
  <conditionalFormatting sqref="D49">
    <cfRule type="expression" dxfId="1794" priority="709" stopIfTrue="1">
      <formula>OR(Q51="■",Q51="×")</formula>
    </cfRule>
  </conditionalFormatting>
  <conditionalFormatting sqref="D50">
    <cfRule type="expression" dxfId="1793" priority="710" stopIfTrue="1">
      <formula>OR(Q51="■",Q51="×")</formula>
    </cfRule>
  </conditionalFormatting>
  <conditionalFormatting sqref="D51">
    <cfRule type="expression" dxfId="1792" priority="711" stopIfTrue="1">
      <formula>OR(Q51="■",Q51="×")</formula>
    </cfRule>
  </conditionalFormatting>
  <conditionalFormatting sqref="Q46">
    <cfRule type="expression" dxfId="1791" priority="712" stopIfTrue="1">
      <formula>OR(Q51="■",Q51="×")</formula>
    </cfRule>
  </conditionalFormatting>
  <conditionalFormatting sqref="Q47">
    <cfRule type="expression" dxfId="1790" priority="713" stopIfTrue="1">
      <formula>OR(Q51="■",Q51="×")</formula>
    </cfRule>
  </conditionalFormatting>
  <conditionalFormatting sqref="Q48">
    <cfRule type="expression" dxfId="1789" priority="714" stopIfTrue="1">
      <formula>OR(Q51="■",Q51="×")</formula>
    </cfRule>
  </conditionalFormatting>
  <conditionalFormatting sqref="Q49">
    <cfRule type="expression" dxfId="1788" priority="715" stopIfTrue="1">
      <formula>OR(Q51="■",Q51="×")</formula>
    </cfRule>
  </conditionalFormatting>
  <conditionalFormatting sqref="Q50">
    <cfRule type="expression" dxfId="1787" priority="716" stopIfTrue="1">
      <formula>OR(Q51="■",Q51="×")</formula>
    </cfRule>
  </conditionalFormatting>
  <conditionalFormatting sqref="E48:L48">
    <cfRule type="expression" dxfId="1786" priority="717" stopIfTrue="1">
      <formula>OR(Q51="■",Q51="×")</formula>
    </cfRule>
  </conditionalFormatting>
  <conditionalFormatting sqref="E49:L49">
    <cfRule type="expression" dxfId="1785" priority="718" stopIfTrue="1">
      <formula>OR(Q51="■",Q51="×")</formula>
    </cfRule>
  </conditionalFormatting>
  <conditionalFormatting sqref="E50:L50">
    <cfRule type="expression" dxfId="1784" priority="719" stopIfTrue="1">
      <formula>OR(Q51="■",Q51="×")</formula>
    </cfRule>
  </conditionalFormatting>
  <conditionalFormatting sqref="E51:L51">
    <cfRule type="expression" dxfId="1783" priority="720" stopIfTrue="1">
      <formula>OR(Q51="■",Q51="×")</formula>
    </cfRule>
  </conditionalFormatting>
  <conditionalFormatting sqref="N47">
    <cfRule type="expression" dxfId="1782" priority="721" stopIfTrue="1">
      <formula>OR(Q51="■",Q51="×")</formula>
    </cfRule>
  </conditionalFormatting>
  <conditionalFormatting sqref="Q51">
    <cfRule type="expression" dxfId="1781" priority="722" stopIfTrue="1">
      <formula>OR(Q51="■",Q51="×")</formula>
    </cfRule>
  </conditionalFormatting>
  <conditionalFormatting sqref="M46">
    <cfRule type="expression" dxfId="1780" priority="723" stopIfTrue="1">
      <formula>OR(#REF!="■",#REF!="×")</formula>
    </cfRule>
  </conditionalFormatting>
  <conditionalFormatting sqref="M47">
    <cfRule type="expression" dxfId="1779" priority="724" stopIfTrue="1">
      <formula>OR(#REF!="■",#REF!="×")</formula>
    </cfRule>
  </conditionalFormatting>
  <conditionalFormatting sqref="M48">
    <cfRule type="expression" dxfId="1778" priority="725" stopIfTrue="1">
      <formula>OR(#REF!="■",#REF!="×")</formula>
    </cfRule>
  </conditionalFormatting>
  <conditionalFormatting sqref="M49">
    <cfRule type="expression" dxfId="1777" priority="726" stopIfTrue="1">
      <formula>OR(#REF!="■",#REF!="×")</formula>
    </cfRule>
  </conditionalFormatting>
  <conditionalFormatting sqref="M50">
    <cfRule type="expression" dxfId="1776" priority="727" stopIfTrue="1">
      <formula>OR(#REF!="■",#REF!="×")</formula>
    </cfRule>
  </conditionalFormatting>
  <conditionalFormatting sqref="M51">
    <cfRule type="expression" dxfId="1775" priority="728" stopIfTrue="1">
      <formula>OR(#REF!="■",#REF!="×")</formula>
    </cfRule>
  </conditionalFormatting>
  <conditionalFormatting sqref="E54:L54">
    <cfRule type="expression" dxfId="1774" priority="649" stopIfTrue="1">
      <formula>OR(Q59="■",Q59="×")</formula>
    </cfRule>
  </conditionalFormatting>
  <conditionalFormatting sqref="E55:L55">
    <cfRule type="expression" dxfId="1773" priority="650" stopIfTrue="1">
      <formula>OR(Q59="■",Q59="×")</formula>
    </cfRule>
  </conditionalFormatting>
  <conditionalFormatting sqref="N54:P54">
    <cfRule type="expression" dxfId="1772" priority="651" stopIfTrue="1">
      <formula>OR($Q59="■",$Q59="×")</formula>
    </cfRule>
  </conditionalFormatting>
  <conditionalFormatting sqref="N56">
    <cfRule type="expression" dxfId="1771" priority="652" stopIfTrue="1">
      <formula>OR(Q59="■",Q59="×")</formula>
    </cfRule>
  </conditionalFormatting>
  <conditionalFormatting sqref="N57">
    <cfRule type="expression" dxfId="1770" priority="653" stopIfTrue="1">
      <formula>OR(Q59="■",Q59="×")</formula>
    </cfRule>
  </conditionalFormatting>
  <conditionalFormatting sqref="N58">
    <cfRule type="expression" dxfId="1769" priority="654" stopIfTrue="1">
      <formula>OR(Q59="■",Q59="×")</formula>
    </cfRule>
  </conditionalFormatting>
  <conditionalFormatting sqref="N59">
    <cfRule type="expression" dxfId="1768" priority="655" stopIfTrue="1">
      <formula>OR(Q59="■",Q59="×")</formula>
    </cfRule>
  </conditionalFormatting>
  <conditionalFormatting sqref="O55">
    <cfRule type="expression" dxfId="1767" priority="656" stopIfTrue="1">
      <formula>OR(Q59="■",Q59="×")</formula>
    </cfRule>
  </conditionalFormatting>
  <conditionalFormatting sqref="O56">
    <cfRule type="expression" dxfId="1766" priority="657" stopIfTrue="1">
      <formula>OR(Q59="■",Q59="×")</formula>
    </cfRule>
  </conditionalFormatting>
  <conditionalFormatting sqref="O57">
    <cfRule type="expression" dxfId="1765" priority="658" stopIfTrue="1">
      <formula>OR(Q59="■",Q59="×")</formula>
    </cfRule>
  </conditionalFormatting>
  <conditionalFormatting sqref="O58">
    <cfRule type="expression" dxfId="1764" priority="659" stopIfTrue="1">
      <formula>OR(Q59="■",Q59="×")</formula>
    </cfRule>
  </conditionalFormatting>
  <conditionalFormatting sqref="O59">
    <cfRule type="expression" dxfId="1763" priority="660" stopIfTrue="1">
      <formula>OR(Q59="■",Q59="×")</formula>
    </cfRule>
  </conditionalFormatting>
  <conditionalFormatting sqref="P55">
    <cfRule type="expression" dxfId="1762" priority="661" stopIfTrue="1">
      <formula>OR(Q59="■",Q59="×")</formula>
    </cfRule>
  </conditionalFormatting>
  <conditionalFormatting sqref="P56">
    <cfRule type="expression" dxfId="1761" priority="662" stopIfTrue="1">
      <formula>OR(Q59="■",Q59="×")</formula>
    </cfRule>
  </conditionalFormatting>
  <conditionalFormatting sqref="P57">
    <cfRule type="expression" dxfId="1760" priority="663" stopIfTrue="1">
      <formula>OR(Q59="■",Q59="×")</formula>
    </cfRule>
  </conditionalFormatting>
  <conditionalFormatting sqref="P58">
    <cfRule type="expression" dxfId="1759" priority="664" stopIfTrue="1">
      <formula>OR(Q59="■",Q59="×")</formula>
    </cfRule>
  </conditionalFormatting>
  <conditionalFormatting sqref="P59">
    <cfRule type="expression" dxfId="1758" priority="665" stopIfTrue="1">
      <formula>OR(Q59="■",Q59="×")</formula>
    </cfRule>
  </conditionalFormatting>
  <conditionalFormatting sqref="D54">
    <cfRule type="expression" dxfId="1757" priority="666" stopIfTrue="1">
      <formula>OR(Q59="■",Q59="×")</formula>
    </cfRule>
  </conditionalFormatting>
  <conditionalFormatting sqref="D55">
    <cfRule type="expression" dxfId="1756" priority="667" stopIfTrue="1">
      <formula>OR(Q59="■",Q59="×")</formula>
    </cfRule>
  </conditionalFormatting>
  <conditionalFormatting sqref="D56">
    <cfRule type="expression" dxfId="1755" priority="668" stopIfTrue="1">
      <formula>OR(Q59="■",Q59="×")</formula>
    </cfRule>
  </conditionalFormatting>
  <conditionalFormatting sqref="D57">
    <cfRule type="expression" dxfId="1754" priority="669" stopIfTrue="1">
      <formula>OR(Q59="■",Q59="×")</formula>
    </cfRule>
  </conditionalFormatting>
  <conditionalFormatting sqref="D58">
    <cfRule type="expression" dxfId="1753" priority="670" stopIfTrue="1">
      <formula>OR(Q59="■",Q59="×")</formula>
    </cfRule>
  </conditionalFormatting>
  <conditionalFormatting sqref="D59">
    <cfRule type="expression" dxfId="1752" priority="671" stopIfTrue="1">
      <formula>OR(Q59="■",Q59="×")</formula>
    </cfRule>
  </conditionalFormatting>
  <conditionalFormatting sqref="Q54">
    <cfRule type="expression" dxfId="1751" priority="672" stopIfTrue="1">
      <formula>OR(Q59="■",Q59="×")</formula>
    </cfRule>
  </conditionalFormatting>
  <conditionalFormatting sqref="Q55">
    <cfRule type="expression" dxfId="1750" priority="673" stopIfTrue="1">
      <formula>OR(Q59="■",Q59="×")</formula>
    </cfRule>
  </conditionalFormatting>
  <conditionalFormatting sqref="Q56">
    <cfRule type="expression" dxfId="1749" priority="674" stopIfTrue="1">
      <formula>OR(Q59="■",Q59="×")</formula>
    </cfRule>
  </conditionalFormatting>
  <conditionalFormatting sqref="Q57">
    <cfRule type="expression" dxfId="1748" priority="675" stopIfTrue="1">
      <formula>OR(Q59="■",Q59="×")</formula>
    </cfRule>
  </conditionalFormatting>
  <conditionalFormatting sqref="Q58">
    <cfRule type="expression" dxfId="1747" priority="676" stopIfTrue="1">
      <formula>OR(Q59="■",Q59="×")</formula>
    </cfRule>
  </conditionalFormatting>
  <conditionalFormatting sqref="E56:L56">
    <cfRule type="expression" dxfId="1746" priority="677" stopIfTrue="1">
      <formula>OR(Q59="■",Q59="×")</formula>
    </cfRule>
  </conditionalFormatting>
  <conditionalFormatting sqref="E57:L57">
    <cfRule type="expression" dxfId="1745" priority="678" stopIfTrue="1">
      <formula>OR(Q59="■",Q59="×")</formula>
    </cfRule>
  </conditionalFormatting>
  <conditionalFormatting sqref="E58:L58">
    <cfRule type="expression" dxfId="1744" priority="679" stopIfTrue="1">
      <formula>OR(Q59="■",Q59="×")</formula>
    </cfRule>
  </conditionalFormatting>
  <conditionalFormatting sqref="E59:L59">
    <cfRule type="expression" dxfId="1743" priority="680" stopIfTrue="1">
      <formula>OR(Q59="■",Q59="×")</formula>
    </cfRule>
  </conditionalFormatting>
  <conditionalFormatting sqref="N55">
    <cfRule type="expression" dxfId="1742" priority="681" stopIfTrue="1">
      <formula>OR(Q59="■",Q59="×")</formula>
    </cfRule>
  </conditionalFormatting>
  <conditionalFormatting sqref="Q59">
    <cfRule type="expression" dxfId="1741" priority="682" stopIfTrue="1">
      <formula>OR(Q59="■",Q59="×")</formula>
    </cfRule>
  </conditionalFormatting>
  <conditionalFormatting sqref="M54">
    <cfRule type="expression" dxfId="1740" priority="683" stopIfTrue="1">
      <formula>OR(#REF!="■",#REF!="×")</formula>
    </cfRule>
  </conditionalFormatting>
  <conditionalFormatting sqref="M55">
    <cfRule type="expression" dxfId="1739" priority="684" stopIfTrue="1">
      <formula>OR(#REF!="■",#REF!="×")</formula>
    </cfRule>
  </conditionalFormatting>
  <conditionalFormatting sqref="M56">
    <cfRule type="expression" dxfId="1738" priority="685" stopIfTrue="1">
      <formula>OR(#REF!="■",#REF!="×")</formula>
    </cfRule>
  </conditionalFormatting>
  <conditionalFormatting sqref="M57">
    <cfRule type="expression" dxfId="1737" priority="686" stopIfTrue="1">
      <formula>OR(#REF!="■",#REF!="×")</formula>
    </cfRule>
  </conditionalFormatting>
  <conditionalFormatting sqref="M58">
    <cfRule type="expression" dxfId="1736" priority="687" stopIfTrue="1">
      <formula>OR(#REF!="■",#REF!="×")</formula>
    </cfRule>
  </conditionalFormatting>
  <conditionalFormatting sqref="M59">
    <cfRule type="expression" dxfId="1735" priority="688" stopIfTrue="1">
      <formula>OR(#REF!="■",#REF!="×")</formula>
    </cfRule>
  </conditionalFormatting>
  <conditionalFormatting sqref="E142:L142">
    <cfRule type="expression" dxfId="1734" priority="609" stopIfTrue="1">
      <formula>OR(Q147="■",Q147="×")</formula>
    </cfRule>
  </conditionalFormatting>
  <conditionalFormatting sqref="E143:L143">
    <cfRule type="expression" dxfId="1733" priority="610" stopIfTrue="1">
      <formula>OR(Q147="■",Q147="×")</formula>
    </cfRule>
  </conditionalFormatting>
  <conditionalFormatting sqref="N142">
    <cfRule type="expression" dxfId="1732" priority="611" stopIfTrue="1">
      <formula>OR($Q147="■",$Q147="×")</formula>
    </cfRule>
  </conditionalFormatting>
  <conditionalFormatting sqref="N144">
    <cfRule type="expression" dxfId="1731" priority="612" stopIfTrue="1">
      <formula>OR(Q147="■",Q147="×")</formula>
    </cfRule>
  </conditionalFormatting>
  <conditionalFormatting sqref="N145">
    <cfRule type="expression" dxfId="1730" priority="613" stopIfTrue="1">
      <formula>OR(Q147="■",Q147="×")</formula>
    </cfRule>
  </conditionalFormatting>
  <conditionalFormatting sqref="N146">
    <cfRule type="expression" dxfId="1729" priority="614" stopIfTrue="1">
      <formula>OR(Q147="■",Q147="×")</formula>
    </cfRule>
  </conditionalFormatting>
  <conditionalFormatting sqref="N147">
    <cfRule type="expression" dxfId="1728" priority="615" stopIfTrue="1">
      <formula>OR(Q147="■",Q147="×")</formula>
    </cfRule>
  </conditionalFormatting>
  <conditionalFormatting sqref="D142">
    <cfRule type="expression" dxfId="1727" priority="626" stopIfTrue="1">
      <formula>OR(Q147="■",Q147="×")</formula>
    </cfRule>
  </conditionalFormatting>
  <conditionalFormatting sqref="D143">
    <cfRule type="expression" dxfId="1726" priority="627" stopIfTrue="1">
      <formula>OR(Q147="■",Q147="×")</formula>
    </cfRule>
  </conditionalFormatting>
  <conditionalFormatting sqref="D144">
    <cfRule type="expression" dxfId="1725" priority="628" stopIfTrue="1">
      <formula>OR(Q147="■",Q147="×")</formula>
    </cfRule>
  </conditionalFormatting>
  <conditionalFormatting sqref="D145">
    <cfRule type="expression" dxfId="1724" priority="629" stopIfTrue="1">
      <formula>OR(Q147="■",Q147="×")</formula>
    </cfRule>
  </conditionalFormatting>
  <conditionalFormatting sqref="D146">
    <cfRule type="expression" dxfId="1723" priority="630" stopIfTrue="1">
      <formula>OR(Q147="■",Q147="×")</formula>
    </cfRule>
  </conditionalFormatting>
  <conditionalFormatting sqref="D147">
    <cfRule type="expression" dxfId="1722" priority="631" stopIfTrue="1">
      <formula>OR(Q147="■",Q147="×")</formula>
    </cfRule>
  </conditionalFormatting>
  <conditionalFormatting sqref="E144:L144">
    <cfRule type="expression" dxfId="1721" priority="637" stopIfTrue="1">
      <formula>OR(Q147="■",Q147="×")</formula>
    </cfRule>
  </conditionalFormatting>
  <conditionalFormatting sqref="E145:L145">
    <cfRule type="expression" dxfId="1720" priority="638" stopIfTrue="1">
      <formula>OR(Q147="■",Q147="×")</formula>
    </cfRule>
  </conditionalFormatting>
  <conditionalFormatting sqref="E146:L146">
    <cfRule type="expression" dxfId="1719" priority="639" stopIfTrue="1">
      <formula>OR(Q147="■",Q147="×")</formula>
    </cfRule>
  </conditionalFormatting>
  <conditionalFormatting sqref="E147:L147">
    <cfRule type="expression" dxfId="1718" priority="640" stopIfTrue="1">
      <formula>OR(Q147="■",Q147="×")</formula>
    </cfRule>
  </conditionalFormatting>
  <conditionalFormatting sqref="N143">
    <cfRule type="expression" dxfId="1717" priority="641" stopIfTrue="1">
      <formula>OR(Q147="■",Q147="×")</formula>
    </cfRule>
  </conditionalFormatting>
  <conditionalFormatting sqref="M142">
    <cfRule type="expression" dxfId="1716" priority="643" stopIfTrue="1">
      <formula>OR(#REF!="■",#REF!="×")</formula>
    </cfRule>
  </conditionalFormatting>
  <conditionalFormatting sqref="M143">
    <cfRule type="expression" dxfId="1715" priority="644" stopIfTrue="1">
      <formula>OR(#REF!="■",#REF!="×")</formula>
    </cfRule>
  </conditionalFormatting>
  <conditionalFormatting sqref="M144">
    <cfRule type="expression" dxfId="1714" priority="645" stopIfTrue="1">
      <formula>OR(#REF!="■",#REF!="×")</formula>
    </cfRule>
  </conditionalFormatting>
  <conditionalFormatting sqref="M145">
    <cfRule type="expression" dxfId="1713" priority="646" stopIfTrue="1">
      <formula>OR(#REF!="■",#REF!="×")</formula>
    </cfRule>
  </conditionalFormatting>
  <conditionalFormatting sqref="M146">
    <cfRule type="expression" dxfId="1712" priority="647" stopIfTrue="1">
      <formula>OR(#REF!="■",#REF!="×")</formula>
    </cfRule>
  </conditionalFormatting>
  <conditionalFormatting sqref="M147">
    <cfRule type="expression" dxfId="1711" priority="648" stopIfTrue="1">
      <formula>OR(#REF!="■",#REF!="×")</formula>
    </cfRule>
  </conditionalFormatting>
  <conditionalFormatting sqref="E86:L86">
    <cfRule type="expression" dxfId="1710" priority="569" stopIfTrue="1">
      <formula>OR(Q91="■",Q91="×")</formula>
    </cfRule>
  </conditionalFormatting>
  <conditionalFormatting sqref="E87:L87">
    <cfRule type="expression" dxfId="1709" priority="570" stopIfTrue="1">
      <formula>OR(Q91="■",Q91="×")</formula>
    </cfRule>
  </conditionalFormatting>
  <conditionalFormatting sqref="N86:P86">
    <cfRule type="expression" dxfId="1708" priority="571" stopIfTrue="1">
      <formula>OR($Q91="■",$Q91="×")</formula>
    </cfRule>
  </conditionalFormatting>
  <conditionalFormatting sqref="N88">
    <cfRule type="expression" dxfId="1707" priority="572" stopIfTrue="1">
      <formula>OR(Q91="■",Q91="×")</formula>
    </cfRule>
  </conditionalFormatting>
  <conditionalFormatting sqref="N89">
    <cfRule type="expression" dxfId="1706" priority="573" stopIfTrue="1">
      <formula>OR(Q91="■",Q91="×")</formula>
    </cfRule>
  </conditionalFormatting>
  <conditionalFormatting sqref="N90">
    <cfRule type="expression" dxfId="1705" priority="574" stopIfTrue="1">
      <formula>OR(Q91="■",Q91="×")</formula>
    </cfRule>
  </conditionalFormatting>
  <conditionalFormatting sqref="N91">
    <cfRule type="expression" dxfId="1704" priority="575" stopIfTrue="1">
      <formula>OR(Q91="■",Q91="×")</formula>
    </cfRule>
  </conditionalFormatting>
  <conditionalFormatting sqref="O87">
    <cfRule type="expression" dxfId="1703" priority="576" stopIfTrue="1">
      <formula>OR(Q91="■",Q91="×")</formula>
    </cfRule>
  </conditionalFormatting>
  <conditionalFormatting sqref="O88">
    <cfRule type="expression" dxfId="1702" priority="577" stopIfTrue="1">
      <formula>OR(Q91="■",Q91="×")</formula>
    </cfRule>
  </conditionalFormatting>
  <conditionalFormatting sqref="O89">
    <cfRule type="expression" dxfId="1701" priority="578" stopIfTrue="1">
      <formula>OR(Q91="■",Q91="×")</formula>
    </cfRule>
  </conditionalFormatting>
  <conditionalFormatting sqref="O90">
    <cfRule type="expression" dxfId="1700" priority="579" stopIfTrue="1">
      <formula>OR(Q91="■",Q91="×")</formula>
    </cfRule>
  </conditionalFormatting>
  <conditionalFormatting sqref="O91">
    <cfRule type="expression" dxfId="1699" priority="580" stopIfTrue="1">
      <formula>OR(Q91="■",Q91="×")</formula>
    </cfRule>
  </conditionalFormatting>
  <conditionalFormatting sqref="P87">
    <cfRule type="expression" dxfId="1698" priority="581" stopIfTrue="1">
      <formula>OR(Q91="■",Q91="×")</formula>
    </cfRule>
  </conditionalFormatting>
  <conditionalFormatting sqref="P88">
    <cfRule type="expression" dxfId="1697" priority="582" stopIfTrue="1">
      <formula>OR(Q91="■",Q91="×")</formula>
    </cfRule>
  </conditionalFormatting>
  <conditionalFormatting sqref="P89">
    <cfRule type="expression" dxfId="1696" priority="583" stopIfTrue="1">
      <formula>OR(Q91="■",Q91="×")</formula>
    </cfRule>
  </conditionalFormatting>
  <conditionalFormatting sqref="P90">
    <cfRule type="expression" dxfId="1695" priority="584" stopIfTrue="1">
      <formula>OR(Q91="■",Q91="×")</formula>
    </cfRule>
  </conditionalFormatting>
  <conditionalFormatting sqref="P91">
    <cfRule type="expression" dxfId="1694" priority="585" stopIfTrue="1">
      <formula>OR(Q91="■",Q91="×")</formula>
    </cfRule>
  </conditionalFormatting>
  <conditionalFormatting sqref="D86">
    <cfRule type="expression" dxfId="1693" priority="586" stopIfTrue="1">
      <formula>OR(Q91="■",Q91="×")</formula>
    </cfRule>
  </conditionalFormatting>
  <conditionalFormatting sqref="D87">
    <cfRule type="expression" dxfId="1692" priority="587" stopIfTrue="1">
      <formula>OR(Q91="■",Q91="×")</formula>
    </cfRule>
  </conditionalFormatting>
  <conditionalFormatting sqref="D88">
    <cfRule type="expression" dxfId="1691" priority="588" stopIfTrue="1">
      <formula>OR(Q91="■",Q91="×")</formula>
    </cfRule>
  </conditionalFormatting>
  <conditionalFormatting sqref="D89">
    <cfRule type="expression" dxfId="1690" priority="589" stopIfTrue="1">
      <formula>OR(Q91="■",Q91="×")</formula>
    </cfRule>
  </conditionalFormatting>
  <conditionalFormatting sqref="D90">
    <cfRule type="expression" dxfId="1689" priority="590" stopIfTrue="1">
      <formula>OR(Q91="■",Q91="×")</formula>
    </cfRule>
  </conditionalFormatting>
  <conditionalFormatting sqref="D91">
    <cfRule type="expression" dxfId="1688" priority="591" stopIfTrue="1">
      <formula>OR(Q91="■",Q91="×")</formula>
    </cfRule>
  </conditionalFormatting>
  <conditionalFormatting sqref="Q86">
    <cfRule type="expression" dxfId="1687" priority="592" stopIfTrue="1">
      <formula>OR(Q91="■",Q91="×")</formula>
    </cfRule>
  </conditionalFormatting>
  <conditionalFormatting sqref="Q87">
    <cfRule type="expression" dxfId="1686" priority="593" stopIfTrue="1">
      <formula>OR(Q91="■",Q91="×")</formula>
    </cfRule>
  </conditionalFormatting>
  <conditionalFormatting sqref="Q88">
    <cfRule type="expression" dxfId="1685" priority="594" stopIfTrue="1">
      <formula>OR(Q91="■",Q91="×")</formula>
    </cfRule>
  </conditionalFormatting>
  <conditionalFormatting sqref="Q89">
    <cfRule type="expression" dxfId="1684" priority="595" stopIfTrue="1">
      <formula>OR(Q91="■",Q91="×")</formula>
    </cfRule>
  </conditionalFormatting>
  <conditionalFormatting sqref="Q90">
    <cfRule type="expression" dxfId="1683" priority="596" stopIfTrue="1">
      <formula>OR(Q91="■",Q91="×")</formula>
    </cfRule>
  </conditionalFormatting>
  <conditionalFormatting sqref="E88:L88">
    <cfRule type="expression" dxfId="1682" priority="597" stopIfTrue="1">
      <formula>OR(Q91="■",Q91="×")</formula>
    </cfRule>
  </conditionalFormatting>
  <conditionalFormatting sqref="E89:L89">
    <cfRule type="expression" dxfId="1681" priority="598" stopIfTrue="1">
      <formula>OR(Q91="■",Q91="×")</formula>
    </cfRule>
  </conditionalFormatting>
  <conditionalFormatting sqref="E90:L90">
    <cfRule type="expression" dxfId="1680" priority="599" stopIfTrue="1">
      <formula>OR(Q91="■",Q91="×")</formula>
    </cfRule>
  </conditionalFormatting>
  <conditionalFormatting sqref="E91:L91">
    <cfRule type="expression" dxfId="1679" priority="600" stopIfTrue="1">
      <formula>OR(Q91="■",Q91="×")</formula>
    </cfRule>
  </conditionalFormatting>
  <conditionalFormatting sqref="N87">
    <cfRule type="expression" dxfId="1678" priority="601" stopIfTrue="1">
      <formula>OR(Q91="■",Q91="×")</formula>
    </cfRule>
  </conditionalFormatting>
  <conditionalFormatting sqref="Q91">
    <cfRule type="expression" dxfId="1677" priority="602" stopIfTrue="1">
      <formula>OR(Q91="■",Q91="×")</formula>
    </cfRule>
  </conditionalFormatting>
  <conditionalFormatting sqref="M86">
    <cfRule type="expression" dxfId="1676" priority="603" stopIfTrue="1">
      <formula>OR(#REF!="■",#REF!="×")</formula>
    </cfRule>
  </conditionalFormatting>
  <conditionalFormatting sqref="M87">
    <cfRule type="expression" dxfId="1675" priority="604" stopIfTrue="1">
      <formula>OR(#REF!="■",#REF!="×")</formula>
    </cfRule>
  </conditionalFormatting>
  <conditionalFormatting sqref="M88">
    <cfRule type="expression" dxfId="1674" priority="605" stopIfTrue="1">
      <formula>OR(#REF!="■",#REF!="×")</formula>
    </cfRule>
  </conditionalFormatting>
  <conditionalFormatting sqref="M89">
    <cfRule type="expression" dxfId="1673" priority="606" stopIfTrue="1">
      <formula>OR(#REF!="■",#REF!="×")</formula>
    </cfRule>
  </conditionalFormatting>
  <conditionalFormatting sqref="M90">
    <cfRule type="expression" dxfId="1672" priority="607" stopIfTrue="1">
      <formula>OR(#REF!="■",#REF!="×")</formula>
    </cfRule>
  </conditionalFormatting>
  <conditionalFormatting sqref="M91">
    <cfRule type="expression" dxfId="1671" priority="608" stopIfTrue="1">
      <formula>OR(#REF!="■",#REF!="×")</formula>
    </cfRule>
  </conditionalFormatting>
  <conditionalFormatting sqref="E94:L94">
    <cfRule type="expression" dxfId="1670" priority="529" stopIfTrue="1">
      <formula>OR(Q99="■",Q99="×")</formula>
    </cfRule>
  </conditionalFormatting>
  <conditionalFormatting sqref="E95:L95">
    <cfRule type="expression" dxfId="1669" priority="530" stopIfTrue="1">
      <formula>OR(Q99="■",Q99="×")</formula>
    </cfRule>
  </conditionalFormatting>
  <conditionalFormatting sqref="N94:P94">
    <cfRule type="expression" dxfId="1668" priority="531" stopIfTrue="1">
      <formula>OR($Q99="■",$Q99="×")</formula>
    </cfRule>
  </conditionalFormatting>
  <conditionalFormatting sqref="N96">
    <cfRule type="expression" dxfId="1667" priority="532" stopIfTrue="1">
      <formula>OR(Q99="■",Q99="×")</formula>
    </cfRule>
  </conditionalFormatting>
  <conditionalFormatting sqref="N97">
    <cfRule type="expression" dxfId="1666" priority="533" stopIfTrue="1">
      <formula>OR(Q99="■",Q99="×")</formula>
    </cfRule>
  </conditionalFormatting>
  <conditionalFormatting sqref="N98">
    <cfRule type="expression" dxfId="1665" priority="534" stopIfTrue="1">
      <formula>OR(Q99="■",Q99="×")</formula>
    </cfRule>
  </conditionalFormatting>
  <conditionalFormatting sqref="N99">
    <cfRule type="expression" dxfId="1664" priority="535" stopIfTrue="1">
      <formula>OR(Q99="■",Q99="×")</formula>
    </cfRule>
  </conditionalFormatting>
  <conditionalFormatting sqref="O95">
    <cfRule type="expression" dxfId="1663" priority="536" stopIfTrue="1">
      <formula>OR(Q99="■",Q99="×")</formula>
    </cfRule>
  </conditionalFormatting>
  <conditionalFormatting sqref="O96">
    <cfRule type="expression" dxfId="1662" priority="537" stopIfTrue="1">
      <formula>OR(Q99="■",Q99="×")</formula>
    </cfRule>
  </conditionalFormatting>
  <conditionalFormatting sqref="O97">
    <cfRule type="expression" dxfId="1661" priority="538" stopIfTrue="1">
      <formula>OR(Q99="■",Q99="×")</formula>
    </cfRule>
  </conditionalFormatting>
  <conditionalFormatting sqref="O98">
    <cfRule type="expression" dxfId="1660" priority="539" stopIfTrue="1">
      <formula>OR(Q99="■",Q99="×")</formula>
    </cfRule>
  </conditionalFormatting>
  <conditionalFormatting sqref="O99">
    <cfRule type="expression" dxfId="1659" priority="540" stopIfTrue="1">
      <formula>OR(Q99="■",Q99="×")</formula>
    </cfRule>
  </conditionalFormatting>
  <conditionalFormatting sqref="P95">
    <cfRule type="expression" dxfId="1658" priority="541" stopIfTrue="1">
      <formula>OR(Q99="■",Q99="×")</formula>
    </cfRule>
  </conditionalFormatting>
  <conditionalFormatting sqref="P96">
    <cfRule type="expression" dxfId="1657" priority="542" stopIfTrue="1">
      <formula>OR(Q99="■",Q99="×")</formula>
    </cfRule>
  </conditionalFormatting>
  <conditionalFormatting sqref="P97">
    <cfRule type="expression" dxfId="1656" priority="543" stopIfTrue="1">
      <formula>OR(Q99="■",Q99="×")</formula>
    </cfRule>
  </conditionalFormatting>
  <conditionalFormatting sqref="P98">
    <cfRule type="expression" dxfId="1655" priority="544" stopIfTrue="1">
      <formula>OR(Q99="■",Q99="×")</formula>
    </cfRule>
  </conditionalFormatting>
  <conditionalFormatting sqref="P99">
    <cfRule type="expression" dxfId="1654" priority="545" stopIfTrue="1">
      <formula>OR(Q99="■",Q99="×")</formula>
    </cfRule>
  </conditionalFormatting>
  <conditionalFormatting sqref="D94">
    <cfRule type="expression" dxfId="1653" priority="546" stopIfTrue="1">
      <formula>OR(Q99="■",Q99="×")</formula>
    </cfRule>
  </conditionalFormatting>
  <conditionalFormatting sqref="D95">
    <cfRule type="expression" dxfId="1652" priority="547" stopIfTrue="1">
      <formula>OR(Q99="■",Q99="×")</formula>
    </cfRule>
  </conditionalFormatting>
  <conditionalFormatting sqref="D96">
    <cfRule type="expression" dxfId="1651" priority="548" stopIfTrue="1">
      <formula>OR(Q99="■",Q99="×")</formula>
    </cfRule>
  </conditionalFormatting>
  <conditionalFormatting sqref="D97">
    <cfRule type="expression" dxfId="1650" priority="549" stopIfTrue="1">
      <formula>OR(Q99="■",Q99="×")</formula>
    </cfRule>
  </conditionalFormatting>
  <conditionalFormatting sqref="D98">
    <cfRule type="expression" dxfId="1649" priority="550" stopIfTrue="1">
      <formula>OR(Q99="■",Q99="×")</formula>
    </cfRule>
  </conditionalFormatting>
  <conditionalFormatting sqref="D99">
    <cfRule type="expression" dxfId="1648" priority="551" stopIfTrue="1">
      <formula>OR(Q99="■",Q99="×")</formula>
    </cfRule>
  </conditionalFormatting>
  <conditionalFormatting sqref="Q94">
    <cfRule type="expression" dxfId="1647" priority="552" stopIfTrue="1">
      <formula>OR(Q99="■",Q99="×")</formula>
    </cfRule>
  </conditionalFormatting>
  <conditionalFormatting sqref="Q95">
    <cfRule type="expression" dxfId="1646" priority="553" stopIfTrue="1">
      <formula>OR(Q99="■",Q99="×")</formula>
    </cfRule>
  </conditionalFormatting>
  <conditionalFormatting sqref="Q96">
    <cfRule type="expression" dxfId="1645" priority="554" stopIfTrue="1">
      <formula>OR(Q99="■",Q99="×")</formula>
    </cfRule>
  </conditionalFormatting>
  <conditionalFormatting sqref="Q97">
    <cfRule type="expression" dxfId="1644" priority="555" stopIfTrue="1">
      <formula>OR(Q99="■",Q99="×")</formula>
    </cfRule>
  </conditionalFormatting>
  <conditionalFormatting sqref="Q98">
    <cfRule type="expression" dxfId="1643" priority="556" stopIfTrue="1">
      <formula>OR(Q99="■",Q99="×")</formula>
    </cfRule>
  </conditionalFormatting>
  <conditionalFormatting sqref="E96:L96">
    <cfRule type="expression" dxfId="1642" priority="557" stopIfTrue="1">
      <formula>OR(Q99="■",Q99="×")</formula>
    </cfRule>
  </conditionalFormatting>
  <conditionalFormatting sqref="E97:L97">
    <cfRule type="expression" dxfId="1641" priority="558" stopIfTrue="1">
      <formula>OR(Q99="■",Q99="×")</formula>
    </cfRule>
  </conditionalFormatting>
  <conditionalFormatting sqref="E98:L98">
    <cfRule type="expression" dxfId="1640" priority="559" stopIfTrue="1">
      <formula>OR(Q99="■",Q99="×")</formula>
    </cfRule>
  </conditionalFormatting>
  <conditionalFormatting sqref="E99:L99">
    <cfRule type="expression" dxfId="1639" priority="560" stopIfTrue="1">
      <formula>OR(Q99="■",Q99="×")</formula>
    </cfRule>
  </conditionalFormatting>
  <conditionalFormatting sqref="N95">
    <cfRule type="expression" dxfId="1638" priority="561" stopIfTrue="1">
      <formula>OR(Q99="■",Q99="×")</formula>
    </cfRule>
  </conditionalFormatting>
  <conditionalFormatting sqref="Q99">
    <cfRule type="expression" dxfId="1637" priority="562" stopIfTrue="1">
      <formula>OR(Q99="■",Q99="×")</formula>
    </cfRule>
  </conditionalFormatting>
  <conditionalFormatting sqref="M94">
    <cfRule type="expression" dxfId="1636" priority="563" stopIfTrue="1">
      <formula>OR(#REF!="■",#REF!="×")</formula>
    </cfRule>
  </conditionalFormatting>
  <conditionalFormatting sqref="M95">
    <cfRule type="expression" dxfId="1635" priority="564" stopIfTrue="1">
      <formula>OR(#REF!="■",#REF!="×")</formula>
    </cfRule>
  </conditionalFormatting>
  <conditionalFormatting sqref="M96">
    <cfRule type="expression" dxfId="1634" priority="565" stopIfTrue="1">
      <formula>OR(#REF!="■",#REF!="×")</formula>
    </cfRule>
  </conditionalFormatting>
  <conditionalFormatting sqref="M97">
    <cfRule type="expression" dxfId="1633" priority="566" stopIfTrue="1">
      <formula>OR(#REF!="■",#REF!="×")</formula>
    </cfRule>
  </conditionalFormatting>
  <conditionalFormatting sqref="M98">
    <cfRule type="expression" dxfId="1632" priority="567" stopIfTrue="1">
      <formula>OR(#REF!="■",#REF!="×")</formula>
    </cfRule>
  </conditionalFormatting>
  <conditionalFormatting sqref="M99">
    <cfRule type="expression" dxfId="1631" priority="568" stopIfTrue="1">
      <formula>OR(#REF!="■",#REF!="×")</formula>
    </cfRule>
  </conditionalFormatting>
  <conditionalFormatting sqref="O102:P102">
    <cfRule type="expression" dxfId="1630" priority="334" stopIfTrue="1">
      <formula>OR($Q107="■",$Q107="×")</formula>
    </cfRule>
  </conditionalFormatting>
  <conditionalFormatting sqref="O103">
    <cfRule type="expression" dxfId="1629" priority="335" stopIfTrue="1">
      <formula>OR(Q107="■",Q107="×")</formula>
    </cfRule>
  </conditionalFormatting>
  <conditionalFormatting sqref="O104">
    <cfRule type="expression" dxfId="1628" priority="336" stopIfTrue="1">
      <formula>OR(Q107="■",Q107="×")</formula>
    </cfRule>
  </conditionalFormatting>
  <conditionalFormatting sqref="O105">
    <cfRule type="expression" dxfId="1627" priority="337" stopIfTrue="1">
      <formula>OR(Q107="■",Q107="×")</formula>
    </cfRule>
  </conditionalFormatting>
  <conditionalFormatting sqref="O106">
    <cfRule type="expression" dxfId="1626" priority="338" stopIfTrue="1">
      <formula>OR(Q107="■",Q107="×")</formula>
    </cfRule>
  </conditionalFormatting>
  <conditionalFormatting sqref="O107">
    <cfRule type="expression" dxfId="1625" priority="339" stopIfTrue="1">
      <formula>OR(Q107="■",Q107="×")</formula>
    </cfRule>
  </conditionalFormatting>
  <conditionalFormatting sqref="P103">
    <cfRule type="expression" dxfId="1624" priority="340" stopIfTrue="1">
      <formula>OR(Q107="■",Q107="×")</formula>
    </cfRule>
  </conditionalFormatting>
  <conditionalFormatting sqref="P104">
    <cfRule type="expression" dxfId="1623" priority="341" stopIfTrue="1">
      <formula>OR(Q107="■",Q107="×")</formula>
    </cfRule>
  </conditionalFormatting>
  <conditionalFormatting sqref="P105">
    <cfRule type="expression" dxfId="1622" priority="342" stopIfTrue="1">
      <formula>OR(Q107="■",Q107="×")</formula>
    </cfRule>
  </conditionalFormatting>
  <conditionalFormatting sqref="P106">
    <cfRule type="expression" dxfId="1621" priority="343" stopIfTrue="1">
      <formula>OR(Q107="■",Q107="×")</formula>
    </cfRule>
  </conditionalFormatting>
  <conditionalFormatting sqref="P107">
    <cfRule type="expression" dxfId="1620" priority="344" stopIfTrue="1">
      <formula>OR(Q107="■",Q107="×")</formula>
    </cfRule>
  </conditionalFormatting>
  <conditionalFormatting sqref="Q102">
    <cfRule type="expression" dxfId="1619" priority="345" stopIfTrue="1">
      <formula>OR(Q107="■",Q107="×")</formula>
    </cfRule>
  </conditionalFormatting>
  <conditionalFormatting sqref="Q103">
    <cfRule type="expression" dxfId="1618" priority="346" stopIfTrue="1">
      <formula>OR(Q107="■",Q107="×")</formula>
    </cfRule>
  </conditionalFormatting>
  <conditionalFormatting sqref="Q104">
    <cfRule type="expression" dxfId="1617" priority="347" stopIfTrue="1">
      <formula>OR(Q107="■",Q107="×")</formula>
    </cfRule>
  </conditionalFormatting>
  <conditionalFormatting sqref="Q105">
    <cfRule type="expression" dxfId="1616" priority="348" stopIfTrue="1">
      <formula>OR(Q107="■",Q107="×")</formula>
    </cfRule>
  </conditionalFormatting>
  <conditionalFormatting sqref="Q106">
    <cfRule type="expression" dxfId="1615" priority="349" stopIfTrue="1">
      <formula>OR(Q107="■",Q107="×")</formula>
    </cfRule>
  </conditionalFormatting>
  <conditionalFormatting sqref="Q107">
    <cfRule type="expression" dxfId="1614" priority="350" stopIfTrue="1">
      <formula>OR(Q107="■",Q107="×")</formula>
    </cfRule>
  </conditionalFormatting>
  <conditionalFormatting sqref="E110:L110">
    <cfRule type="expression" dxfId="1613" priority="294" stopIfTrue="1">
      <formula>OR(Q115="■",Q115="×")</formula>
    </cfRule>
  </conditionalFormatting>
  <conditionalFormatting sqref="E111:L111">
    <cfRule type="expression" dxfId="1612" priority="295" stopIfTrue="1">
      <formula>OR(Q115="■",Q115="×")</formula>
    </cfRule>
  </conditionalFormatting>
  <conditionalFormatting sqref="N110:P110">
    <cfRule type="expression" dxfId="1611" priority="296" stopIfTrue="1">
      <formula>OR($Q115="■",$Q115="×")</formula>
    </cfRule>
  </conditionalFormatting>
  <conditionalFormatting sqref="N112">
    <cfRule type="expression" dxfId="1610" priority="297" stopIfTrue="1">
      <formula>OR(Q115="■",Q115="×")</formula>
    </cfRule>
  </conditionalFormatting>
  <conditionalFormatting sqref="N113">
    <cfRule type="expression" dxfId="1609" priority="298" stopIfTrue="1">
      <formula>OR(Q115="■",Q115="×")</formula>
    </cfRule>
  </conditionalFormatting>
  <conditionalFormatting sqref="N114">
    <cfRule type="expression" dxfId="1608" priority="299" stopIfTrue="1">
      <formula>OR(Q115="■",Q115="×")</formula>
    </cfRule>
  </conditionalFormatting>
  <conditionalFormatting sqref="N115">
    <cfRule type="expression" dxfId="1607" priority="300" stopIfTrue="1">
      <formula>OR(Q115="■",Q115="×")</formula>
    </cfRule>
  </conditionalFormatting>
  <conditionalFormatting sqref="O111">
    <cfRule type="expression" dxfId="1606" priority="301" stopIfTrue="1">
      <formula>OR(Q115="■",Q115="×")</formula>
    </cfRule>
  </conditionalFormatting>
  <conditionalFormatting sqref="O112">
    <cfRule type="expression" dxfId="1605" priority="302" stopIfTrue="1">
      <formula>OR(Q115="■",Q115="×")</formula>
    </cfRule>
  </conditionalFormatting>
  <conditionalFormatting sqref="O113">
    <cfRule type="expression" dxfId="1604" priority="303" stopIfTrue="1">
      <formula>OR(Q115="■",Q115="×")</formula>
    </cfRule>
  </conditionalFormatting>
  <conditionalFormatting sqref="O114">
    <cfRule type="expression" dxfId="1603" priority="304" stopIfTrue="1">
      <formula>OR(Q115="■",Q115="×")</formula>
    </cfRule>
  </conditionalFormatting>
  <conditionalFormatting sqref="O115">
    <cfRule type="expression" dxfId="1602" priority="305" stopIfTrue="1">
      <formula>OR(Q115="■",Q115="×")</formula>
    </cfRule>
  </conditionalFormatting>
  <conditionalFormatting sqref="P111">
    <cfRule type="expression" dxfId="1601" priority="306" stopIfTrue="1">
      <formula>OR(Q115="■",Q115="×")</formula>
    </cfRule>
  </conditionalFormatting>
  <conditionalFormatting sqref="P112">
    <cfRule type="expression" dxfId="1600" priority="307" stopIfTrue="1">
      <formula>OR(Q115="■",Q115="×")</formula>
    </cfRule>
  </conditionalFormatting>
  <conditionalFormatting sqref="P113">
    <cfRule type="expression" dxfId="1599" priority="308" stopIfTrue="1">
      <formula>OR(Q115="■",Q115="×")</formula>
    </cfRule>
  </conditionalFormatting>
  <conditionalFormatting sqref="P114">
    <cfRule type="expression" dxfId="1598" priority="309" stopIfTrue="1">
      <formula>OR(Q115="■",Q115="×")</formula>
    </cfRule>
  </conditionalFormatting>
  <conditionalFormatting sqref="P115">
    <cfRule type="expression" dxfId="1597" priority="310" stopIfTrue="1">
      <formula>OR(Q115="■",Q115="×")</formula>
    </cfRule>
  </conditionalFormatting>
  <conditionalFormatting sqref="D110">
    <cfRule type="expression" dxfId="1596" priority="311" stopIfTrue="1">
      <formula>OR(Q115="■",Q115="×")</formula>
    </cfRule>
  </conditionalFormatting>
  <conditionalFormatting sqref="D111">
    <cfRule type="expression" dxfId="1595" priority="312" stopIfTrue="1">
      <formula>OR(Q115="■",Q115="×")</formula>
    </cfRule>
  </conditionalFormatting>
  <conditionalFormatting sqref="D112">
    <cfRule type="expression" dxfId="1594" priority="313" stopIfTrue="1">
      <formula>OR(Q115="■",Q115="×")</formula>
    </cfRule>
  </conditionalFormatting>
  <conditionalFormatting sqref="D113">
    <cfRule type="expression" dxfId="1593" priority="314" stopIfTrue="1">
      <formula>OR(Q115="■",Q115="×")</formula>
    </cfRule>
  </conditionalFormatting>
  <conditionalFormatting sqref="D114">
    <cfRule type="expression" dxfId="1592" priority="315" stopIfTrue="1">
      <formula>OR(Q115="■",Q115="×")</formula>
    </cfRule>
  </conditionalFormatting>
  <conditionalFormatting sqref="D115">
    <cfRule type="expression" dxfId="1591" priority="316" stopIfTrue="1">
      <formula>OR(Q115="■",Q115="×")</formula>
    </cfRule>
  </conditionalFormatting>
  <conditionalFormatting sqref="Q110">
    <cfRule type="expression" dxfId="1590" priority="317" stopIfTrue="1">
      <formula>OR(Q115="■",Q115="×")</formula>
    </cfRule>
  </conditionalFormatting>
  <conditionalFormatting sqref="Q111">
    <cfRule type="expression" dxfId="1589" priority="318" stopIfTrue="1">
      <formula>OR(Q115="■",Q115="×")</formula>
    </cfRule>
  </conditionalFormatting>
  <conditionalFormatting sqref="Q112">
    <cfRule type="expression" dxfId="1588" priority="319" stopIfTrue="1">
      <formula>OR(Q115="■",Q115="×")</formula>
    </cfRule>
  </conditionalFormatting>
  <conditionalFormatting sqref="Q113">
    <cfRule type="expression" dxfId="1587" priority="320" stopIfTrue="1">
      <formula>OR(Q115="■",Q115="×")</formula>
    </cfRule>
  </conditionalFormatting>
  <conditionalFormatting sqref="Q114">
    <cfRule type="expression" dxfId="1586" priority="321" stopIfTrue="1">
      <formula>OR(Q115="■",Q115="×")</formula>
    </cfRule>
  </conditionalFormatting>
  <conditionalFormatting sqref="E112:L112">
    <cfRule type="expression" dxfId="1585" priority="322" stopIfTrue="1">
      <formula>OR(Q115="■",Q115="×")</formula>
    </cfRule>
  </conditionalFormatting>
  <conditionalFormatting sqref="E113:L113">
    <cfRule type="expression" dxfId="1584" priority="323" stopIfTrue="1">
      <formula>OR(Q115="■",Q115="×")</formula>
    </cfRule>
  </conditionalFormatting>
  <conditionalFormatting sqref="E114:L114">
    <cfRule type="expression" dxfId="1583" priority="324" stopIfTrue="1">
      <formula>OR(Q115="■",Q115="×")</formula>
    </cfRule>
  </conditionalFormatting>
  <conditionalFormatting sqref="E115:L115">
    <cfRule type="expression" dxfId="1582" priority="325" stopIfTrue="1">
      <formula>OR(Q115="■",Q115="×")</formula>
    </cfRule>
  </conditionalFormatting>
  <conditionalFormatting sqref="N111">
    <cfRule type="expression" dxfId="1581" priority="326" stopIfTrue="1">
      <formula>OR(Q115="■",Q115="×")</formula>
    </cfRule>
  </conditionalFormatting>
  <conditionalFormatting sqref="Q115">
    <cfRule type="expression" dxfId="1580" priority="327" stopIfTrue="1">
      <formula>OR(Q115="■",Q115="×")</formula>
    </cfRule>
  </conditionalFormatting>
  <conditionalFormatting sqref="M110">
    <cfRule type="expression" dxfId="1579" priority="328" stopIfTrue="1">
      <formula>OR(#REF!="■",#REF!="×")</formula>
    </cfRule>
  </conditionalFormatting>
  <conditionalFormatting sqref="M111">
    <cfRule type="expression" dxfId="1578" priority="329" stopIfTrue="1">
      <formula>OR(#REF!="■",#REF!="×")</formula>
    </cfRule>
  </conditionalFormatting>
  <conditionalFormatting sqref="M112">
    <cfRule type="expression" dxfId="1577" priority="330" stopIfTrue="1">
      <formula>OR(#REF!="■",#REF!="×")</formula>
    </cfRule>
  </conditionalFormatting>
  <conditionalFormatting sqref="M113">
    <cfRule type="expression" dxfId="1576" priority="331" stopIfTrue="1">
      <formula>OR(#REF!="■",#REF!="×")</formula>
    </cfRule>
  </conditionalFormatting>
  <conditionalFormatting sqref="M114">
    <cfRule type="expression" dxfId="1575" priority="332" stopIfTrue="1">
      <formula>OR(#REF!="■",#REF!="×")</formula>
    </cfRule>
  </conditionalFormatting>
  <conditionalFormatting sqref="M115">
    <cfRule type="expression" dxfId="1574" priority="333" stopIfTrue="1">
      <formula>OR(#REF!="■",#REF!="×")</formula>
    </cfRule>
  </conditionalFormatting>
  <conditionalFormatting sqref="O134:P134">
    <cfRule type="expression" dxfId="1573" priority="277" stopIfTrue="1">
      <formula>OR($Q139="■",$Q139="×")</formula>
    </cfRule>
  </conditionalFormatting>
  <conditionalFormatting sqref="O135">
    <cfRule type="expression" dxfId="1572" priority="278" stopIfTrue="1">
      <formula>OR(Q139="■",Q139="×")</formula>
    </cfRule>
  </conditionalFormatting>
  <conditionalFormatting sqref="O136">
    <cfRule type="expression" dxfId="1571" priority="279" stopIfTrue="1">
      <formula>OR(Q139="■",Q139="×")</formula>
    </cfRule>
  </conditionalFormatting>
  <conditionalFormatting sqref="O137">
    <cfRule type="expression" dxfId="1570" priority="280" stopIfTrue="1">
      <formula>OR(Q139="■",Q139="×")</formula>
    </cfRule>
  </conditionalFormatting>
  <conditionalFormatting sqref="O138">
    <cfRule type="expression" dxfId="1569" priority="281" stopIfTrue="1">
      <formula>OR(Q139="■",Q139="×")</formula>
    </cfRule>
  </conditionalFormatting>
  <conditionalFormatting sqref="O139">
    <cfRule type="expression" dxfId="1568" priority="282" stopIfTrue="1">
      <formula>OR(Q139="■",Q139="×")</formula>
    </cfRule>
  </conditionalFormatting>
  <conditionalFormatting sqref="P135">
    <cfRule type="expression" dxfId="1567" priority="283" stopIfTrue="1">
      <formula>OR(Q139="■",Q139="×")</formula>
    </cfRule>
  </conditionalFormatting>
  <conditionalFormatting sqref="P136">
    <cfRule type="expression" dxfId="1566" priority="284" stopIfTrue="1">
      <formula>OR(Q139="■",Q139="×")</formula>
    </cfRule>
  </conditionalFormatting>
  <conditionalFormatting sqref="P137">
    <cfRule type="expression" dxfId="1565" priority="285" stopIfTrue="1">
      <formula>OR(Q139="■",Q139="×")</formula>
    </cfRule>
  </conditionalFormatting>
  <conditionalFormatting sqref="P138">
    <cfRule type="expression" dxfId="1564" priority="286" stopIfTrue="1">
      <formula>OR(Q139="■",Q139="×")</formula>
    </cfRule>
  </conditionalFormatting>
  <conditionalFormatting sqref="P139">
    <cfRule type="expression" dxfId="1563" priority="287" stopIfTrue="1">
      <formula>OR(Q139="■",Q139="×")</formula>
    </cfRule>
  </conditionalFormatting>
  <conditionalFormatting sqref="Q134">
    <cfRule type="expression" dxfId="1562" priority="288" stopIfTrue="1">
      <formula>OR(Q139="■",Q139="×")</formula>
    </cfRule>
  </conditionalFormatting>
  <conditionalFormatting sqref="Q135">
    <cfRule type="expression" dxfId="1561" priority="289" stopIfTrue="1">
      <formula>OR(Q139="■",Q139="×")</formula>
    </cfRule>
  </conditionalFormatting>
  <conditionalFormatting sqref="Q136">
    <cfRule type="expression" dxfId="1560" priority="290" stopIfTrue="1">
      <formula>OR(Q139="■",Q139="×")</formula>
    </cfRule>
  </conditionalFormatting>
  <conditionalFormatting sqref="Q137">
    <cfRule type="expression" dxfId="1559" priority="291" stopIfTrue="1">
      <formula>OR(Q139="■",Q139="×")</formula>
    </cfRule>
  </conditionalFormatting>
  <conditionalFormatting sqref="Q138">
    <cfRule type="expression" dxfId="1558" priority="292" stopIfTrue="1">
      <formula>OR(Q139="■",Q139="×")</formula>
    </cfRule>
  </conditionalFormatting>
  <conditionalFormatting sqref="Q139">
    <cfRule type="expression" dxfId="1557" priority="293" stopIfTrue="1">
      <formula>OR(Q139="■",Q139="×")</formula>
    </cfRule>
  </conditionalFormatting>
  <conditionalFormatting sqref="O142:P142">
    <cfRule type="expression" dxfId="1556" priority="260" stopIfTrue="1">
      <formula>OR($Q147="■",$Q147="×")</formula>
    </cfRule>
  </conditionalFormatting>
  <conditionalFormatting sqref="O143">
    <cfRule type="expression" dxfId="1555" priority="261" stopIfTrue="1">
      <formula>OR(Q147="■",Q147="×")</formula>
    </cfRule>
  </conditionalFormatting>
  <conditionalFormatting sqref="O144">
    <cfRule type="expression" dxfId="1554" priority="262" stopIfTrue="1">
      <formula>OR(Q147="■",Q147="×")</formula>
    </cfRule>
  </conditionalFormatting>
  <conditionalFormatting sqref="O145">
    <cfRule type="expression" dxfId="1553" priority="263" stopIfTrue="1">
      <formula>OR(Q147="■",Q147="×")</formula>
    </cfRule>
  </conditionalFormatting>
  <conditionalFormatting sqref="O146">
    <cfRule type="expression" dxfId="1552" priority="264" stopIfTrue="1">
      <formula>OR(Q147="■",Q147="×")</formula>
    </cfRule>
  </conditionalFormatting>
  <conditionalFormatting sqref="O147">
    <cfRule type="expression" dxfId="1551" priority="265" stopIfTrue="1">
      <formula>OR(Q147="■",Q147="×")</formula>
    </cfRule>
  </conditionalFormatting>
  <conditionalFormatting sqref="P143">
    <cfRule type="expression" dxfId="1550" priority="266" stopIfTrue="1">
      <formula>OR(Q147="■",Q147="×")</formula>
    </cfRule>
  </conditionalFormatting>
  <conditionalFormatting sqref="P144">
    <cfRule type="expression" dxfId="1549" priority="267" stopIfTrue="1">
      <formula>OR(Q147="■",Q147="×")</formula>
    </cfRule>
  </conditionalFormatting>
  <conditionalFormatting sqref="P145">
    <cfRule type="expression" dxfId="1548" priority="268" stopIfTrue="1">
      <formula>OR(Q147="■",Q147="×")</formula>
    </cfRule>
  </conditionalFormatting>
  <conditionalFormatting sqref="P146">
    <cfRule type="expression" dxfId="1547" priority="269" stopIfTrue="1">
      <formula>OR(Q147="■",Q147="×")</formula>
    </cfRule>
  </conditionalFormatting>
  <conditionalFormatting sqref="P147">
    <cfRule type="expression" dxfId="1546" priority="270" stopIfTrue="1">
      <formula>OR(Q147="■",Q147="×")</formula>
    </cfRule>
  </conditionalFormatting>
  <conditionalFormatting sqref="Q142">
    <cfRule type="expression" dxfId="1545" priority="271" stopIfTrue="1">
      <formula>OR(Q147="■",Q147="×")</formula>
    </cfRule>
  </conditionalFormatting>
  <conditionalFormatting sqref="Q143">
    <cfRule type="expression" dxfId="1544" priority="272" stopIfTrue="1">
      <formula>OR(Q147="■",Q147="×")</formula>
    </cfRule>
  </conditionalFormatting>
  <conditionalFormatting sqref="Q144">
    <cfRule type="expression" dxfId="1543" priority="273" stopIfTrue="1">
      <formula>OR(Q147="■",Q147="×")</formula>
    </cfRule>
  </conditionalFormatting>
  <conditionalFormatting sqref="Q145">
    <cfRule type="expression" dxfId="1542" priority="274" stopIfTrue="1">
      <formula>OR(Q147="■",Q147="×")</formula>
    </cfRule>
  </conditionalFormatting>
  <conditionalFormatting sqref="Q146">
    <cfRule type="expression" dxfId="1541" priority="275" stopIfTrue="1">
      <formula>OR(Q147="■",Q147="×")</formula>
    </cfRule>
  </conditionalFormatting>
  <conditionalFormatting sqref="Q147">
    <cfRule type="expression" dxfId="1540" priority="276" stopIfTrue="1">
      <formula>OR(Q147="■",Q147="×")</formula>
    </cfRule>
  </conditionalFormatting>
  <conditionalFormatting sqref="E150:L150">
    <cfRule type="expression" dxfId="1539" priority="236" stopIfTrue="1">
      <formula>OR(Q155="■",Q155="×")</formula>
    </cfRule>
  </conditionalFormatting>
  <conditionalFormatting sqref="E151:L151">
    <cfRule type="expression" dxfId="1538" priority="237" stopIfTrue="1">
      <formula>OR(Q155="■",Q155="×")</formula>
    </cfRule>
  </conditionalFormatting>
  <conditionalFormatting sqref="N150">
    <cfRule type="expression" dxfId="1537" priority="238" stopIfTrue="1">
      <formula>OR($Q155="■",$Q155="×")</formula>
    </cfRule>
  </conditionalFormatting>
  <conditionalFormatting sqref="N152">
    <cfRule type="expression" dxfId="1536" priority="239" stopIfTrue="1">
      <formula>OR(Q155="■",Q155="×")</formula>
    </cfRule>
  </conditionalFormatting>
  <conditionalFormatting sqref="N153">
    <cfRule type="expression" dxfId="1535" priority="240" stopIfTrue="1">
      <formula>OR(Q155="■",Q155="×")</formula>
    </cfRule>
  </conditionalFormatting>
  <conditionalFormatting sqref="N154">
    <cfRule type="expression" dxfId="1534" priority="241" stopIfTrue="1">
      <formula>OR(Q155="■",Q155="×")</formula>
    </cfRule>
  </conditionalFormatting>
  <conditionalFormatting sqref="N155">
    <cfRule type="expression" dxfId="1533" priority="242" stopIfTrue="1">
      <formula>OR(Q155="■",Q155="×")</formula>
    </cfRule>
  </conditionalFormatting>
  <conditionalFormatting sqref="D150">
    <cfRule type="expression" dxfId="1532" priority="243" stopIfTrue="1">
      <formula>OR(Q155="■",Q155="×")</formula>
    </cfRule>
  </conditionalFormatting>
  <conditionalFormatting sqref="D151">
    <cfRule type="expression" dxfId="1531" priority="244" stopIfTrue="1">
      <formula>OR(Q155="■",Q155="×")</formula>
    </cfRule>
  </conditionalFormatting>
  <conditionalFormatting sqref="D152">
    <cfRule type="expression" dxfId="1530" priority="245" stopIfTrue="1">
      <formula>OR(Q155="■",Q155="×")</formula>
    </cfRule>
  </conditionalFormatting>
  <conditionalFormatting sqref="D153">
    <cfRule type="expression" dxfId="1529" priority="246" stopIfTrue="1">
      <formula>OR(Q155="■",Q155="×")</formula>
    </cfRule>
  </conditionalFormatting>
  <conditionalFormatting sqref="D154">
    <cfRule type="expression" dxfId="1528" priority="247" stopIfTrue="1">
      <formula>OR(Q155="■",Q155="×")</formula>
    </cfRule>
  </conditionalFormatting>
  <conditionalFormatting sqref="D155">
    <cfRule type="expression" dxfId="1527" priority="248" stopIfTrue="1">
      <formula>OR(Q155="■",Q155="×")</formula>
    </cfRule>
  </conditionalFormatting>
  <conditionalFormatting sqref="E152:L152">
    <cfRule type="expression" dxfId="1526" priority="249" stopIfTrue="1">
      <formula>OR(Q155="■",Q155="×")</formula>
    </cfRule>
  </conditionalFormatting>
  <conditionalFormatting sqref="E153:L153">
    <cfRule type="expression" dxfId="1525" priority="250" stopIfTrue="1">
      <formula>OR(Q155="■",Q155="×")</formula>
    </cfRule>
  </conditionalFormatting>
  <conditionalFormatting sqref="E154:L154">
    <cfRule type="expression" dxfId="1524" priority="251" stopIfTrue="1">
      <formula>OR(Q155="■",Q155="×")</formula>
    </cfRule>
  </conditionalFormatting>
  <conditionalFormatting sqref="E155:L155">
    <cfRule type="expression" dxfId="1523" priority="252" stopIfTrue="1">
      <formula>OR(Q155="■",Q155="×")</formula>
    </cfRule>
  </conditionalFormatting>
  <conditionalFormatting sqref="N151">
    <cfRule type="expression" dxfId="1522" priority="253" stopIfTrue="1">
      <formula>OR(Q155="■",Q155="×")</formula>
    </cfRule>
  </conditionalFormatting>
  <conditionalFormatting sqref="M150">
    <cfRule type="expression" dxfId="1521" priority="254" stopIfTrue="1">
      <formula>OR(#REF!="■",#REF!="×")</formula>
    </cfRule>
  </conditionalFormatting>
  <conditionalFormatting sqref="M151">
    <cfRule type="expression" dxfId="1520" priority="255" stopIfTrue="1">
      <formula>OR(#REF!="■",#REF!="×")</formula>
    </cfRule>
  </conditionalFormatting>
  <conditionalFormatting sqref="M152">
    <cfRule type="expression" dxfId="1519" priority="256" stopIfTrue="1">
      <formula>OR(#REF!="■",#REF!="×")</formula>
    </cfRule>
  </conditionalFormatting>
  <conditionalFormatting sqref="M153">
    <cfRule type="expression" dxfId="1518" priority="257" stopIfTrue="1">
      <formula>OR(#REF!="■",#REF!="×")</formula>
    </cfRule>
  </conditionalFormatting>
  <conditionalFormatting sqref="M154">
    <cfRule type="expression" dxfId="1517" priority="258" stopIfTrue="1">
      <formula>OR(#REF!="■",#REF!="×")</formula>
    </cfRule>
  </conditionalFormatting>
  <conditionalFormatting sqref="M155">
    <cfRule type="expression" dxfId="1516" priority="259" stopIfTrue="1">
      <formula>OR(#REF!="■",#REF!="×")</formula>
    </cfRule>
  </conditionalFormatting>
  <conditionalFormatting sqref="O150:P150">
    <cfRule type="expression" dxfId="1515" priority="219" stopIfTrue="1">
      <formula>OR($Q155="■",$Q155="×")</formula>
    </cfRule>
  </conditionalFormatting>
  <conditionalFormatting sqref="O151">
    <cfRule type="expression" dxfId="1514" priority="220" stopIfTrue="1">
      <formula>OR(Q155="■",Q155="×")</formula>
    </cfRule>
  </conditionalFormatting>
  <conditionalFormatting sqref="O152">
    <cfRule type="expression" dxfId="1513" priority="221" stopIfTrue="1">
      <formula>OR(Q155="■",Q155="×")</formula>
    </cfRule>
  </conditionalFormatting>
  <conditionalFormatting sqref="O153">
    <cfRule type="expression" dxfId="1512" priority="222" stopIfTrue="1">
      <formula>OR(Q155="■",Q155="×")</formula>
    </cfRule>
  </conditionalFormatting>
  <conditionalFormatting sqref="O154">
    <cfRule type="expression" dxfId="1511" priority="223" stopIfTrue="1">
      <formula>OR(Q155="■",Q155="×")</formula>
    </cfRule>
  </conditionalFormatting>
  <conditionalFormatting sqref="O155">
    <cfRule type="expression" dxfId="1510" priority="224" stopIfTrue="1">
      <formula>OR(Q155="■",Q155="×")</formula>
    </cfRule>
  </conditionalFormatting>
  <conditionalFormatting sqref="P151">
    <cfRule type="expression" dxfId="1509" priority="225" stopIfTrue="1">
      <formula>OR(Q155="■",Q155="×")</formula>
    </cfRule>
  </conditionalFormatting>
  <conditionalFormatting sqref="P152">
    <cfRule type="expression" dxfId="1508" priority="226" stopIfTrue="1">
      <formula>OR(Q155="■",Q155="×")</formula>
    </cfRule>
  </conditionalFormatting>
  <conditionalFormatting sqref="P153">
    <cfRule type="expression" dxfId="1507" priority="227" stopIfTrue="1">
      <formula>OR(Q155="■",Q155="×")</formula>
    </cfRule>
  </conditionalFormatting>
  <conditionalFormatting sqref="P154">
    <cfRule type="expression" dxfId="1506" priority="228" stopIfTrue="1">
      <formula>OR(Q155="■",Q155="×")</formula>
    </cfRule>
  </conditionalFormatting>
  <conditionalFormatting sqref="P155">
    <cfRule type="expression" dxfId="1505" priority="229" stopIfTrue="1">
      <formula>OR(Q155="■",Q155="×")</formula>
    </cfRule>
  </conditionalFormatting>
  <conditionalFormatting sqref="Q150">
    <cfRule type="expression" dxfId="1504" priority="230" stopIfTrue="1">
      <formula>OR(Q155="■",Q155="×")</formula>
    </cfRule>
  </conditionalFormatting>
  <conditionalFormatting sqref="Q151">
    <cfRule type="expression" dxfId="1503" priority="231" stopIfTrue="1">
      <formula>OR(Q155="■",Q155="×")</formula>
    </cfRule>
  </conditionalFormatting>
  <conditionalFormatting sqref="Q152">
    <cfRule type="expression" dxfId="1502" priority="232" stopIfTrue="1">
      <formula>OR(Q155="■",Q155="×")</formula>
    </cfRule>
  </conditionalFormatting>
  <conditionalFormatting sqref="Q153">
    <cfRule type="expression" dxfId="1501" priority="233" stopIfTrue="1">
      <formula>OR(Q155="■",Q155="×")</formula>
    </cfRule>
  </conditionalFormatting>
  <conditionalFormatting sqref="Q154">
    <cfRule type="expression" dxfId="1500" priority="234" stopIfTrue="1">
      <formula>OR(Q155="■",Q155="×")</formula>
    </cfRule>
  </conditionalFormatting>
  <conditionalFormatting sqref="Q155">
    <cfRule type="expression" dxfId="1499" priority="235" stopIfTrue="1">
      <formula>OR(Q155="■",Q155="×")</formula>
    </cfRule>
  </conditionalFormatting>
  <conditionalFormatting sqref="E158:L158">
    <cfRule type="expression" dxfId="1498" priority="195" stopIfTrue="1">
      <formula>OR(Q163="■",Q163="×")</formula>
    </cfRule>
  </conditionalFormatting>
  <conditionalFormatting sqref="E159:L159">
    <cfRule type="expression" dxfId="1497" priority="196" stopIfTrue="1">
      <formula>OR(Q163="■",Q163="×")</formula>
    </cfRule>
  </conditionalFormatting>
  <conditionalFormatting sqref="N158">
    <cfRule type="expression" dxfId="1496" priority="197" stopIfTrue="1">
      <formula>OR($Q163="■",$Q163="×")</formula>
    </cfRule>
  </conditionalFormatting>
  <conditionalFormatting sqref="N160">
    <cfRule type="expression" dxfId="1495" priority="198" stopIfTrue="1">
      <formula>OR(Q163="■",Q163="×")</formula>
    </cfRule>
  </conditionalFormatting>
  <conditionalFormatting sqref="N161">
    <cfRule type="expression" dxfId="1494" priority="199" stopIfTrue="1">
      <formula>OR(Q163="■",Q163="×")</formula>
    </cfRule>
  </conditionalFormatting>
  <conditionalFormatting sqref="N162">
    <cfRule type="expression" dxfId="1493" priority="200" stopIfTrue="1">
      <formula>OR(Q163="■",Q163="×")</formula>
    </cfRule>
  </conditionalFormatting>
  <conditionalFormatting sqref="N163">
    <cfRule type="expression" dxfId="1492" priority="201" stopIfTrue="1">
      <formula>OR(Q163="■",Q163="×")</formula>
    </cfRule>
  </conditionalFormatting>
  <conditionalFormatting sqref="D158">
    <cfRule type="expression" dxfId="1491" priority="202" stopIfTrue="1">
      <formula>OR(Q163="■",Q163="×")</formula>
    </cfRule>
  </conditionalFormatting>
  <conditionalFormatting sqref="D159">
    <cfRule type="expression" dxfId="1490" priority="203" stopIfTrue="1">
      <formula>OR(Q163="■",Q163="×")</formula>
    </cfRule>
  </conditionalFormatting>
  <conditionalFormatting sqref="D160">
    <cfRule type="expression" dxfId="1489" priority="204" stopIfTrue="1">
      <formula>OR(Q163="■",Q163="×")</formula>
    </cfRule>
  </conditionalFormatting>
  <conditionalFormatting sqref="D161">
    <cfRule type="expression" dxfId="1488" priority="205" stopIfTrue="1">
      <formula>OR(Q163="■",Q163="×")</formula>
    </cfRule>
  </conditionalFormatting>
  <conditionalFormatting sqref="D162">
    <cfRule type="expression" dxfId="1487" priority="206" stopIfTrue="1">
      <formula>OR(Q163="■",Q163="×")</formula>
    </cfRule>
  </conditionalFormatting>
  <conditionalFormatting sqref="D163">
    <cfRule type="expression" dxfId="1486" priority="207" stopIfTrue="1">
      <formula>OR(Q163="■",Q163="×")</formula>
    </cfRule>
  </conditionalFormatting>
  <conditionalFormatting sqref="E160:L160">
    <cfRule type="expression" dxfId="1485" priority="208" stopIfTrue="1">
      <formula>OR(Q163="■",Q163="×")</formula>
    </cfRule>
  </conditionalFormatting>
  <conditionalFormatting sqref="E161:L161">
    <cfRule type="expression" dxfId="1484" priority="209" stopIfTrue="1">
      <formula>OR(Q163="■",Q163="×")</formula>
    </cfRule>
  </conditionalFormatting>
  <conditionalFormatting sqref="E162:L162">
    <cfRule type="expression" dxfId="1483" priority="210" stopIfTrue="1">
      <formula>OR(Q163="■",Q163="×")</formula>
    </cfRule>
  </conditionalFormatting>
  <conditionalFormatting sqref="E163:L163">
    <cfRule type="expression" dxfId="1482" priority="211" stopIfTrue="1">
      <formula>OR(Q163="■",Q163="×")</formula>
    </cfRule>
  </conditionalFormatting>
  <conditionalFormatting sqref="N159">
    <cfRule type="expression" dxfId="1481" priority="212" stopIfTrue="1">
      <formula>OR(Q163="■",Q163="×")</formula>
    </cfRule>
  </conditionalFormatting>
  <conditionalFormatting sqref="M158">
    <cfRule type="expression" dxfId="1480" priority="213" stopIfTrue="1">
      <formula>OR(#REF!="■",#REF!="×")</formula>
    </cfRule>
  </conditionalFormatting>
  <conditionalFormatting sqref="M159">
    <cfRule type="expression" dxfId="1479" priority="214" stopIfTrue="1">
      <formula>OR(#REF!="■",#REF!="×")</formula>
    </cfRule>
  </conditionalFormatting>
  <conditionalFormatting sqref="M160">
    <cfRule type="expression" dxfId="1478" priority="215" stopIfTrue="1">
      <formula>OR(#REF!="■",#REF!="×")</formula>
    </cfRule>
  </conditionalFormatting>
  <conditionalFormatting sqref="M161">
    <cfRule type="expression" dxfId="1477" priority="216" stopIfTrue="1">
      <formula>OR(#REF!="■",#REF!="×")</formula>
    </cfRule>
  </conditionalFormatting>
  <conditionalFormatting sqref="M162">
    <cfRule type="expression" dxfId="1476" priority="217" stopIfTrue="1">
      <formula>OR(#REF!="■",#REF!="×")</formula>
    </cfRule>
  </conditionalFormatting>
  <conditionalFormatting sqref="M163">
    <cfRule type="expression" dxfId="1475" priority="218" stopIfTrue="1">
      <formula>OR(#REF!="■",#REF!="×")</formula>
    </cfRule>
  </conditionalFormatting>
  <conditionalFormatting sqref="O158:P158">
    <cfRule type="expression" dxfId="1474" priority="178" stopIfTrue="1">
      <formula>OR($Q163="■",$Q163="×")</formula>
    </cfRule>
  </conditionalFormatting>
  <conditionalFormatting sqref="O159">
    <cfRule type="expression" dxfId="1473" priority="179" stopIfTrue="1">
      <formula>OR(Q163="■",Q163="×")</formula>
    </cfRule>
  </conditionalFormatting>
  <conditionalFormatting sqref="O160">
    <cfRule type="expression" dxfId="1472" priority="180" stopIfTrue="1">
      <formula>OR(Q163="■",Q163="×")</formula>
    </cfRule>
  </conditionalFormatting>
  <conditionalFormatting sqref="O161">
    <cfRule type="expression" dxfId="1471" priority="181" stopIfTrue="1">
      <formula>OR(Q163="■",Q163="×")</formula>
    </cfRule>
  </conditionalFormatting>
  <conditionalFormatting sqref="O162">
    <cfRule type="expression" dxfId="1470" priority="182" stopIfTrue="1">
      <formula>OR(Q163="■",Q163="×")</formula>
    </cfRule>
  </conditionalFormatting>
  <conditionalFormatting sqref="O163">
    <cfRule type="expression" dxfId="1469" priority="183" stopIfTrue="1">
      <formula>OR(Q163="■",Q163="×")</formula>
    </cfRule>
  </conditionalFormatting>
  <conditionalFormatting sqref="P159">
    <cfRule type="expression" dxfId="1468" priority="184" stopIfTrue="1">
      <formula>OR(Q163="■",Q163="×")</formula>
    </cfRule>
  </conditionalFormatting>
  <conditionalFormatting sqref="P160">
    <cfRule type="expression" dxfId="1467" priority="185" stopIfTrue="1">
      <formula>OR(Q163="■",Q163="×")</formula>
    </cfRule>
  </conditionalFormatting>
  <conditionalFormatting sqref="P161">
    <cfRule type="expression" dxfId="1466" priority="186" stopIfTrue="1">
      <formula>OR(Q163="■",Q163="×")</formula>
    </cfRule>
  </conditionalFormatting>
  <conditionalFormatting sqref="P162">
    <cfRule type="expression" dxfId="1465" priority="187" stopIfTrue="1">
      <formula>OR(Q163="■",Q163="×")</formula>
    </cfRule>
  </conditionalFormatting>
  <conditionalFormatting sqref="P163">
    <cfRule type="expression" dxfId="1464" priority="188" stopIfTrue="1">
      <formula>OR(Q163="■",Q163="×")</formula>
    </cfRule>
  </conditionalFormatting>
  <conditionalFormatting sqref="Q158">
    <cfRule type="expression" dxfId="1463" priority="189" stopIfTrue="1">
      <formula>OR(Q163="■",Q163="×")</formula>
    </cfRule>
  </conditionalFormatting>
  <conditionalFormatting sqref="Q159">
    <cfRule type="expression" dxfId="1462" priority="190" stopIfTrue="1">
      <formula>OR(Q163="■",Q163="×")</formula>
    </cfRule>
  </conditionalFormatting>
  <conditionalFormatting sqref="Q160">
    <cfRule type="expression" dxfId="1461" priority="191" stopIfTrue="1">
      <formula>OR(Q163="■",Q163="×")</formula>
    </cfRule>
  </conditionalFormatting>
  <conditionalFormatting sqref="Q161">
    <cfRule type="expression" dxfId="1460" priority="192" stopIfTrue="1">
      <formula>OR(Q163="■",Q163="×")</formula>
    </cfRule>
  </conditionalFormatting>
  <conditionalFormatting sqref="Q162">
    <cfRule type="expression" dxfId="1459" priority="193" stopIfTrue="1">
      <formula>OR(Q163="■",Q163="×")</formula>
    </cfRule>
  </conditionalFormatting>
  <conditionalFormatting sqref="Q163">
    <cfRule type="expression" dxfId="1458" priority="194" stopIfTrue="1">
      <formula>OR(Q163="■",Q163="×")</formula>
    </cfRule>
  </conditionalFormatting>
  <conditionalFormatting sqref="E166:L166">
    <cfRule type="expression" dxfId="1457" priority="154" stopIfTrue="1">
      <formula>OR(Q171="■",Q171="×")</formula>
    </cfRule>
  </conditionalFormatting>
  <conditionalFormatting sqref="E167:L167">
    <cfRule type="expression" dxfId="1456" priority="155" stopIfTrue="1">
      <formula>OR(Q171="■",Q171="×")</formula>
    </cfRule>
  </conditionalFormatting>
  <conditionalFormatting sqref="N166">
    <cfRule type="expression" dxfId="1455" priority="156" stopIfTrue="1">
      <formula>OR($Q171="■",$Q171="×")</formula>
    </cfRule>
  </conditionalFormatting>
  <conditionalFormatting sqref="N168">
    <cfRule type="expression" dxfId="1454" priority="157" stopIfTrue="1">
      <formula>OR(Q171="■",Q171="×")</formula>
    </cfRule>
  </conditionalFormatting>
  <conditionalFormatting sqref="N169">
    <cfRule type="expression" dxfId="1453" priority="158" stopIfTrue="1">
      <formula>OR(Q171="■",Q171="×")</formula>
    </cfRule>
  </conditionalFormatting>
  <conditionalFormatting sqref="N170">
    <cfRule type="expression" dxfId="1452" priority="159" stopIfTrue="1">
      <formula>OR(Q171="■",Q171="×")</formula>
    </cfRule>
  </conditionalFormatting>
  <conditionalFormatting sqref="N171">
    <cfRule type="expression" dxfId="1451" priority="160" stopIfTrue="1">
      <formula>OR(Q171="■",Q171="×")</formula>
    </cfRule>
  </conditionalFormatting>
  <conditionalFormatting sqref="D166">
    <cfRule type="expression" dxfId="1450" priority="161" stopIfTrue="1">
      <formula>OR(Q171="■",Q171="×")</formula>
    </cfRule>
  </conditionalFormatting>
  <conditionalFormatting sqref="D167">
    <cfRule type="expression" dxfId="1449" priority="162" stopIfTrue="1">
      <formula>OR(Q171="■",Q171="×")</formula>
    </cfRule>
  </conditionalFormatting>
  <conditionalFormatting sqref="D168">
    <cfRule type="expression" dxfId="1448" priority="163" stopIfTrue="1">
      <formula>OR(Q171="■",Q171="×")</formula>
    </cfRule>
  </conditionalFormatting>
  <conditionalFormatting sqref="D169">
    <cfRule type="expression" dxfId="1447" priority="164" stopIfTrue="1">
      <formula>OR(Q171="■",Q171="×")</formula>
    </cfRule>
  </conditionalFormatting>
  <conditionalFormatting sqref="D170">
    <cfRule type="expression" dxfId="1446" priority="165" stopIfTrue="1">
      <formula>OR(Q171="■",Q171="×")</formula>
    </cfRule>
  </conditionalFormatting>
  <conditionalFormatting sqref="D171">
    <cfRule type="expression" dxfId="1445" priority="166" stopIfTrue="1">
      <formula>OR(Q171="■",Q171="×")</formula>
    </cfRule>
  </conditionalFormatting>
  <conditionalFormatting sqref="E168:L168">
    <cfRule type="expression" dxfId="1444" priority="167" stopIfTrue="1">
      <formula>OR(Q171="■",Q171="×")</formula>
    </cfRule>
  </conditionalFormatting>
  <conditionalFormatting sqref="E169:L169">
    <cfRule type="expression" dxfId="1443" priority="168" stopIfTrue="1">
      <formula>OR(Q171="■",Q171="×")</formula>
    </cfRule>
  </conditionalFormatting>
  <conditionalFormatting sqref="E170:L170">
    <cfRule type="expression" dxfId="1442" priority="169" stopIfTrue="1">
      <formula>OR(Q171="■",Q171="×")</formula>
    </cfRule>
  </conditionalFormatting>
  <conditionalFormatting sqref="E171:L171">
    <cfRule type="expression" dxfId="1441" priority="170" stopIfTrue="1">
      <formula>OR(Q171="■",Q171="×")</formula>
    </cfRule>
  </conditionalFormatting>
  <conditionalFormatting sqref="N167">
    <cfRule type="expression" dxfId="1440" priority="171" stopIfTrue="1">
      <formula>OR(Q171="■",Q171="×")</formula>
    </cfRule>
  </conditionalFormatting>
  <conditionalFormatting sqref="M166">
    <cfRule type="expression" dxfId="1439" priority="172" stopIfTrue="1">
      <formula>OR(#REF!="■",#REF!="×")</formula>
    </cfRule>
  </conditionalFormatting>
  <conditionalFormatting sqref="M167">
    <cfRule type="expression" dxfId="1438" priority="173" stopIfTrue="1">
      <formula>OR(#REF!="■",#REF!="×")</formula>
    </cfRule>
  </conditionalFormatting>
  <conditionalFormatting sqref="M168">
    <cfRule type="expression" dxfId="1437" priority="174" stopIfTrue="1">
      <formula>OR(#REF!="■",#REF!="×")</formula>
    </cfRule>
  </conditionalFormatting>
  <conditionalFormatting sqref="M169">
    <cfRule type="expression" dxfId="1436" priority="175" stopIfTrue="1">
      <formula>OR(#REF!="■",#REF!="×")</formula>
    </cfRule>
  </conditionalFormatting>
  <conditionalFormatting sqref="M170">
    <cfRule type="expression" dxfId="1435" priority="176" stopIfTrue="1">
      <formula>OR(#REF!="■",#REF!="×")</formula>
    </cfRule>
  </conditionalFormatting>
  <conditionalFormatting sqref="M171">
    <cfRule type="expression" dxfId="1434" priority="177" stopIfTrue="1">
      <formula>OR(#REF!="■",#REF!="×")</formula>
    </cfRule>
  </conditionalFormatting>
  <conditionalFormatting sqref="O166:P166">
    <cfRule type="expression" dxfId="1433" priority="137" stopIfTrue="1">
      <formula>OR($Q171="■",$Q171="×")</formula>
    </cfRule>
  </conditionalFormatting>
  <conditionalFormatting sqref="O167">
    <cfRule type="expression" dxfId="1432" priority="138" stopIfTrue="1">
      <formula>OR(Q171="■",Q171="×")</formula>
    </cfRule>
  </conditionalFormatting>
  <conditionalFormatting sqref="O168">
    <cfRule type="expression" dxfId="1431" priority="139" stopIfTrue="1">
      <formula>OR(Q171="■",Q171="×")</formula>
    </cfRule>
  </conditionalFormatting>
  <conditionalFormatting sqref="O169">
    <cfRule type="expression" dxfId="1430" priority="140" stopIfTrue="1">
      <formula>OR(Q171="■",Q171="×")</formula>
    </cfRule>
  </conditionalFormatting>
  <conditionalFormatting sqref="O170">
    <cfRule type="expression" dxfId="1429" priority="141" stopIfTrue="1">
      <formula>OR(Q171="■",Q171="×")</formula>
    </cfRule>
  </conditionalFormatting>
  <conditionalFormatting sqref="O171">
    <cfRule type="expression" dxfId="1428" priority="142" stopIfTrue="1">
      <formula>OR(Q171="■",Q171="×")</formula>
    </cfRule>
  </conditionalFormatting>
  <conditionalFormatting sqref="P167">
    <cfRule type="expression" dxfId="1427" priority="143" stopIfTrue="1">
      <formula>OR(Q171="■",Q171="×")</formula>
    </cfRule>
  </conditionalFormatting>
  <conditionalFormatting sqref="P168">
    <cfRule type="expression" dxfId="1426" priority="144" stopIfTrue="1">
      <formula>OR(Q171="■",Q171="×")</formula>
    </cfRule>
  </conditionalFormatting>
  <conditionalFormatting sqref="P169">
    <cfRule type="expression" dxfId="1425" priority="145" stopIfTrue="1">
      <formula>OR(Q171="■",Q171="×")</formula>
    </cfRule>
  </conditionalFormatting>
  <conditionalFormatting sqref="P170">
    <cfRule type="expression" dxfId="1424" priority="146" stopIfTrue="1">
      <formula>OR(Q171="■",Q171="×")</formula>
    </cfRule>
  </conditionalFormatting>
  <conditionalFormatting sqref="P171">
    <cfRule type="expression" dxfId="1423" priority="147" stopIfTrue="1">
      <formula>OR(Q171="■",Q171="×")</formula>
    </cfRule>
  </conditionalFormatting>
  <conditionalFormatting sqref="Q166">
    <cfRule type="expression" dxfId="1422" priority="148" stopIfTrue="1">
      <formula>OR(Q171="■",Q171="×")</formula>
    </cfRule>
  </conditionalFormatting>
  <conditionalFormatting sqref="Q167">
    <cfRule type="expression" dxfId="1421" priority="149" stopIfTrue="1">
      <formula>OR(Q171="■",Q171="×")</formula>
    </cfRule>
  </conditionalFormatting>
  <conditionalFormatting sqref="Q168">
    <cfRule type="expression" dxfId="1420" priority="150" stopIfTrue="1">
      <formula>OR(Q171="■",Q171="×")</formula>
    </cfRule>
  </conditionalFormatting>
  <conditionalFormatting sqref="Q169">
    <cfRule type="expression" dxfId="1419" priority="151" stopIfTrue="1">
      <formula>OR(Q171="■",Q171="×")</formula>
    </cfRule>
  </conditionalFormatting>
  <conditionalFormatting sqref="Q170">
    <cfRule type="expression" dxfId="1418" priority="152" stopIfTrue="1">
      <formula>OR(Q171="■",Q171="×")</formula>
    </cfRule>
  </conditionalFormatting>
  <conditionalFormatting sqref="Q171">
    <cfRule type="expression" dxfId="1417" priority="153" stopIfTrue="1">
      <formula>OR(Q171="■",Q171="×")</formula>
    </cfRule>
  </conditionalFormatting>
  <conditionalFormatting sqref="O118:P118">
    <cfRule type="expression" dxfId="1416" priority="120" stopIfTrue="1">
      <formula>OR($Q123="■",$Q123="×")</formula>
    </cfRule>
  </conditionalFormatting>
  <conditionalFormatting sqref="O119">
    <cfRule type="expression" dxfId="1415" priority="121" stopIfTrue="1">
      <formula>OR(Q123="■",Q123="×")</formula>
    </cfRule>
  </conditionalFormatting>
  <conditionalFormatting sqref="O120">
    <cfRule type="expression" dxfId="1414" priority="122" stopIfTrue="1">
      <formula>OR(Q123="■",Q123="×")</formula>
    </cfRule>
  </conditionalFormatting>
  <conditionalFormatting sqref="O121">
    <cfRule type="expression" dxfId="1413" priority="123" stopIfTrue="1">
      <formula>OR(Q123="■",Q123="×")</formula>
    </cfRule>
  </conditionalFormatting>
  <conditionalFormatting sqref="O122">
    <cfRule type="expression" dxfId="1412" priority="124" stopIfTrue="1">
      <formula>OR(Q123="■",Q123="×")</formula>
    </cfRule>
  </conditionalFormatting>
  <conditionalFormatting sqref="O123">
    <cfRule type="expression" dxfId="1411" priority="125" stopIfTrue="1">
      <formula>OR(Q123="■",Q123="×")</formula>
    </cfRule>
  </conditionalFormatting>
  <conditionalFormatting sqref="P119">
    <cfRule type="expression" dxfId="1410" priority="126" stopIfTrue="1">
      <formula>OR(Q123="■",Q123="×")</formula>
    </cfRule>
  </conditionalFormatting>
  <conditionalFormatting sqref="P120">
    <cfRule type="expression" dxfId="1409" priority="127" stopIfTrue="1">
      <formula>OR(Q123="■",Q123="×")</formula>
    </cfRule>
  </conditionalFormatting>
  <conditionalFormatting sqref="P121">
    <cfRule type="expression" dxfId="1408" priority="128" stopIfTrue="1">
      <formula>OR(Q123="■",Q123="×")</formula>
    </cfRule>
  </conditionalFormatting>
  <conditionalFormatting sqref="P122">
    <cfRule type="expression" dxfId="1407" priority="129" stopIfTrue="1">
      <formula>OR(Q123="■",Q123="×")</formula>
    </cfRule>
  </conditionalFormatting>
  <conditionalFormatting sqref="P123">
    <cfRule type="expression" dxfId="1406" priority="130" stopIfTrue="1">
      <formula>OR(Q123="■",Q123="×")</formula>
    </cfRule>
  </conditionalFormatting>
  <conditionalFormatting sqref="Q118">
    <cfRule type="expression" dxfId="1405" priority="131" stopIfTrue="1">
      <formula>OR(Q123="■",Q123="×")</formula>
    </cfRule>
  </conditionalFormatting>
  <conditionalFormatting sqref="Q119">
    <cfRule type="expression" dxfId="1404" priority="132" stopIfTrue="1">
      <formula>OR(Q123="■",Q123="×")</formula>
    </cfRule>
  </conditionalFormatting>
  <conditionalFormatting sqref="Q120">
    <cfRule type="expression" dxfId="1403" priority="133" stopIfTrue="1">
      <formula>OR(Q123="■",Q123="×")</formula>
    </cfRule>
  </conditionalFormatting>
  <conditionalFormatting sqref="Q121">
    <cfRule type="expression" dxfId="1402" priority="134" stopIfTrue="1">
      <formula>OR(Q123="■",Q123="×")</formula>
    </cfRule>
  </conditionalFormatting>
  <conditionalFormatting sqref="Q122">
    <cfRule type="expression" dxfId="1401" priority="135" stopIfTrue="1">
      <formula>OR(Q123="■",Q123="×")</formula>
    </cfRule>
  </conditionalFormatting>
  <conditionalFormatting sqref="Q123">
    <cfRule type="expression" dxfId="1400" priority="136" stopIfTrue="1">
      <formula>OR(Q123="■",Q123="×")</formula>
    </cfRule>
  </conditionalFormatting>
  <conditionalFormatting sqref="O190:P190">
    <cfRule type="expression" dxfId="1399" priority="103" stopIfTrue="1">
      <formula>OR($Q195="■",$Q195="×")</formula>
    </cfRule>
  </conditionalFormatting>
  <conditionalFormatting sqref="O191">
    <cfRule type="expression" dxfId="1398" priority="104" stopIfTrue="1">
      <formula>OR(Q195="■",Q195="×")</formula>
    </cfRule>
  </conditionalFormatting>
  <conditionalFormatting sqref="O192">
    <cfRule type="expression" dxfId="1397" priority="105" stopIfTrue="1">
      <formula>OR(Q195="■",Q195="×")</formula>
    </cfRule>
  </conditionalFormatting>
  <conditionalFormatting sqref="O193">
    <cfRule type="expression" dxfId="1396" priority="106" stopIfTrue="1">
      <formula>OR(Q195="■",Q195="×")</formula>
    </cfRule>
  </conditionalFormatting>
  <conditionalFormatting sqref="O194">
    <cfRule type="expression" dxfId="1395" priority="107" stopIfTrue="1">
      <formula>OR(Q195="■",Q195="×")</formula>
    </cfRule>
  </conditionalFormatting>
  <conditionalFormatting sqref="O195">
    <cfRule type="expression" dxfId="1394" priority="108" stopIfTrue="1">
      <formula>OR(Q195="■",Q195="×")</formula>
    </cfRule>
  </conditionalFormatting>
  <conditionalFormatting sqref="P191">
    <cfRule type="expression" dxfId="1393" priority="109" stopIfTrue="1">
      <formula>OR(Q195="■",Q195="×")</formula>
    </cfRule>
  </conditionalFormatting>
  <conditionalFormatting sqref="P192">
    <cfRule type="expression" dxfId="1392" priority="110" stopIfTrue="1">
      <formula>OR(Q195="■",Q195="×")</formula>
    </cfRule>
  </conditionalFormatting>
  <conditionalFormatting sqref="P193">
    <cfRule type="expression" dxfId="1391" priority="111" stopIfTrue="1">
      <formula>OR(Q195="■",Q195="×")</formula>
    </cfRule>
  </conditionalFormatting>
  <conditionalFormatting sqref="P194">
    <cfRule type="expression" dxfId="1390" priority="112" stopIfTrue="1">
      <formula>OR(Q195="■",Q195="×")</formula>
    </cfRule>
  </conditionalFormatting>
  <conditionalFormatting sqref="P195">
    <cfRule type="expression" dxfId="1389" priority="113" stopIfTrue="1">
      <formula>OR(Q195="■",Q195="×")</formula>
    </cfRule>
  </conditionalFormatting>
  <conditionalFormatting sqref="Q190">
    <cfRule type="expression" dxfId="1388" priority="114" stopIfTrue="1">
      <formula>OR(Q195="■",Q195="×")</formula>
    </cfRule>
  </conditionalFormatting>
  <conditionalFormatting sqref="Q191">
    <cfRule type="expression" dxfId="1387" priority="115" stopIfTrue="1">
      <formula>OR(Q195="■",Q195="×")</formula>
    </cfRule>
  </conditionalFormatting>
  <conditionalFormatting sqref="Q192">
    <cfRule type="expression" dxfId="1386" priority="116" stopIfTrue="1">
      <formula>OR(Q195="■",Q195="×")</formula>
    </cfRule>
  </conditionalFormatting>
  <conditionalFormatting sqref="Q193">
    <cfRule type="expression" dxfId="1385" priority="117" stopIfTrue="1">
      <formula>OR(Q195="■",Q195="×")</formula>
    </cfRule>
  </conditionalFormatting>
  <conditionalFormatting sqref="Q194">
    <cfRule type="expression" dxfId="1384" priority="118" stopIfTrue="1">
      <formula>OR(Q195="■",Q195="×")</formula>
    </cfRule>
  </conditionalFormatting>
  <conditionalFormatting sqref="Q195">
    <cfRule type="expression" dxfId="1383" priority="119" stopIfTrue="1">
      <formula>OR(Q195="■",Q195="×")</formula>
    </cfRule>
  </conditionalFormatting>
  <conditionalFormatting sqref="O198:P198">
    <cfRule type="expression" dxfId="1382" priority="86" stopIfTrue="1">
      <formula>OR($Q203="■",$Q203="×")</formula>
    </cfRule>
  </conditionalFormatting>
  <conditionalFormatting sqref="O199">
    <cfRule type="expression" dxfId="1381" priority="87" stopIfTrue="1">
      <formula>OR(Q203="■",Q203="×")</formula>
    </cfRule>
  </conditionalFormatting>
  <conditionalFormatting sqref="O200">
    <cfRule type="expression" dxfId="1380" priority="88" stopIfTrue="1">
      <formula>OR(Q203="■",Q203="×")</formula>
    </cfRule>
  </conditionalFormatting>
  <conditionalFormatting sqref="O201">
    <cfRule type="expression" dxfId="1379" priority="89" stopIfTrue="1">
      <formula>OR(Q203="■",Q203="×")</formula>
    </cfRule>
  </conditionalFormatting>
  <conditionalFormatting sqref="O202">
    <cfRule type="expression" dxfId="1378" priority="90" stopIfTrue="1">
      <formula>OR(Q203="■",Q203="×")</formula>
    </cfRule>
  </conditionalFormatting>
  <conditionalFormatting sqref="O203">
    <cfRule type="expression" dxfId="1377" priority="91" stopIfTrue="1">
      <formula>OR(Q203="■",Q203="×")</formula>
    </cfRule>
  </conditionalFormatting>
  <conditionalFormatting sqref="P199">
    <cfRule type="expression" dxfId="1376" priority="92" stopIfTrue="1">
      <formula>OR(Q203="■",Q203="×")</formula>
    </cfRule>
  </conditionalFormatting>
  <conditionalFormatting sqref="P200">
    <cfRule type="expression" dxfId="1375" priority="93" stopIfTrue="1">
      <formula>OR(Q203="■",Q203="×")</formula>
    </cfRule>
  </conditionalFormatting>
  <conditionalFormatting sqref="P201">
    <cfRule type="expression" dxfId="1374" priority="94" stopIfTrue="1">
      <formula>OR(Q203="■",Q203="×")</formula>
    </cfRule>
  </conditionalFormatting>
  <conditionalFormatting sqref="P202">
    <cfRule type="expression" dxfId="1373" priority="95" stopIfTrue="1">
      <formula>OR(Q203="■",Q203="×")</formula>
    </cfRule>
  </conditionalFormatting>
  <conditionalFormatting sqref="P203">
    <cfRule type="expression" dxfId="1372" priority="96" stopIfTrue="1">
      <formula>OR(Q203="■",Q203="×")</formula>
    </cfRule>
  </conditionalFormatting>
  <conditionalFormatting sqref="Q198">
    <cfRule type="expression" dxfId="1371" priority="97" stopIfTrue="1">
      <formula>OR(Q203="■",Q203="×")</formula>
    </cfRule>
  </conditionalFormatting>
  <conditionalFormatting sqref="Q199">
    <cfRule type="expression" dxfId="1370" priority="98" stopIfTrue="1">
      <formula>OR(Q203="■",Q203="×")</formula>
    </cfRule>
  </conditionalFormatting>
  <conditionalFormatting sqref="Q200">
    <cfRule type="expression" dxfId="1369" priority="99" stopIfTrue="1">
      <formula>OR(Q203="■",Q203="×")</formula>
    </cfRule>
  </conditionalFormatting>
  <conditionalFormatting sqref="Q201">
    <cfRule type="expression" dxfId="1368" priority="100" stopIfTrue="1">
      <formula>OR(Q203="■",Q203="×")</formula>
    </cfRule>
  </conditionalFormatting>
  <conditionalFormatting sqref="Q202">
    <cfRule type="expression" dxfId="1367" priority="101" stopIfTrue="1">
      <formula>OR(Q203="■",Q203="×")</formula>
    </cfRule>
  </conditionalFormatting>
  <conditionalFormatting sqref="Q203">
    <cfRule type="expression" dxfId="1366" priority="102" stopIfTrue="1">
      <formula>OR(Q203="■",Q203="×")</formula>
    </cfRule>
  </conditionalFormatting>
  <conditionalFormatting sqref="O206:P206">
    <cfRule type="expression" dxfId="1365" priority="69" stopIfTrue="1">
      <formula>OR($Q211="■",$Q211="×")</formula>
    </cfRule>
  </conditionalFormatting>
  <conditionalFormatting sqref="O207">
    <cfRule type="expression" dxfId="1364" priority="70" stopIfTrue="1">
      <formula>OR(Q211="■",Q211="×")</formula>
    </cfRule>
  </conditionalFormatting>
  <conditionalFormatting sqref="O208">
    <cfRule type="expression" dxfId="1363" priority="71" stopIfTrue="1">
      <formula>OR(Q211="■",Q211="×")</formula>
    </cfRule>
  </conditionalFormatting>
  <conditionalFormatting sqref="O209">
    <cfRule type="expression" dxfId="1362" priority="72" stopIfTrue="1">
      <formula>OR(Q211="■",Q211="×")</formula>
    </cfRule>
  </conditionalFormatting>
  <conditionalFormatting sqref="O210">
    <cfRule type="expression" dxfId="1361" priority="73" stopIfTrue="1">
      <formula>OR(Q211="■",Q211="×")</formula>
    </cfRule>
  </conditionalFormatting>
  <conditionalFormatting sqref="O211">
    <cfRule type="expression" dxfId="1360" priority="74" stopIfTrue="1">
      <formula>OR(Q211="■",Q211="×")</formula>
    </cfRule>
  </conditionalFormatting>
  <conditionalFormatting sqref="P207">
    <cfRule type="expression" dxfId="1359" priority="75" stopIfTrue="1">
      <formula>OR(Q211="■",Q211="×")</formula>
    </cfRule>
  </conditionalFormatting>
  <conditionalFormatting sqref="P208">
    <cfRule type="expression" dxfId="1358" priority="76" stopIfTrue="1">
      <formula>OR(Q211="■",Q211="×")</formula>
    </cfRule>
  </conditionalFormatting>
  <conditionalFormatting sqref="P209">
    <cfRule type="expression" dxfId="1357" priority="77" stopIfTrue="1">
      <formula>OR(Q211="■",Q211="×")</formula>
    </cfRule>
  </conditionalFormatting>
  <conditionalFormatting sqref="P210">
    <cfRule type="expression" dxfId="1356" priority="78" stopIfTrue="1">
      <formula>OR(Q211="■",Q211="×")</formula>
    </cfRule>
  </conditionalFormatting>
  <conditionalFormatting sqref="P211">
    <cfRule type="expression" dxfId="1355" priority="79" stopIfTrue="1">
      <formula>OR(Q211="■",Q211="×")</formula>
    </cfRule>
  </conditionalFormatting>
  <conditionalFormatting sqref="Q206">
    <cfRule type="expression" dxfId="1354" priority="80" stopIfTrue="1">
      <formula>OR(Q211="■",Q211="×")</formula>
    </cfRule>
  </conditionalFormatting>
  <conditionalFormatting sqref="Q207">
    <cfRule type="expression" dxfId="1353" priority="81" stopIfTrue="1">
      <formula>OR(Q211="■",Q211="×")</formula>
    </cfRule>
  </conditionalFormatting>
  <conditionalFormatting sqref="Q208">
    <cfRule type="expression" dxfId="1352" priority="82" stopIfTrue="1">
      <formula>OR(Q211="■",Q211="×")</formula>
    </cfRule>
  </conditionalFormatting>
  <conditionalFormatting sqref="Q209">
    <cfRule type="expression" dxfId="1351" priority="83" stopIfTrue="1">
      <formula>OR(Q211="■",Q211="×")</formula>
    </cfRule>
  </conditionalFormatting>
  <conditionalFormatting sqref="Q210">
    <cfRule type="expression" dxfId="1350" priority="84" stopIfTrue="1">
      <formula>OR(Q211="■",Q211="×")</formula>
    </cfRule>
  </conditionalFormatting>
  <conditionalFormatting sqref="Q211">
    <cfRule type="expression" dxfId="1349" priority="85" stopIfTrue="1">
      <formula>OR(Q211="■",Q211="×")</formula>
    </cfRule>
  </conditionalFormatting>
  <conditionalFormatting sqref="O214:P214">
    <cfRule type="expression" dxfId="1348" priority="52" stopIfTrue="1">
      <formula>OR($Q219="■",$Q219="×")</formula>
    </cfRule>
  </conditionalFormatting>
  <conditionalFormatting sqref="O215">
    <cfRule type="expression" dxfId="1347" priority="53" stopIfTrue="1">
      <formula>OR(Q219="■",Q219="×")</formula>
    </cfRule>
  </conditionalFormatting>
  <conditionalFormatting sqref="O216">
    <cfRule type="expression" dxfId="1346" priority="54" stopIfTrue="1">
      <formula>OR(Q219="■",Q219="×")</formula>
    </cfRule>
  </conditionalFormatting>
  <conditionalFormatting sqref="O217">
    <cfRule type="expression" dxfId="1345" priority="55" stopIfTrue="1">
      <formula>OR(Q219="■",Q219="×")</formula>
    </cfRule>
  </conditionalFormatting>
  <conditionalFormatting sqref="O218">
    <cfRule type="expression" dxfId="1344" priority="56" stopIfTrue="1">
      <formula>OR(Q219="■",Q219="×")</formula>
    </cfRule>
  </conditionalFormatting>
  <conditionalFormatting sqref="O219">
    <cfRule type="expression" dxfId="1343" priority="57" stopIfTrue="1">
      <formula>OR(Q219="■",Q219="×")</formula>
    </cfRule>
  </conditionalFormatting>
  <conditionalFormatting sqref="P215">
    <cfRule type="expression" dxfId="1342" priority="58" stopIfTrue="1">
      <formula>OR(Q219="■",Q219="×")</formula>
    </cfRule>
  </conditionalFormatting>
  <conditionalFormatting sqref="P216">
    <cfRule type="expression" dxfId="1341" priority="59" stopIfTrue="1">
      <formula>OR(Q219="■",Q219="×")</formula>
    </cfRule>
  </conditionalFormatting>
  <conditionalFormatting sqref="P217">
    <cfRule type="expression" dxfId="1340" priority="60" stopIfTrue="1">
      <formula>OR(Q219="■",Q219="×")</formula>
    </cfRule>
  </conditionalFormatting>
  <conditionalFormatting sqref="P218">
    <cfRule type="expression" dxfId="1339" priority="61" stopIfTrue="1">
      <formula>OR(Q219="■",Q219="×")</formula>
    </cfRule>
  </conditionalFormatting>
  <conditionalFormatting sqref="P219">
    <cfRule type="expression" dxfId="1338" priority="62" stopIfTrue="1">
      <formula>OR(Q219="■",Q219="×")</formula>
    </cfRule>
  </conditionalFormatting>
  <conditionalFormatting sqref="Q214">
    <cfRule type="expression" dxfId="1337" priority="63" stopIfTrue="1">
      <formula>OR(Q219="■",Q219="×")</formula>
    </cfRule>
  </conditionalFormatting>
  <conditionalFormatting sqref="Q215">
    <cfRule type="expression" dxfId="1336" priority="64" stopIfTrue="1">
      <formula>OR(Q219="■",Q219="×")</formula>
    </cfRule>
  </conditionalFormatting>
  <conditionalFormatting sqref="Q216">
    <cfRule type="expression" dxfId="1335" priority="65" stopIfTrue="1">
      <formula>OR(Q219="■",Q219="×")</formula>
    </cfRule>
  </conditionalFormatting>
  <conditionalFormatting sqref="Q217">
    <cfRule type="expression" dxfId="1334" priority="66" stopIfTrue="1">
      <formula>OR(Q219="■",Q219="×")</formula>
    </cfRule>
  </conditionalFormatting>
  <conditionalFormatting sqref="Q218">
    <cfRule type="expression" dxfId="1333" priority="67" stopIfTrue="1">
      <formula>OR(Q219="■",Q219="×")</formula>
    </cfRule>
  </conditionalFormatting>
  <conditionalFormatting sqref="Q219">
    <cfRule type="expression" dxfId="1332" priority="68" stopIfTrue="1">
      <formula>OR(Q219="■",Q219="×")</formula>
    </cfRule>
  </conditionalFormatting>
  <conditionalFormatting sqref="O222:P222">
    <cfRule type="expression" dxfId="1331" priority="35" stopIfTrue="1">
      <formula>OR($Q227="■",$Q227="×")</formula>
    </cfRule>
  </conditionalFormatting>
  <conditionalFormatting sqref="O223">
    <cfRule type="expression" dxfId="1330" priority="36" stopIfTrue="1">
      <formula>OR(Q227="■",Q227="×")</formula>
    </cfRule>
  </conditionalFormatting>
  <conditionalFormatting sqref="O224">
    <cfRule type="expression" dxfId="1329" priority="37" stopIfTrue="1">
      <formula>OR(Q227="■",Q227="×")</formula>
    </cfRule>
  </conditionalFormatting>
  <conditionalFormatting sqref="O225">
    <cfRule type="expression" dxfId="1328" priority="38" stopIfTrue="1">
      <formula>OR(Q227="■",Q227="×")</formula>
    </cfRule>
  </conditionalFormatting>
  <conditionalFormatting sqref="O226">
    <cfRule type="expression" dxfId="1327" priority="39" stopIfTrue="1">
      <formula>OR(Q227="■",Q227="×")</formula>
    </cfRule>
  </conditionalFormatting>
  <conditionalFormatting sqref="O227">
    <cfRule type="expression" dxfId="1326" priority="40" stopIfTrue="1">
      <formula>OR(Q227="■",Q227="×")</formula>
    </cfRule>
  </conditionalFormatting>
  <conditionalFormatting sqref="P223">
    <cfRule type="expression" dxfId="1325" priority="41" stopIfTrue="1">
      <formula>OR(Q227="■",Q227="×")</formula>
    </cfRule>
  </conditionalFormatting>
  <conditionalFormatting sqref="P224">
    <cfRule type="expression" dxfId="1324" priority="42" stopIfTrue="1">
      <formula>OR(Q227="■",Q227="×")</formula>
    </cfRule>
  </conditionalFormatting>
  <conditionalFormatting sqref="P225">
    <cfRule type="expression" dxfId="1323" priority="43" stopIfTrue="1">
      <formula>OR(Q227="■",Q227="×")</formula>
    </cfRule>
  </conditionalFormatting>
  <conditionalFormatting sqref="P226">
    <cfRule type="expression" dxfId="1322" priority="44" stopIfTrue="1">
      <formula>OR(Q227="■",Q227="×")</formula>
    </cfRule>
  </conditionalFormatting>
  <conditionalFormatting sqref="P227">
    <cfRule type="expression" dxfId="1321" priority="45" stopIfTrue="1">
      <formula>OR(Q227="■",Q227="×")</formula>
    </cfRule>
  </conditionalFormatting>
  <conditionalFormatting sqref="Q222">
    <cfRule type="expression" dxfId="1320" priority="46" stopIfTrue="1">
      <formula>OR(Q227="■",Q227="×")</formula>
    </cfRule>
  </conditionalFormatting>
  <conditionalFormatting sqref="Q223">
    <cfRule type="expression" dxfId="1319" priority="47" stopIfTrue="1">
      <formula>OR(Q227="■",Q227="×")</formula>
    </cfRule>
  </conditionalFormatting>
  <conditionalFormatting sqref="Q224">
    <cfRule type="expression" dxfId="1318" priority="48" stopIfTrue="1">
      <formula>OR(Q227="■",Q227="×")</formula>
    </cfRule>
  </conditionalFormatting>
  <conditionalFormatting sqref="Q225">
    <cfRule type="expression" dxfId="1317" priority="49" stopIfTrue="1">
      <formula>OR(Q227="■",Q227="×")</formula>
    </cfRule>
  </conditionalFormatting>
  <conditionalFormatting sqref="Q226">
    <cfRule type="expression" dxfId="1316" priority="50" stopIfTrue="1">
      <formula>OR(Q227="■",Q227="×")</formula>
    </cfRule>
  </conditionalFormatting>
  <conditionalFormatting sqref="Q227">
    <cfRule type="expression" dxfId="1315" priority="51" stopIfTrue="1">
      <formula>OR(Q227="■",Q227="×")</formula>
    </cfRule>
  </conditionalFormatting>
  <conditionalFormatting sqref="O230:P230">
    <cfRule type="expression" dxfId="1314" priority="18" stopIfTrue="1">
      <formula>OR($Q235="■",$Q235="×")</formula>
    </cfRule>
  </conditionalFormatting>
  <conditionalFormatting sqref="O231">
    <cfRule type="expression" dxfId="1313" priority="19" stopIfTrue="1">
      <formula>OR(Q235="■",Q235="×")</formula>
    </cfRule>
  </conditionalFormatting>
  <conditionalFormatting sqref="O232">
    <cfRule type="expression" dxfId="1312" priority="20" stopIfTrue="1">
      <formula>OR(Q235="■",Q235="×")</formula>
    </cfRule>
  </conditionalFormatting>
  <conditionalFormatting sqref="O233">
    <cfRule type="expression" dxfId="1311" priority="21" stopIfTrue="1">
      <formula>OR(Q235="■",Q235="×")</formula>
    </cfRule>
  </conditionalFormatting>
  <conditionalFormatting sqref="O234">
    <cfRule type="expression" dxfId="1310" priority="22" stopIfTrue="1">
      <formula>OR(Q235="■",Q235="×")</formula>
    </cfRule>
  </conditionalFormatting>
  <conditionalFormatting sqref="O235">
    <cfRule type="expression" dxfId="1309" priority="23" stopIfTrue="1">
      <formula>OR(Q235="■",Q235="×")</formula>
    </cfRule>
  </conditionalFormatting>
  <conditionalFormatting sqref="P231">
    <cfRule type="expression" dxfId="1308" priority="24" stopIfTrue="1">
      <formula>OR(Q235="■",Q235="×")</formula>
    </cfRule>
  </conditionalFormatting>
  <conditionalFormatting sqref="P232">
    <cfRule type="expression" dxfId="1307" priority="25" stopIfTrue="1">
      <formula>OR(Q235="■",Q235="×")</formula>
    </cfRule>
  </conditionalFormatting>
  <conditionalFormatting sqref="P233">
    <cfRule type="expression" dxfId="1306" priority="26" stopIfTrue="1">
      <formula>OR(Q235="■",Q235="×")</formula>
    </cfRule>
  </conditionalFormatting>
  <conditionalFormatting sqref="P234">
    <cfRule type="expression" dxfId="1305" priority="27" stopIfTrue="1">
      <formula>OR(Q235="■",Q235="×")</formula>
    </cfRule>
  </conditionalFormatting>
  <conditionalFormatting sqref="P235">
    <cfRule type="expression" dxfId="1304" priority="28" stopIfTrue="1">
      <formula>OR(Q235="■",Q235="×")</formula>
    </cfRule>
  </conditionalFormatting>
  <conditionalFormatting sqref="Q230">
    <cfRule type="expression" dxfId="1303" priority="29" stopIfTrue="1">
      <formula>OR(Q235="■",Q235="×")</formula>
    </cfRule>
  </conditionalFormatting>
  <conditionalFormatting sqref="Q231">
    <cfRule type="expression" dxfId="1302" priority="30" stopIfTrue="1">
      <formula>OR(Q235="■",Q235="×")</formula>
    </cfRule>
  </conditionalFormatting>
  <conditionalFormatting sqref="Q232">
    <cfRule type="expression" dxfId="1301" priority="31" stopIfTrue="1">
      <formula>OR(Q235="■",Q235="×")</formula>
    </cfRule>
  </conditionalFormatting>
  <conditionalFormatting sqref="Q233">
    <cfRule type="expression" dxfId="1300" priority="32" stopIfTrue="1">
      <formula>OR(Q235="■",Q235="×")</formula>
    </cfRule>
  </conditionalFormatting>
  <conditionalFormatting sqref="Q234">
    <cfRule type="expression" dxfId="1299" priority="33" stopIfTrue="1">
      <formula>OR(Q235="■",Q235="×")</formula>
    </cfRule>
  </conditionalFormatting>
  <conditionalFormatting sqref="Q235">
    <cfRule type="expression" dxfId="1298" priority="34" stopIfTrue="1">
      <formula>OR(Q235="■",Q235="×")</formula>
    </cfRule>
  </conditionalFormatting>
  <conditionalFormatting sqref="O246:P246">
    <cfRule type="expression" dxfId="1297" priority="1" stopIfTrue="1">
      <formula>OR($Q251="■",$Q251="×")</formula>
    </cfRule>
  </conditionalFormatting>
  <conditionalFormatting sqref="O247">
    <cfRule type="expression" dxfId="1296" priority="2" stopIfTrue="1">
      <formula>OR(Q251="■",Q251="×")</formula>
    </cfRule>
  </conditionalFormatting>
  <conditionalFormatting sqref="O248">
    <cfRule type="expression" dxfId="1295" priority="3" stopIfTrue="1">
      <formula>OR(Q251="■",Q251="×")</formula>
    </cfRule>
  </conditionalFormatting>
  <conditionalFormatting sqref="O249">
    <cfRule type="expression" dxfId="1294" priority="4" stopIfTrue="1">
      <formula>OR(Q251="■",Q251="×")</formula>
    </cfRule>
  </conditionalFormatting>
  <conditionalFormatting sqref="O250">
    <cfRule type="expression" dxfId="1293" priority="5" stopIfTrue="1">
      <formula>OR(Q251="■",Q251="×")</formula>
    </cfRule>
  </conditionalFormatting>
  <conditionalFormatting sqref="O251">
    <cfRule type="expression" dxfId="1292" priority="6" stopIfTrue="1">
      <formula>OR(Q251="■",Q251="×")</formula>
    </cfRule>
  </conditionalFormatting>
  <conditionalFormatting sqref="P247">
    <cfRule type="expression" dxfId="1291" priority="7" stopIfTrue="1">
      <formula>OR(Q251="■",Q251="×")</formula>
    </cfRule>
  </conditionalFormatting>
  <conditionalFormatting sqref="P248">
    <cfRule type="expression" dxfId="1290" priority="8" stopIfTrue="1">
      <formula>OR(Q251="■",Q251="×")</formula>
    </cfRule>
  </conditionalFormatting>
  <conditionalFormatting sqref="P249">
    <cfRule type="expression" dxfId="1289" priority="9" stopIfTrue="1">
      <formula>OR(Q251="■",Q251="×")</formula>
    </cfRule>
  </conditionalFormatting>
  <conditionalFormatting sqref="P250">
    <cfRule type="expression" dxfId="1288" priority="10" stopIfTrue="1">
      <formula>OR(Q251="■",Q251="×")</formula>
    </cfRule>
  </conditionalFormatting>
  <conditionalFormatting sqref="P251">
    <cfRule type="expression" dxfId="1287" priority="11" stopIfTrue="1">
      <formula>OR(Q251="■",Q251="×")</formula>
    </cfRule>
  </conditionalFormatting>
  <conditionalFormatting sqref="Q246">
    <cfRule type="expression" dxfId="1286" priority="12" stopIfTrue="1">
      <formula>OR(Q251="■",Q251="×")</formula>
    </cfRule>
  </conditionalFormatting>
  <conditionalFormatting sqref="Q247">
    <cfRule type="expression" dxfId="1285" priority="13" stopIfTrue="1">
      <formula>OR(Q251="■",Q251="×")</formula>
    </cfRule>
  </conditionalFormatting>
  <conditionalFormatting sqref="Q248">
    <cfRule type="expression" dxfId="1284" priority="14" stopIfTrue="1">
      <formula>OR(Q251="■",Q251="×")</formula>
    </cfRule>
  </conditionalFormatting>
  <conditionalFormatting sqref="Q249">
    <cfRule type="expression" dxfId="1283" priority="15" stopIfTrue="1">
      <formula>OR(Q251="■",Q251="×")</formula>
    </cfRule>
  </conditionalFormatting>
  <conditionalFormatting sqref="Q250">
    <cfRule type="expression" dxfId="1282" priority="16" stopIfTrue="1">
      <formula>OR(Q251="■",Q251="×")</formula>
    </cfRule>
  </conditionalFormatting>
  <conditionalFormatting sqref="Q251">
    <cfRule type="expression" dxfId="1281" priority="17" stopIfTrue="1">
      <formula>OR(Q251="■",Q251="×")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58:M163 E94:M99 E150:M155 E54:M59 E134:M139 E126:M131 E118:M123 E110:M115 E102:M107 E86:M91 E142:M147 E78:M83 E70:M75 E62:M67 E46:M51 E38:M43 E30:M35 E14:M19 E22:M27 E166:M171">
      <formula1>$X$4:$X$11</formula1>
    </dataValidation>
    <dataValidation type="list" allowBlank="1" showInputMessage="1" showErrorMessage="1" sqref="Q11 Q19 Q27 Q235 Q35 Q43 Q51 Q67 Q75 Q83 Q139 Q91 Q147 Q107 Q171 Q131 Q115 Q59 Q99 Q155 Q163 Q179 Q187 Q123 Q195 Q203 Q211 Q219 Q227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30" zoomScaleNormal="130" zoomScaleSheetLayoutView="160" workbookViewId="0">
      <pane ySplit="2" topLeftCell="A233" activePane="bottomLeft" state="frozenSplit"/>
      <selection activeCell="AF16" sqref="AE16:AF16"/>
      <selection pane="bottomLeft" activeCell="AE251" sqref="AE251"/>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f>COLUMN()</f>
        <v>17</v>
      </c>
      <c r="R1" s="65">
        <f>Ｊａｎ!R1</f>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DATE(R1,8,1)</f>
        <v>45139</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t="s">
        <v>95</v>
      </c>
      <c r="P6" s="46"/>
      <c r="Q6" s="46">
        <v>6.75</v>
      </c>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7.75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v>1</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92</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45140</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t="s">
        <v>120</v>
      </c>
      <c r="E14" s="66" t="s">
        <v>101</v>
      </c>
      <c r="F14" s="67"/>
      <c r="G14" s="67"/>
      <c r="H14" s="67"/>
      <c r="I14" s="67"/>
      <c r="J14" s="67"/>
      <c r="K14" s="67"/>
      <c r="L14" s="67"/>
      <c r="M14" s="67"/>
      <c r="N14" s="46">
        <v>1</v>
      </c>
      <c r="O14" s="46" t="s">
        <v>95</v>
      </c>
      <c r="P14" s="46"/>
      <c r="Q14" s="46">
        <v>5.25</v>
      </c>
      <c r="R14" s="52" t="s">
        <v>56</v>
      </c>
      <c r="S14" s="47">
        <f>SUM(N14:N19)</f>
        <v>1</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6.75</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v>1.5</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92</v>
      </c>
      <c r="R19" s="55" t="s">
        <v>5</v>
      </c>
      <c r="S19" s="17">
        <f xml:space="preserve"> S14+S15</f>
        <v>7.75</v>
      </c>
      <c r="U19" s="60" t="str">
        <f>IF(ISERROR(OR(WEEKDAY(B19,1)=1,ISNUMBER(MATCH(B19,#REF!,0)))),"",IF(OR(WEEKDAY(B19,1)=1,ISNUMBER(MATCH(B19,#REF!,0))),1,2))</f>
        <v/>
      </c>
      <c r="V19" s="58"/>
      <c r="W19" s="58"/>
      <c r="X19" s="58"/>
      <c r="Y19" s="58"/>
      <c r="Z19" s="58"/>
      <c r="AA19" s="58"/>
    </row>
    <row r="20" spans="1:27" ht="18" customHeight="1" thickBot="1">
      <c r="A20" s="58"/>
      <c r="B20" s="71">
        <f>B12+1</f>
        <v>45141</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t="s">
        <v>120</v>
      </c>
      <c r="E22" s="66" t="s">
        <v>101</v>
      </c>
      <c r="F22" s="67"/>
      <c r="G22" s="67"/>
      <c r="H22" s="67"/>
      <c r="I22" s="67"/>
      <c r="J22" s="67"/>
      <c r="K22" s="67"/>
      <c r="L22" s="67"/>
      <c r="M22" s="67"/>
      <c r="N22" s="46">
        <v>4.75</v>
      </c>
      <c r="O22" s="46" t="s">
        <v>95</v>
      </c>
      <c r="P22" s="46"/>
      <c r="Q22" s="46">
        <v>1.5</v>
      </c>
      <c r="R22" s="52" t="s">
        <v>56</v>
      </c>
      <c r="S22" s="47">
        <f>SUM(N22:N27)</f>
        <v>4.75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3</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v>1.5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92</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1">
        <f>B20+1</f>
        <v>45142</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t="s">
        <v>121</v>
      </c>
      <c r="E30" s="66" t="s">
        <v>101</v>
      </c>
      <c r="F30" s="67"/>
      <c r="G30" s="67"/>
      <c r="H30" s="67"/>
      <c r="I30" s="67"/>
      <c r="J30" s="67"/>
      <c r="K30" s="67"/>
      <c r="L30" s="67"/>
      <c r="M30" s="67"/>
      <c r="N30" s="46">
        <v>6.75</v>
      </c>
      <c r="O30" s="46"/>
      <c r="P30" s="46"/>
      <c r="Q30" s="46"/>
      <c r="R30" s="52" t="s">
        <v>56</v>
      </c>
      <c r="S30" s="47">
        <f>SUM(N30:N35)</f>
        <v>6.75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45143</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t="s">
        <v>121</v>
      </c>
      <c r="E38" s="66" t="s">
        <v>101</v>
      </c>
      <c r="F38" s="67"/>
      <c r="G38" s="67"/>
      <c r="H38" s="67"/>
      <c r="I38" s="67"/>
      <c r="J38" s="67"/>
      <c r="K38" s="67"/>
      <c r="L38" s="67"/>
      <c r="M38" s="67"/>
      <c r="N38" s="46">
        <v>6.75</v>
      </c>
      <c r="O38" s="46"/>
      <c r="P38" s="46"/>
      <c r="Q38" s="46"/>
      <c r="R38" s="52" t="s">
        <v>56</v>
      </c>
      <c r="S38" s="47">
        <f>SUM(N38:N43)</f>
        <v>6.75</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1</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1</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45144</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1</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1">
        <f>B44+1</f>
        <v>45145</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t="s">
        <v>121</v>
      </c>
      <c r="E54" s="66" t="s">
        <v>101</v>
      </c>
      <c r="F54" s="67"/>
      <c r="G54" s="67"/>
      <c r="H54" s="67"/>
      <c r="I54" s="67"/>
      <c r="J54" s="67"/>
      <c r="K54" s="67"/>
      <c r="L54" s="67"/>
      <c r="M54" s="67"/>
      <c r="N54" s="46">
        <v>4.75</v>
      </c>
      <c r="O54" s="46" t="s">
        <v>95</v>
      </c>
      <c r="P54" s="46"/>
      <c r="Q54" s="46">
        <v>2</v>
      </c>
      <c r="R54" s="52" t="s">
        <v>56</v>
      </c>
      <c r="S54" s="47">
        <f>SUM(N54:N59)</f>
        <v>4.75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3</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45146</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95</v>
      </c>
      <c r="P62" s="46"/>
      <c r="Q62" s="46">
        <v>6.75</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1</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45147</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t="s">
        <v>121</v>
      </c>
      <c r="E70" s="66" t="s">
        <v>101</v>
      </c>
      <c r="F70" s="67"/>
      <c r="G70" s="67"/>
      <c r="H70" s="67"/>
      <c r="I70" s="67"/>
      <c r="J70" s="67"/>
      <c r="K70" s="67"/>
      <c r="L70" s="67"/>
      <c r="M70" s="67"/>
      <c r="N70" s="46">
        <v>2</v>
      </c>
      <c r="O70" s="46" t="s">
        <v>95</v>
      </c>
      <c r="P70" s="46"/>
      <c r="Q70" s="46">
        <v>4.75</v>
      </c>
      <c r="R70" s="52" t="s">
        <v>56</v>
      </c>
      <c r="S70" s="47">
        <f>SUM(N70:N75)</f>
        <v>2</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5.75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v>1</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92</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1">
        <f>B68+1</f>
        <v>45148</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t="s">
        <v>95</v>
      </c>
      <c r="P78" s="46"/>
      <c r="Q78" s="46">
        <v>6.75</v>
      </c>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7.75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1">
        <f>B76+1</f>
        <v>45149</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c r="R90" s="53" t="s">
        <v>3</v>
      </c>
      <c r="S90" s="16">
        <f>IF(Q91="×",-7.75,"-")</f>
        <v>-7.75</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98</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1">
        <f>B84+1</f>
        <v>45150</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1">
        <f>B92+1</f>
        <v>45151</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1</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1">
        <f>B100+1</f>
        <v>45152</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t="s">
        <v>95</v>
      </c>
      <c r="P110" s="46"/>
      <c r="Q110" s="46">
        <v>6.75</v>
      </c>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7.75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45153</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95</v>
      </c>
      <c r="P118" s="46"/>
      <c r="Q118" s="46">
        <v>6.75</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45154</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t="s">
        <v>95</v>
      </c>
      <c r="P126" s="46"/>
      <c r="Q126" s="46">
        <v>6.75</v>
      </c>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7.75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v>1</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1">
        <f>B124+1</f>
        <v>45155</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6.75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1">
        <f>B132+1</f>
        <v>45156</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6.75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45157</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1">
        <f>B148+1</f>
        <v>45158</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1</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1">
        <f>B156+1</f>
        <v>45159</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45160</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v>6.75</v>
      </c>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6.75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c r="R178" s="53" t="s">
        <v>3</v>
      </c>
      <c r="S178" s="16">
        <f>IF(Q179="×",-7.75,"-")</f>
        <v>-7.75</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98</v>
      </c>
      <c r="R179" s="55" t="s">
        <v>5</v>
      </c>
      <c r="S179" s="17">
        <f xml:space="preserve"> S174+S175</f>
        <v>6.75</v>
      </c>
      <c r="U179" s="60" t="str">
        <f>IF(ISERROR(OR(WEEKDAY(B179,1)=1,ISNUMBER(MATCH(B179,#REF!,0)))),"",IF(OR(WEEKDAY(B179,1)=1,ISNUMBER(MATCH(B179,#REF!,0))),1,2))</f>
        <v/>
      </c>
      <c r="V179" s="58"/>
      <c r="W179" s="58"/>
      <c r="X179" s="58"/>
      <c r="Y179" s="58"/>
      <c r="Z179" s="58"/>
      <c r="AA179" s="58"/>
    </row>
    <row r="180" spans="1:27" ht="18" customHeight="1" thickBot="1">
      <c r="A180" s="58"/>
      <c r="B180" s="71">
        <f>B172+1</f>
        <v>45161</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t="s">
        <v>95</v>
      </c>
      <c r="P182" s="46"/>
      <c r="Q182" s="46">
        <v>6.75</v>
      </c>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7.75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1</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1">
        <f>B180+1</f>
        <v>45162</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t="s">
        <v>95</v>
      </c>
      <c r="P190" s="46"/>
      <c r="Q190" s="46">
        <v>6.75</v>
      </c>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7.75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1">
        <f>B188+1</f>
        <v>45163</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t="s">
        <v>95</v>
      </c>
      <c r="P198" s="46"/>
      <c r="Q198" s="46">
        <v>6.75</v>
      </c>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1" t="s">
        <v>7</v>
      </c>
      <c r="F199" s="62"/>
      <c r="G199" s="62"/>
      <c r="H199" s="62"/>
      <c r="I199" s="62"/>
      <c r="J199" s="62"/>
      <c r="K199" s="62"/>
      <c r="L199" s="62"/>
      <c r="M199" s="62"/>
      <c r="N199" s="15"/>
      <c r="O199" s="15"/>
      <c r="P199" s="15"/>
      <c r="Q199" s="15"/>
      <c r="R199" s="53" t="s">
        <v>6</v>
      </c>
      <c r="S199" s="16">
        <f>SUM(Q198:Q202)</f>
        <v>7.75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1</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45164</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7</v>
      </c>
      <c r="F207" s="62"/>
      <c r="G207" s="62"/>
      <c r="H207" s="62"/>
      <c r="I207" s="62"/>
      <c r="J207" s="62"/>
      <c r="K207" s="62"/>
      <c r="L207" s="62"/>
      <c r="M207" s="62"/>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1">
        <f>B204+1</f>
        <v>45165</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1</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7</v>
      </c>
      <c r="F215" s="62"/>
      <c r="G215" s="62"/>
      <c r="H215" s="62"/>
      <c r="I215" s="62"/>
      <c r="J215" s="62"/>
      <c r="K215" s="62"/>
      <c r="L215" s="62"/>
      <c r="M215" s="62"/>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1">
        <f>B212+1</f>
        <v>45166</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45167</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95</v>
      </c>
      <c r="P230" s="46"/>
      <c r="Q230" s="46">
        <v>6.75</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45168</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t="s">
        <v>95</v>
      </c>
      <c r="P238" s="46"/>
      <c r="Q238" s="46">
        <v>6.75</v>
      </c>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7</v>
      </c>
      <c r="F239" s="62"/>
      <c r="G239" s="62"/>
      <c r="H239" s="62"/>
      <c r="I239" s="62"/>
      <c r="J239" s="62"/>
      <c r="K239" s="62"/>
      <c r="L239" s="62"/>
      <c r="M239" s="62"/>
      <c r="N239" s="15"/>
      <c r="O239" s="15"/>
      <c r="P239" s="15"/>
      <c r="Q239" s="15"/>
      <c r="R239" s="53" t="s">
        <v>6</v>
      </c>
      <c r="S239" s="16">
        <f>SUM(Q238:Q242)</f>
        <v>7.75</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v>1</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92</v>
      </c>
      <c r="R243" s="55" t="s">
        <v>5</v>
      </c>
      <c r="S243" s="17">
        <f xml:space="preserve"> S238+S239</f>
        <v>7.75</v>
      </c>
      <c r="U243" s="60" t="str">
        <f>IF(ISERROR(OR(WEEKDAY(B243,1)=1,ISNUMBER(MATCH(B243,#REF!,0)))),"",IF(OR(WEEKDAY(B243,1)=1,ISNUMBER(MATCH(B243,#REF!,0))),1,2))</f>
        <v/>
      </c>
      <c r="V243" s="58"/>
      <c r="W243" s="58"/>
      <c r="X243" s="58"/>
      <c r="Y243" s="58"/>
      <c r="Z243" s="58"/>
      <c r="AA243" s="58"/>
    </row>
    <row r="244" spans="1:27" ht="18" customHeight="1" thickBot="1">
      <c r="A244" s="58"/>
      <c r="B244" s="71">
        <f>B236+1</f>
        <v>45169</v>
      </c>
      <c r="C244" s="72"/>
      <c r="D244" s="72"/>
      <c r="E244" s="72"/>
      <c r="F244" s="72"/>
      <c r="G244" s="72"/>
      <c r="H244" s="72"/>
      <c r="I244" s="72"/>
      <c r="J244" s="72"/>
      <c r="K244" s="72"/>
      <c r="L244" s="72"/>
      <c r="M244" s="72"/>
      <c r="N244" s="72"/>
      <c r="O244" s="72"/>
      <c r="P244" s="72"/>
      <c r="Q244" s="72"/>
      <c r="R244" s="72"/>
      <c r="S244" s="73"/>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8" t="s">
        <v>2</v>
      </c>
      <c r="F245" s="69"/>
      <c r="G245" s="69"/>
      <c r="H245" s="69"/>
      <c r="I245" s="69"/>
      <c r="J245" s="69"/>
      <c r="K245" s="69"/>
      <c r="L245" s="69"/>
      <c r="M245" s="70"/>
      <c r="N245" s="59" t="s">
        <v>4</v>
      </c>
      <c r="O245" s="57" t="s">
        <v>6</v>
      </c>
      <c r="P245" s="7" t="s">
        <v>26</v>
      </c>
      <c r="Q245" s="12" t="s">
        <v>4</v>
      </c>
      <c r="R245" s="63" t="s">
        <v>4</v>
      </c>
      <c r="S245" s="64"/>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c r="P246" s="46"/>
      <c r="Q246" s="46"/>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1" t="s">
        <v>7</v>
      </c>
      <c r="F247" s="62"/>
      <c r="G247" s="62"/>
      <c r="H247" s="62"/>
      <c r="I247" s="62"/>
      <c r="J247" s="62"/>
      <c r="K247" s="62"/>
      <c r="L247" s="62"/>
      <c r="M247" s="62"/>
      <c r="N247" s="15"/>
      <c r="O247" s="15"/>
      <c r="P247" s="15"/>
      <c r="Q247" s="15"/>
      <c r="R247" s="53" t="s">
        <v>6</v>
      </c>
      <c r="S247" s="16">
        <f>SUM(Q246:Q250)</f>
        <v>0</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1" t="s">
        <v>7</v>
      </c>
      <c r="F248" s="62"/>
      <c r="G248" s="62"/>
      <c r="H248" s="62"/>
      <c r="I248" s="62"/>
      <c r="J248" s="62"/>
      <c r="K248" s="62"/>
      <c r="L248" s="62"/>
      <c r="M248" s="62"/>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1" t="s">
        <v>7</v>
      </c>
      <c r="F249" s="62"/>
      <c r="G249" s="62"/>
      <c r="H249" s="62"/>
      <c r="I249" s="62"/>
      <c r="J249" s="62"/>
      <c r="K249" s="62"/>
      <c r="L249" s="62"/>
      <c r="M249" s="62"/>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1" t="s">
        <v>7</v>
      </c>
      <c r="F250" s="62"/>
      <c r="G250" s="62"/>
      <c r="H250" s="62"/>
      <c r="I250" s="62"/>
      <c r="J250" s="62"/>
      <c r="K250" s="62"/>
      <c r="L250" s="62"/>
      <c r="M250" s="62"/>
      <c r="N250" s="15"/>
      <c r="O250" s="15" t="s">
        <v>32</v>
      </c>
      <c r="P250" s="15" t="s">
        <v>33</v>
      </c>
      <c r="Q250" s="15"/>
      <c r="R250" s="53" t="s">
        <v>3</v>
      </c>
      <c r="S250" s="16">
        <f>IF(Q251="×",-7.75,"-")</f>
        <v>-7.75</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6" t="s">
        <v>7</v>
      </c>
      <c r="F251" s="77"/>
      <c r="G251" s="77"/>
      <c r="H251" s="77"/>
      <c r="I251" s="77"/>
      <c r="J251" s="77"/>
      <c r="K251" s="77"/>
      <c r="L251" s="77"/>
      <c r="M251" s="77"/>
      <c r="N251" s="51"/>
      <c r="O251" s="51" t="s">
        <v>55</v>
      </c>
      <c r="P251" s="51" t="s">
        <v>33</v>
      </c>
      <c r="Q251" s="51" t="s">
        <v>98</v>
      </c>
      <c r="R251" s="55" t="s">
        <v>5</v>
      </c>
      <c r="S251" s="17">
        <f xml:space="preserve"> S246+S247</f>
        <v>0</v>
      </c>
      <c r="U251" s="60" t="str">
        <f>IF(ISERROR(OR(WEEKDAY(B251,1)=1,ISNUMBER(MATCH(B251,#REF!,0)))),"",IF(OR(WEEKDAY(B251,1)=1,ISNUMBER(MATCH(B251,#REF!,0))),1,2))</f>
        <v/>
      </c>
      <c r="V251" s="58"/>
      <c r="W251" s="58"/>
      <c r="X251" s="58"/>
      <c r="Y251" s="58"/>
      <c r="Z251" s="58"/>
      <c r="AA251" s="58"/>
    </row>
  </sheetData>
  <mergeCells count="282">
    <mergeCell ref="E25:M25"/>
    <mergeCell ref="E24:M24"/>
    <mergeCell ref="E27:M27"/>
    <mergeCell ref="E26:M26"/>
    <mergeCell ref="R13:S13"/>
    <mergeCell ref="E7:M7"/>
    <mergeCell ref="E9:M9"/>
    <mergeCell ref="E10:M10"/>
    <mergeCell ref="E14:M14"/>
    <mergeCell ref="E19:M19"/>
    <mergeCell ref="E22:M22"/>
    <mergeCell ref="E23:M23"/>
    <mergeCell ref="E16:M16"/>
    <mergeCell ref="E18:M18"/>
    <mergeCell ref="E21:M21"/>
    <mergeCell ref="B12:S12"/>
    <mergeCell ref="B20:S20"/>
    <mergeCell ref="E13:M13"/>
    <mergeCell ref="E32:M32"/>
    <mergeCell ref="E33:M33"/>
    <mergeCell ref="B28:S28"/>
    <mergeCell ref="E29:M29"/>
    <mergeCell ref="R29:S29"/>
    <mergeCell ref="E42:M42"/>
    <mergeCell ref="E38:M38"/>
    <mergeCell ref="E39:M39"/>
    <mergeCell ref="E40:M40"/>
    <mergeCell ref="E41:M41"/>
    <mergeCell ref="E30:M30"/>
    <mergeCell ref="E31:M31"/>
    <mergeCell ref="E34:M34"/>
    <mergeCell ref="E35:M35"/>
    <mergeCell ref="B36:S36"/>
    <mergeCell ref="E37:M37"/>
    <mergeCell ref="R37:S37"/>
    <mergeCell ref="E58:M58"/>
    <mergeCell ref="E53:M53"/>
    <mergeCell ref="E54:M54"/>
    <mergeCell ref="B76:S76"/>
    <mergeCell ref="E70:M70"/>
    <mergeCell ref="E72:M72"/>
    <mergeCell ref="E71:M71"/>
    <mergeCell ref="E74:M74"/>
    <mergeCell ref="E75:M75"/>
    <mergeCell ref="E65:M65"/>
    <mergeCell ref="E64:M64"/>
    <mergeCell ref="E55:M55"/>
    <mergeCell ref="E59:M59"/>
    <mergeCell ref="E62:M62"/>
    <mergeCell ref="E43:M43"/>
    <mergeCell ref="B44:S44"/>
    <mergeCell ref="R45:S45"/>
    <mergeCell ref="E50:M50"/>
    <mergeCell ref="E49:M49"/>
    <mergeCell ref="R61:S61"/>
    <mergeCell ref="E73:M73"/>
    <mergeCell ref="E66:M66"/>
    <mergeCell ref="E67:M67"/>
    <mergeCell ref="E69:M69"/>
    <mergeCell ref="B68:S68"/>
    <mergeCell ref="R69:S69"/>
    <mergeCell ref="E63:M63"/>
    <mergeCell ref="E57:M57"/>
    <mergeCell ref="B60:S60"/>
    <mergeCell ref="E51:M51"/>
    <mergeCell ref="E45:M45"/>
    <mergeCell ref="E46:M46"/>
    <mergeCell ref="E47:M47"/>
    <mergeCell ref="E48:M48"/>
    <mergeCell ref="B52:S52"/>
    <mergeCell ref="R53:S53"/>
    <mergeCell ref="E61:M61"/>
    <mergeCell ref="E56:M56"/>
    <mergeCell ref="E81:M81"/>
    <mergeCell ref="E82:M82"/>
    <mergeCell ref="E83:M83"/>
    <mergeCell ref="B84:S84"/>
    <mergeCell ref="R77:S77"/>
    <mergeCell ref="E78:M78"/>
    <mergeCell ref="E79:M79"/>
    <mergeCell ref="E80:M80"/>
    <mergeCell ref="E77:M77"/>
    <mergeCell ref="B92:S92"/>
    <mergeCell ref="E93:M93"/>
    <mergeCell ref="R93:S93"/>
    <mergeCell ref="E94:M94"/>
    <mergeCell ref="E88:M88"/>
    <mergeCell ref="E89:M89"/>
    <mergeCell ref="E90:M90"/>
    <mergeCell ref="E91:M91"/>
    <mergeCell ref="E85:M85"/>
    <mergeCell ref="R85:S85"/>
    <mergeCell ref="E86:M86"/>
    <mergeCell ref="E87:M87"/>
    <mergeCell ref="E102:M102"/>
    <mergeCell ref="E103:M103"/>
    <mergeCell ref="E104:M104"/>
    <mergeCell ref="E105:M105"/>
    <mergeCell ref="E99:M99"/>
    <mergeCell ref="B100:S100"/>
    <mergeCell ref="E101:M101"/>
    <mergeCell ref="R101:S101"/>
    <mergeCell ref="E95:M95"/>
    <mergeCell ref="E96:M96"/>
    <mergeCell ref="E97:M97"/>
    <mergeCell ref="E98:M98"/>
    <mergeCell ref="E110:M110"/>
    <mergeCell ref="E111:M111"/>
    <mergeCell ref="E112:M112"/>
    <mergeCell ref="E113:M113"/>
    <mergeCell ref="E106:M106"/>
    <mergeCell ref="E107:M107"/>
    <mergeCell ref="B108:S108"/>
    <mergeCell ref="E109:M109"/>
    <mergeCell ref="R109:S109"/>
    <mergeCell ref="E118:M118"/>
    <mergeCell ref="E119:M119"/>
    <mergeCell ref="E120:M120"/>
    <mergeCell ref="E121:M121"/>
    <mergeCell ref="E114:M114"/>
    <mergeCell ref="E115:M115"/>
    <mergeCell ref="B116:S116"/>
    <mergeCell ref="E117:M117"/>
    <mergeCell ref="R117:S117"/>
    <mergeCell ref="E126:M126"/>
    <mergeCell ref="E127:M127"/>
    <mergeCell ref="E128:M128"/>
    <mergeCell ref="E129:M129"/>
    <mergeCell ref="E122:M122"/>
    <mergeCell ref="E123:M123"/>
    <mergeCell ref="B124:S124"/>
    <mergeCell ref="E125:M125"/>
    <mergeCell ref="R125:S125"/>
    <mergeCell ref="E134:M134"/>
    <mergeCell ref="E135:M135"/>
    <mergeCell ref="E136:M136"/>
    <mergeCell ref="E137:M137"/>
    <mergeCell ref="E130:M130"/>
    <mergeCell ref="E131:M131"/>
    <mergeCell ref="B132:S132"/>
    <mergeCell ref="E133:M133"/>
    <mergeCell ref="R133:S133"/>
    <mergeCell ref="E142:M142"/>
    <mergeCell ref="E143:M143"/>
    <mergeCell ref="E144:M144"/>
    <mergeCell ref="E145:M145"/>
    <mergeCell ref="E138:M138"/>
    <mergeCell ref="E139:M139"/>
    <mergeCell ref="B140:S140"/>
    <mergeCell ref="E141:M141"/>
    <mergeCell ref="R141:S141"/>
    <mergeCell ref="E150:M150"/>
    <mergeCell ref="E151:M151"/>
    <mergeCell ref="E152:M152"/>
    <mergeCell ref="E153:M153"/>
    <mergeCell ref="E146:M146"/>
    <mergeCell ref="E147:M147"/>
    <mergeCell ref="B148:S148"/>
    <mergeCell ref="E149:M149"/>
    <mergeCell ref="R149:S149"/>
    <mergeCell ref="E158:M158"/>
    <mergeCell ref="E159:M159"/>
    <mergeCell ref="E160:M160"/>
    <mergeCell ref="E161:M161"/>
    <mergeCell ref="E154:M154"/>
    <mergeCell ref="E155:M155"/>
    <mergeCell ref="B156:S156"/>
    <mergeCell ref="E157:M157"/>
    <mergeCell ref="R157:S157"/>
    <mergeCell ref="E166:M166"/>
    <mergeCell ref="E167:M167"/>
    <mergeCell ref="E168:M168"/>
    <mergeCell ref="E169:M169"/>
    <mergeCell ref="E162:M162"/>
    <mergeCell ref="E163:M163"/>
    <mergeCell ref="B164:S164"/>
    <mergeCell ref="E165:M165"/>
    <mergeCell ref="R165:S165"/>
    <mergeCell ref="E174:M174"/>
    <mergeCell ref="E175:M175"/>
    <mergeCell ref="E176:M176"/>
    <mergeCell ref="E177:M177"/>
    <mergeCell ref="E170:M170"/>
    <mergeCell ref="E171:M171"/>
    <mergeCell ref="B172:S172"/>
    <mergeCell ref="E173:M173"/>
    <mergeCell ref="R173:S173"/>
    <mergeCell ref="E182:M182"/>
    <mergeCell ref="E183:M183"/>
    <mergeCell ref="E184:M184"/>
    <mergeCell ref="E185:M185"/>
    <mergeCell ref="E178:M178"/>
    <mergeCell ref="E179:M179"/>
    <mergeCell ref="B180:S180"/>
    <mergeCell ref="E181:M181"/>
    <mergeCell ref="R181:S181"/>
    <mergeCell ref="E190:M190"/>
    <mergeCell ref="E191:M191"/>
    <mergeCell ref="E192:M192"/>
    <mergeCell ref="E193:M193"/>
    <mergeCell ref="E186:M186"/>
    <mergeCell ref="E187:M187"/>
    <mergeCell ref="B188:S188"/>
    <mergeCell ref="E189:M189"/>
    <mergeCell ref="R189:S189"/>
    <mergeCell ref="E198:M198"/>
    <mergeCell ref="E199:M199"/>
    <mergeCell ref="E200:M200"/>
    <mergeCell ref="E201:M201"/>
    <mergeCell ref="E194:M194"/>
    <mergeCell ref="E195:M195"/>
    <mergeCell ref="B196:S196"/>
    <mergeCell ref="E197:M197"/>
    <mergeCell ref="R197:S197"/>
    <mergeCell ref="E206:M206"/>
    <mergeCell ref="E207:M207"/>
    <mergeCell ref="E208:M208"/>
    <mergeCell ref="E209:M209"/>
    <mergeCell ref="E202:M202"/>
    <mergeCell ref="E203:M203"/>
    <mergeCell ref="B204:S204"/>
    <mergeCell ref="E205:M205"/>
    <mergeCell ref="R205:S205"/>
    <mergeCell ref="E214:M214"/>
    <mergeCell ref="E215:M215"/>
    <mergeCell ref="E216:M216"/>
    <mergeCell ref="E217:M217"/>
    <mergeCell ref="E210:M210"/>
    <mergeCell ref="E211:M211"/>
    <mergeCell ref="B212:S212"/>
    <mergeCell ref="E213:M213"/>
    <mergeCell ref="R213:S213"/>
    <mergeCell ref="E222:M222"/>
    <mergeCell ref="E223:M223"/>
    <mergeCell ref="E224:M224"/>
    <mergeCell ref="E225:M225"/>
    <mergeCell ref="E218:M218"/>
    <mergeCell ref="E219:M219"/>
    <mergeCell ref="B220:S220"/>
    <mergeCell ref="E221:M221"/>
    <mergeCell ref="R221:S221"/>
    <mergeCell ref="E230:M230"/>
    <mergeCell ref="E231:M231"/>
    <mergeCell ref="E232:M232"/>
    <mergeCell ref="E233:M233"/>
    <mergeCell ref="E226:M226"/>
    <mergeCell ref="E227:M227"/>
    <mergeCell ref="B228:S228"/>
    <mergeCell ref="E229:M229"/>
    <mergeCell ref="R229:S229"/>
    <mergeCell ref="E242:M242"/>
    <mergeCell ref="E243:M243"/>
    <mergeCell ref="E238:M238"/>
    <mergeCell ref="E239:M239"/>
    <mergeCell ref="E240:M240"/>
    <mergeCell ref="E241:M241"/>
    <mergeCell ref="E234:M234"/>
    <mergeCell ref="E235:M235"/>
    <mergeCell ref="B236:S236"/>
    <mergeCell ref="E237:M237"/>
    <mergeCell ref="R237:S237"/>
    <mergeCell ref="B4:S4"/>
    <mergeCell ref="R2:S2"/>
    <mergeCell ref="R21:S21"/>
    <mergeCell ref="B1:O2"/>
    <mergeCell ref="E6:M6"/>
    <mergeCell ref="E5:M5"/>
    <mergeCell ref="E15:M15"/>
    <mergeCell ref="E17:M17"/>
    <mergeCell ref="E8:M8"/>
    <mergeCell ref="E11:M11"/>
    <mergeCell ref="R1:S1"/>
    <mergeCell ref="R5:S5"/>
    <mergeCell ref="E251:M251"/>
    <mergeCell ref="E247:M247"/>
    <mergeCell ref="E248:M248"/>
    <mergeCell ref="E249:M249"/>
    <mergeCell ref="E250:M250"/>
    <mergeCell ref="B244:S244"/>
    <mergeCell ref="E245:M245"/>
    <mergeCell ref="R245:S245"/>
    <mergeCell ref="E246:M246"/>
  </mergeCells>
  <phoneticPr fontId="2"/>
  <conditionalFormatting sqref="R8 R16 R24 R32 R40 R48 R56 R64 R72 R80 R88 R96 R104 R112 R120 R128 R136 R144 R152 R160 R168 R176 R184 R192 R200 R208 R216 R224 R232 R240 R248">
    <cfRule type="expression" dxfId="1280" priority="380" stopIfTrue="1">
      <formula>OR(Q11="■",Q11="×")</formula>
    </cfRule>
    <cfRule type="expression" dxfId="1279" priority="381" stopIfTrue="1">
      <formula>Q11&lt;&gt;"△"</formula>
    </cfRule>
  </conditionalFormatting>
  <conditionalFormatting sqref="S9 S33 S41 S49 S57 S65 S73 S81 S89 S97 S105 S113 S121 S129 S137 S145 S153 S161 S169 S177 S185 S193 S201 S209 S217 S225 S233 S241 S249 S17 S25">
    <cfRule type="expression" dxfId="1278" priority="379" stopIfTrue="1">
      <formula>S9&gt;0</formula>
    </cfRule>
    <cfRule type="expression" dxfId="1277" priority="382" stopIfTrue="1">
      <formula>OR(Q11="■",Q11="×")</formula>
    </cfRule>
    <cfRule type="expression" dxfId="1276" priority="383" stopIfTrue="1">
      <formula>S9&lt;0</formula>
    </cfRule>
  </conditionalFormatting>
  <conditionalFormatting sqref="S8 S16 S24 S32 S40 S48 S56 S64 S72 S80 S88 S96 S104 S112 S120 S128 S136 S144 S152 S160 S168 S176 S184 S192 S200 S208 S216 S224 S232 S240 S248">
    <cfRule type="expression" dxfId="1275" priority="384" stopIfTrue="1">
      <formula>OR(Q11="■",Q11="×")</formula>
    </cfRule>
    <cfRule type="expression" dxfId="1274" priority="385" stopIfTrue="1">
      <formula>Q11="△"</formula>
    </cfRule>
    <cfRule type="expression" dxfId="1273" priority="386" stopIfTrue="1">
      <formula>Q11&lt;&gt;"△"</formula>
    </cfRule>
  </conditionalFormatting>
  <conditionalFormatting sqref="Q5 Q13 Q21 Q29 Q37 Q45 Q53 Q61 Q69 Q77 Q85 Q93 Q101 Q109 Q117 Q125 Q133 Q141 Q149 Q157 Q165 Q173 Q181 Q189 Q197 Q205 Q213 Q221 Q229 Q237 Q245">
    <cfRule type="expression" dxfId="1272" priority="387" stopIfTrue="1">
      <formula>OR(Q11="■",Q11="×")</formula>
    </cfRule>
  </conditionalFormatting>
  <conditionalFormatting sqref="E6:L6 E14:L14 E46:L46 E62:L62 E70:L70 E78:L78 E86:L86 E94:L94 E102:L102 E110:L110 E118:L118 E126:L126 E134:L134 E142:L142 E150:L150 E158:L158 E166:L166 E174:L174 E182:L182 E190:L190 E198:L198 E206:L206 E214:L214 E222:L222 E230:L230 E238:L238 E246:L246">
    <cfRule type="expression" dxfId="1271" priority="388" stopIfTrue="1">
      <formula>OR(Q11="■",Q11="×")</formula>
    </cfRule>
  </conditionalFormatting>
  <conditionalFormatting sqref="N5 N13 N21 N29 N37 N45 N53 N61 N69 N77 N85 N93 N101 N109 N117 N125 N133 N141 N149 N157 N165 N173 N181 N189 N197 N205 N213 N221 N229 N237 N245">
    <cfRule type="expression" dxfId="1270" priority="389" stopIfTrue="1">
      <formula>OR(Q11="■",Q11="×")</formula>
    </cfRule>
  </conditionalFormatting>
  <conditionalFormatting sqref="O5 O13 O21 O29 O37 O45 O53 O61 O69 O77 O85 O93 O101 O109 O117 O125 O133 O141 O149 O157 O165 O173 O181 O189 O197 O205 O213 O221 O229 O237 O245">
    <cfRule type="expression" dxfId="1269" priority="390" stopIfTrue="1">
      <formula>OR(Q11="■",Q11="×")</formula>
    </cfRule>
  </conditionalFormatting>
  <conditionalFormatting sqref="E7:L7 E15:L15 E47:L47 E63:L63 E71:L71 E79:L79 E87:L87 E95:L95 E103:L103 E111:L111 E119:L119 E127:L127 E135:L135 E143:L143 E151:L151 E159:L159 E167:L167 E175:L175 E183:L183 E191:L191 E199:L199 E207:L207 E215:L215 E223:L223 E231:L231 E239:L239 E247:L247">
    <cfRule type="expression" dxfId="1268" priority="391" stopIfTrue="1">
      <formula>OR(Q11="■",Q11="×")</formula>
    </cfRule>
  </conditionalFormatting>
  <conditionalFormatting sqref="N6:P6 N14:P14 N46:P46 N62:P62 N70:P70 N78:P78 N86:P86 N94:P94 N102:P102 N110:P110 N118 N126 N134 N142 N150:P150 N158:P158 N166 N174 N182 N190 N198 N206:P206 N214:P214 N222 N230 N238 N246:P246">
    <cfRule type="expression" dxfId="1267" priority="392" stopIfTrue="1">
      <formula>OR($Q11="■",$Q11="×")</formula>
    </cfRule>
  </conditionalFormatting>
  <conditionalFormatting sqref="N8 N16 N48 N64 N72 N80 N88 N96 N104 N112 N120 N128 N136 N144 N152 N160 N168 N176 N184 N192 N200 N208 N216 N224 N232 N240 N248">
    <cfRule type="expression" dxfId="1266" priority="393" stopIfTrue="1">
      <formula>OR(Q11="■",Q11="×")</formula>
    </cfRule>
  </conditionalFormatting>
  <conditionalFormatting sqref="N9 N17 N49 N65 N73 N81 N89 N97 N105 N113 N121 N129 N137 N145 N153 N161 N169 N177 N185 N193 N201 N209 N217 N225 N233 N241 N249">
    <cfRule type="expression" dxfId="1265" priority="394" stopIfTrue="1">
      <formula>OR(Q11="■",Q11="×")</formula>
    </cfRule>
  </conditionalFormatting>
  <conditionalFormatting sqref="N10 N18 N50 N66 N74 N82 N90 N98 N106 N114 N122 N130 N138 N146 N154 N162 N170 N178 N186 N194 N202 N210 N218 N226 N234 N242 N250">
    <cfRule type="expression" dxfId="1264" priority="395" stopIfTrue="1">
      <formula>OR(Q11="■",Q11="×")</formula>
    </cfRule>
  </conditionalFormatting>
  <conditionalFormatting sqref="N11 N19 N51 N67 N75 N83 N91 N99 N107 N115 N123 N131 N139 N147 N155 N163 N171 N179 N187 N195 N203 N211 N219 N227 N235 N243 N251">
    <cfRule type="expression" dxfId="1263" priority="396" stopIfTrue="1">
      <formula>OR(Q11="■",Q11="×")</formula>
    </cfRule>
  </conditionalFormatting>
  <conditionalFormatting sqref="O7 O15 O47 O63 O71 O79 O87 O95 O103 O111 O151 O159 O207 O215 O247">
    <cfRule type="expression" dxfId="1262" priority="397" stopIfTrue="1">
      <formula>OR(Q11="■",Q11="×")</formula>
    </cfRule>
  </conditionalFormatting>
  <conditionalFormatting sqref="O8 O16 O48 O64 O72 O80 O88 O96 O104 O112 O152 O160 O208 O216 O248">
    <cfRule type="expression" dxfId="1261" priority="398" stopIfTrue="1">
      <formula>OR(Q11="■",Q11="×")</formula>
    </cfRule>
  </conditionalFormatting>
  <conditionalFormatting sqref="O9 O17 O49 O65 O73 O81 O89 O97 O105 O113 O153 O161 O209 O217 O249">
    <cfRule type="expression" dxfId="1260" priority="399" stopIfTrue="1">
      <formula>OR(Q11="■",Q11="×")</formula>
    </cfRule>
  </conditionalFormatting>
  <conditionalFormatting sqref="O10 O18 O50 O66 O74 O82 O90 O98 O106 O114 O154 O162 O210 O218 O250">
    <cfRule type="expression" dxfId="1259" priority="400" stopIfTrue="1">
      <formula>OR(Q11="■",Q11="×")</formula>
    </cfRule>
  </conditionalFormatting>
  <conditionalFormatting sqref="O11 O19 O51 O67 O75 O83 O91 O99 O107 O115 O155 O163 O211 O219 O251">
    <cfRule type="expression" dxfId="1258" priority="401" stopIfTrue="1">
      <formula>OR(Q11="■",Q11="×")</formula>
    </cfRule>
  </conditionalFormatting>
  <conditionalFormatting sqref="P7 P15 P47 P63 P71 P79 P87 P95 P103 P111 P151 P159 P207 P215 P247">
    <cfRule type="expression" dxfId="1257" priority="402" stopIfTrue="1">
      <formula>OR(Q11="■",Q11="×")</formula>
    </cfRule>
  </conditionalFormatting>
  <conditionalFormatting sqref="P8 P16 P48 P64 P72 P80 P88 P96 P104 P112 P152 P160 P208 P216 P248">
    <cfRule type="expression" dxfId="1256" priority="403" stopIfTrue="1">
      <formula>OR(Q11="■",Q11="×")</formula>
    </cfRule>
  </conditionalFormatting>
  <conditionalFormatting sqref="P9 P17 P49 P65 P73 P81 P89 P97 P105 P113 P153 P161 P209 P217 P249">
    <cfRule type="expression" dxfId="1255" priority="404" stopIfTrue="1">
      <formula>OR(Q11="■",Q11="×")</formula>
    </cfRule>
  </conditionalFormatting>
  <conditionalFormatting sqref="P10 P18 P50 P66 P74 P82 P90 P98 P106 P114 P154 P162 P210 P218 P250">
    <cfRule type="expression" dxfId="1254" priority="405" stopIfTrue="1">
      <formula>OR(Q11="■",Q11="×")</formula>
    </cfRule>
  </conditionalFormatting>
  <conditionalFormatting sqref="P11 P19 P51 P67 P75 P83 P91 P99 P107 P115 P155 P163 P211 P219 P251">
    <cfRule type="expression" dxfId="1253" priority="406" stopIfTrue="1">
      <formula>OR(Q11="■",Q11="×")</formula>
    </cfRule>
  </conditionalFormatting>
  <conditionalFormatting sqref="D5 D13 D21 D29 D37 D45 D53 D61 D69 D77 D85 D93 D101 D109 D117 D125 D133 D141 D149 D157 D165 D173 D181 D189 D197 D205 D213 D221 D229 D237 D245">
    <cfRule type="expression" dxfId="1252" priority="407" stopIfTrue="1">
      <formula>OR(Q11="■",Q11="×")</formula>
    </cfRule>
  </conditionalFormatting>
  <conditionalFormatting sqref="D6 D14 D46 D62 D70 D78 D86 D94 D102 D110 D118 D126 D134 D142 D150 D158 D166 D174 D182 D190 D198 D206 D214 D222 D230 D238 D246">
    <cfRule type="expression" dxfId="1251" priority="408" stopIfTrue="1">
      <formula>OR(Q11="■",Q11="×")</formula>
    </cfRule>
  </conditionalFormatting>
  <conditionalFormatting sqref="D7 D15 D47 D63 D71 D79 D87 D95 D103 D111 D119 D127 D135 D143 D151 D159 D167 D175 D183 D191 D199 D207 D215 D223 D231 D239 D247">
    <cfRule type="expression" dxfId="1250" priority="409" stopIfTrue="1">
      <formula>OR(Q11="■",Q11="×")</formula>
    </cfRule>
  </conditionalFormatting>
  <conditionalFormatting sqref="D8 D16 D48 D64 D72 D80 D88 D96 D104 D112 D120 D128 D136 D144 D152 D160 D168 D176 D184 D192 D200 D208 D216 D224 D232 D240 D248">
    <cfRule type="expression" dxfId="1249" priority="410" stopIfTrue="1">
      <formula>OR(Q11="■",Q11="×")</formula>
    </cfRule>
  </conditionalFormatting>
  <conditionalFormatting sqref="D9 D17 D49 D65 D73 D81 D89 D97 D105 D113 D121 D129 D137 D145 D153 D161 D169 D177 D185 D193 D201 D209 D217 D225 D233 D241 D249">
    <cfRule type="expression" dxfId="1248" priority="411" stopIfTrue="1">
      <formula>OR(Q11="■",Q11="×")</formula>
    </cfRule>
  </conditionalFormatting>
  <conditionalFormatting sqref="D10 D18 D50 D66 D74 D82 D90 D98 D106 D114 D122 D130 D138 D146 D154 D162 D170 D178 D186 D194 D202 D210 D218 D226 D234 D242 D250">
    <cfRule type="expression" dxfId="1247" priority="412" stopIfTrue="1">
      <formula>OR(Q11="■",Q11="×")</formula>
    </cfRule>
  </conditionalFormatting>
  <conditionalFormatting sqref="D11 D19 D51 D67 D75 D83 D91 D99 D107 D115 D123 D131 D139 D147 D155 D163 D171 D179 D187 D195 D203 D211 D219 D227 D235 D243 D251">
    <cfRule type="expression" dxfId="1246" priority="413" stopIfTrue="1">
      <formula>OR(Q11="■",Q11="×")</formula>
    </cfRule>
  </conditionalFormatting>
  <conditionalFormatting sqref="C6 C14 C22 C30 C38 C46 C54 C62 C70 C78 C86 C94 C102 C110 C118 C126 C134 C142 C150 C158 C166 C174 C182 C190 C198 C206 C214 C222 C230 C238 C246">
    <cfRule type="expression" dxfId="1245" priority="414" stopIfTrue="1">
      <formula>OR(Q11="■",Q11="×")</formula>
    </cfRule>
  </conditionalFormatting>
  <conditionalFormatting sqref="C7 C15 C23 C31 C39 C47 C55 C63 C71 C79 C87 C95 C103 C111 C119 C127 C135 C143 C151 C159 C167 C175 C183 C191 C199 C207 C215 C223 C231 C239 C247">
    <cfRule type="expression" dxfId="1244" priority="415" stopIfTrue="1">
      <formula>OR(Q11="■",Q11="×")</formula>
    </cfRule>
  </conditionalFormatting>
  <conditionalFormatting sqref="B7 B15 B23 B31 B39 B47 B55 B63 B71 B79 B87 B95 B103 B111 B119 B127 B135 B143 B151 B159 B167 B175 B183 B191 B199 B207 B215 B223 B231 B239 B247">
    <cfRule type="expression" dxfId="1243" priority="416" stopIfTrue="1">
      <formula>OR(Q11="■",Q11="×")</formula>
    </cfRule>
  </conditionalFormatting>
  <conditionalFormatting sqref="B6 B14 B22 B30 B38 B46 B54 B62 B70 B78 B86 B94 B102 B110 B118 B126 B134 B142 B150 B158 B166 B174 B182 B190 B198 B206 B214 B222 B230 B238 B246">
    <cfRule type="expression" dxfId="1242" priority="417" stopIfTrue="1">
      <formula>OR(Q11="■",Q11="×")</formula>
    </cfRule>
  </conditionalFormatting>
  <conditionalFormatting sqref="R6 R14 R22 R30 R38 R46 R54 R62 R70 R78 R86 R94 R102 R110 R118 R126 R134 R142 R150 R158 R166 R174 R182 R190 R198 R206 R214 R222 R230 R238 R246">
    <cfRule type="expression" dxfId="1241" priority="418" stopIfTrue="1">
      <formula>OR(Q11="■",Q11="×")</formula>
    </cfRule>
  </conditionalFormatting>
  <conditionalFormatting sqref="Q6 Q14 Q46 Q62 Q70 Q78 Q86 Q94 Q102 Q110 Q150 Q158 Q206 Q214 Q246">
    <cfRule type="expression" dxfId="1240" priority="419" stopIfTrue="1">
      <formula>OR(Q11="■",Q11="×")</formula>
    </cfRule>
  </conditionalFormatting>
  <conditionalFormatting sqref="Q7 Q15 Q47 Q63 Q71 Q79 Q87 Q95 Q103 Q111 Q151 Q159 Q207 Q215 Q247">
    <cfRule type="expression" dxfId="1239" priority="420" stopIfTrue="1">
      <formula>OR(Q11="■",Q11="×")</formula>
    </cfRule>
  </conditionalFormatting>
  <conditionalFormatting sqref="Q8 Q16 Q48 Q64 Q72 Q80 Q88 Q96 Q104 Q112 Q152 Q160 Q208 Q216 Q248">
    <cfRule type="expression" dxfId="1238" priority="421" stopIfTrue="1">
      <formula>OR(Q11="■",Q11="×")</formula>
    </cfRule>
  </conditionalFormatting>
  <conditionalFormatting sqref="Q9 Q17 Q49 Q65 Q73 Q81 Q89 Q97 Q105 Q113 Q153 Q161 Q209 Q217 Q249">
    <cfRule type="expression" dxfId="1237" priority="422" stopIfTrue="1">
      <formula>OR(Q11="■",Q11="×")</formula>
    </cfRule>
  </conditionalFormatting>
  <conditionalFormatting sqref="Q10 Q18 Q50 Q66 Q74 Q82 Q90 Q98 Q106 Q114 Q154 Q162 Q210 Q218 Q250">
    <cfRule type="expression" dxfId="1236" priority="423" stopIfTrue="1">
      <formula>OR(Q11="■",Q11="×")</formula>
    </cfRule>
  </conditionalFormatting>
  <conditionalFormatting sqref="R10 R18 R26 R34 R42 R50 R58 R66 R74 R82 R90 R98 R106 R114 R122 R130 R138 R146 R154 R162 R170 R178 R186 R194 R202 R210 R218 R226 R234 R242 R250">
    <cfRule type="expression" dxfId="1235" priority="424" stopIfTrue="1">
      <formula>OR(Q11="■",Q11="×")</formula>
    </cfRule>
  </conditionalFormatting>
  <conditionalFormatting sqref="R11 R19 R27 R35 R43 R51 R59 R67 R75 R83 R91 R99 R107 R115 R123 R131 R139 R147 R155 R163 R171 R179 R187 R195 R203 R211 R219 R227 R235 R243 R251">
    <cfRule type="expression" dxfId="1234" priority="425" stopIfTrue="1">
      <formula>OR(Q11="■",Q11="×")</formula>
    </cfRule>
  </conditionalFormatting>
  <conditionalFormatting sqref="R9 R17 R25 R33 R41 R49 R57 R65 R73 R81 R89 R97 R105 R113 R121 R129 R137 R145 R153 R161 R169 R177 R185 R193 R201 R209 R217 R225 R233 R241 R249">
    <cfRule type="expression" dxfId="1233" priority="426" stopIfTrue="1">
      <formula>OR(Q11="■",Q11="×")</formula>
    </cfRule>
  </conditionalFormatting>
  <conditionalFormatting sqref="R7 R15 R23 R31 R39 R47 R55 R63 R71 R79 R87 R95 R103 R111 R119 R127 R135 R143 R151 R159 R167 R175 R183 R191 R199 R207 R215 R223 R231 R239 R247">
    <cfRule type="expression" dxfId="1232" priority="427" stopIfTrue="1">
      <formula>OR(Q11="■",Q11="×")</formula>
    </cfRule>
  </conditionalFormatting>
  <conditionalFormatting sqref="B8 B16 B24 B32 B40 B48 B56 B64 B72 B80 B88 B96 B104 B112 B120 B128 B136 B144 B152 B160 B168 B176 B184 B192 B200 B208 B216 B224 B232 B240 B248">
    <cfRule type="expression" dxfId="1231" priority="428" stopIfTrue="1">
      <formula>OR(Q11="■",Q11="×")</formula>
    </cfRule>
  </conditionalFormatting>
  <conditionalFormatting sqref="C8 C16 C24 C32 C40 C48 C56 C64 C72 C80 C88 C96 C104 C112 C120 C128 C136 C144 C152 C160 C168 C176 C184 C192 C200 C208 C216 C224 C232 C240 C248">
    <cfRule type="expression" dxfId="1230" priority="429" stopIfTrue="1">
      <formula>OR(Q11="■",Q11="×")</formula>
    </cfRule>
  </conditionalFormatting>
  <conditionalFormatting sqref="B9 B17 B25 B33 B41 B49 B57 B65 B73 B81 B89 B97 B105 B113 B121 B129 B137 B145 B153 B161 B169 B177 B185 B193 B201 B209 B217 B225 B233 B241 B249">
    <cfRule type="expression" dxfId="1229" priority="430" stopIfTrue="1">
      <formula>OR(Q11="■",Q11="×")</formula>
    </cfRule>
  </conditionalFormatting>
  <conditionalFormatting sqref="C9 C17 C25 C33 C41 C49 C57 C65 C73 C81 C89 C97 C105 C113 C121 C129 C137 C145 C153 C161 C169 C177 C185 C193 C201 C209 C217 C225 C233 C241 C249">
    <cfRule type="expression" dxfId="1228" priority="431" stopIfTrue="1">
      <formula>OR(Q11="■",Q11="×")</formula>
    </cfRule>
  </conditionalFormatting>
  <conditionalFormatting sqref="B10 B18 B26 B34 B42 B50 B58 B66 B74 B82 B90 B98 B106 B114 B122 B130 B138 B146 B154 B162 B170 B178 B186 B194 B202 B210 B218 B226 B234 B242 B250">
    <cfRule type="expression" dxfId="1227" priority="432" stopIfTrue="1">
      <formula>OR(Q11="■",Q11="×")</formula>
    </cfRule>
  </conditionalFormatting>
  <conditionalFormatting sqref="C10 C18 C26 C34 C42 C50 C58 C66 C74 C82 C90 C98 C106 C114 C122 C130 C138 C146 C154 C162 C170 C178 C186 C194 C202 C210 C218 C226 C234 C242 C250">
    <cfRule type="expression" dxfId="1226" priority="433" stopIfTrue="1">
      <formula>OR(Q11="■",Q11="×")</formula>
    </cfRule>
  </conditionalFormatting>
  <conditionalFormatting sqref="C11 C19 C27 C35 C43 C51 C59 C67 C75 C83 C91 C99 C107 C115 C123 C131 C139 C147 C155 C163 C171 C179 C187 C195 C203 C211 C219 C227 C235 C243 C251">
    <cfRule type="expression" dxfId="1225" priority="434" stopIfTrue="1">
      <formula>OR(Q11="■",Q11="×")</formula>
    </cfRule>
  </conditionalFormatting>
  <conditionalFormatting sqref="B11 B19 B27 B35 B43 B51 B59 B67 B75 B83 B91 B99 B107 B115 B123 B131 B139 B147 B155 B163 B171 B179 B187 B195 B203 B211 B219 B227 B235 B243 B251">
    <cfRule type="expression" dxfId="1224" priority="435" stopIfTrue="1">
      <formula>OR(Q11="■",Q11="×")</formula>
    </cfRule>
  </conditionalFormatting>
  <conditionalFormatting sqref="E8:L8 E16:L16 E48:L48 E64:L64 E72:L72 E80:L80 E88:L88 E96:L96 E104:L104 E112:L112 E120:L120 E128:L128 E136:L136 E144:L144 E152:L152 E160:L160 E168:L168 E176:L176 E184:L184 E192:L192 E200:L200 E208:L208 E216:L216 E224:L224 E232:L232 E240:L240 E248:L248">
    <cfRule type="expression" dxfId="1223" priority="436" stopIfTrue="1">
      <formula>OR(Q11="■",Q11="×")</formula>
    </cfRule>
  </conditionalFormatting>
  <conditionalFormatting sqref="E9:L9 E17:L17 E49:L49 E65:L65 E73:L73 E81:L81 E89:L89 E97:L97 E105:L105 E113:L113 E121:L121 E129:L129 E137:L137 E145:L145 E153:L153 E161:L161 E169:L169 E177:L177 E185:L185 E193:L193 E201:L201 E209:L209 E217:L217 E225:L225 E233:L233 E241:L241 E249:L249">
    <cfRule type="expression" dxfId="1222" priority="437" stopIfTrue="1">
      <formula>OR(Q11="■",Q11="×")</formula>
    </cfRule>
  </conditionalFormatting>
  <conditionalFormatting sqref="E10:L10 E18:L18 E50:L50 E66:L66 E74:L74 E82:L82 E90:L90 E98:L98 E106:L106 E114:L114 E122:L122 E130:L130 E138:L138 E146:L146 E154:L154 E162:L162 E170:L170 E178:L178 E186:L186 E194:L194 E202:L202 E210:L210 E218:L218 E226:L226 E234:L234 E242:L242 E250:L250">
    <cfRule type="expression" dxfId="1221" priority="438" stopIfTrue="1">
      <formula>OR(Q11="■",Q11="×")</formula>
    </cfRule>
  </conditionalFormatting>
  <conditionalFormatting sqref="E11:L11 E19:L19 E51:L51 E67:L67 E75:L75 E83:L83 E91:L91 E99:L99 E107:L107 E115:L115 E123:L123 E131:L131 E139:L139 E147:L147 E155:L155 E163:L163 E171:L171 E179:L179 E187:L187 E195:L195 E203:L203 E211:L211 E219:L219 E227:L227 E235:L235 E243:L243 E251:L251">
    <cfRule type="expression" dxfId="1220" priority="439"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1219" priority="440" stopIfTrue="1">
      <formula>OR(Q11="■",Q11="×")</formula>
    </cfRule>
  </conditionalFormatting>
  <conditionalFormatting sqref="N7 N15 N47 N63 N71 N79 N87 N95 N103 N111 N119 N127 N135 N143 N151 N159 N167 N175 N183 N191 N199 N207 N215 N223 N231 N239 N247">
    <cfRule type="expression" dxfId="1218" priority="441" stopIfTrue="1">
      <formula>OR(Q11="■",Q11="×")</formula>
    </cfRule>
  </conditionalFormatting>
  <conditionalFormatting sqref="C5 C13 C21 C29 C37 C45 C53 C61 C69 C77 C85 C93 C101 C109 C117 C125 C133 C141 C149 C157 C165 C173 C181 C189 C197 C205 C213 C221 C229 C237 C245">
    <cfRule type="expression" dxfId="1217" priority="442" stopIfTrue="1">
      <formula>OR(Q11="■",Q11="×")</formula>
    </cfRule>
  </conditionalFormatting>
  <conditionalFormatting sqref="P5 P13 P21 P29 P37 P45 P53 P61 P69 P77 P85 P93 P101 P109 P117 P125 P133 P141 P149 P157 P165 P173 P181 P189 P197 P205 P213 P221 P229 P237 P245">
    <cfRule type="expression" dxfId="1216" priority="443" stopIfTrue="1">
      <formula>OR(Q11="■",Q11="×")</formula>
    </cfRule>
  </conditionalFormatting>
  <conditionalFormatting sqref="S11 S19 S27 S35 S43 S51 S59 S67 S75 S83 S91 S99 S107 S115 S123 S131 S139 S147 S155 S163 S171 S179 S187 S195 S203 S211 S219 S227 S235 S243 S251">
    <cfRule type="expression" dxfId="1215" priority="444" stopIfTrue="1">
      <formula>OR(Q11="■",Q11="×")</formula>
    </cfRule>
  </conditionalFormatting>
  <conditionalFormatting sqref="S10 S18 S26 S34 S42 S50 S58 S66 S74 S82 S90 S98 S106 S114 S122 S130 S138 S146 S154 S162 S170 S178 S186 S194 S202 S210 S218 S226 S234 S242 S250">
    <cfRule type="expression" dxfId="1214" priority="445"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1213" priority="446" stopIfTrue="1">
      <formula>OR(Q11="■",Q11="×")</formula>
    </cfRule>
  </conditionalFormatting>
  <conditionalFormatting sqref="S6 S14 S22 S30 S38 S46 S54 S62 S70 S78 S86 S94 S102 S110 S118 S126 S134 S142 S150 S158 S166 S174 S182 S190 S198 S206 S214 S222 S230 S238 S246">
    <cfRule type="expression" dxfId="1212" priority="447" stopIfTrue="1">
      <formula>OR(Q11="■",Q11="×")</formula>
    </cfRule>
  </conditionalFormatting>
  <conditionalFormatting sqref="S7 S15 S23 S31 S39 S47 S55 S63 S71 S79 S87 S95 S103 S111 S119 S127 S135 S143 S151 S159 S167 S175 S183 S191 S199 S207 S215 S223 S231 S239 S247">
    <cfRule type="expression" dxfId="1211" priority="448" stopIfTrue="1">
      <formula>OR(Q11="■",Q11="×")</formula>
    </cfRule>
  </conditionalFormatting>
  <conditionalFormatting sqref="B5 B13 B21 B29 B37 B45 B53 B61 B69 B77 B85 B93 B101 B109 B117 B125 B133 B141 B149 B157 B165 B173 B181 B189 B197 B205 B213 B221 B229 B237 B245">
    <cfRule type="expression" dxfId="1210" priority="449"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1209" priority="450" stopIfTrue="1">
      <formula>OR(Q11="■",Q11="×")</formula>
    </cfRule>
  </conditionalFormatting>
  <conditionalFormatting sqref="Q11 Q19 Q51 Q67 Q75 Q83 Q91 Q99 Q107 Q115 Q155 Q163 Q211 Q219 Q251">
    <cfRule type="expression" dxfId="1208" priority="451" stopIfTrue="1">
      <formula>OR(Q11="■",Q11="×")</formula>
    </cfRule>
  </conditionalFormatting>
  <conditionalFormatting sqref="M6 M14 M46 M62 M70 M78 M86 M94 M102 M110 M118 M126 M134 M142 M150 M158 M166 M174 M182 M190 M198 M206 M214 M222 M230 M238 M246">
    <cfRule type="expression" dxfId="1207" priority="452" stopIfTrue="1">
      <formula>OR(#REF!="■",#REF!="×")</formula>
    </cfRule>
  </conditionalFormatting>
  <conditionalFormatting sqref="M7 M15 M47 M63 M71 M79 M87 M95 M103 M111 M119 M127 M135 M143 M151 M159 M167 M175 M183 M191 M199 M207 M215 M223 M231 M239 M247">
    <cfRule type="expression" dxfId="1206" priority="453" stopIfTrue="1">
      <formula>OR(#REF!="■",#REF!="×")</formula>
    </cfRule>
  </conditionalFormatting>
  <conditionalFormatting sqref="M8 M16 M48 M64 M72 M80 M88 M96 M104 M112 M120 M128 M136 M144 M152 M160 M168 M176 M184 M192 M200 M208 M216 M224 M232 M240 M248">
    <cfRule type="expression" dxfId="1205" priority="454" stopIfTrue="1">
      <formula>OR(#REF!="■",#REF!="×")</formula>
    </cfRule>
  </conditionalFormatting>
  <conditionalFormatting sqref="M9 M17 M49 M65 M73 M81 M89 M97 M105 M113 M121 M129 M137 M145 M153 M161 M169 M177 M185 M193 M201 M209 M217 M225 M233 M241 M249">
    <cfRule type="expression" dxfId="1204" priority="455" stopIfTrue="1">
      <formula>OR(#REF!="■",#REF!="×")</formula>
    </cfRule>
  </conditionalFormatting>
  <conditionalFormatting sqref="M10 M18 M50 M66 M74 M82 M90 M98 M106 M114 M122 M130 M138 M146 M154 M162 M170 M178 M186 M194 M202 M210 M218 M226 M234 M242 M250">
    <cfRule type="expression" dxfId="1203" priority="456" stopIfTrue="1">
      <formula>OR(#REF!="■",#REF!="×")</formula>
    </cfRule>
  </conditionalFormatting>
  <conditionalFormatting sqref="M11 M19 M51 M67 M75 M83 M91 M99 M107 M115 M123 M131 M139 M147 M155 M163 M171 M179 M187 M195 M203 M211 M219 M227 M235 M243 M251">
    <cfRule type="expression" dxfId="1202" priority="457" stopIfTrue="1">
      <formula>OR(#REF!="■",#REF!="×")</formula>
    </cfRule>
  </conditionalFormatting>
  <conditionalFormatting sqref="M5 M13 M21 M29 M37 M45 M53 M61 M69 M77 M85 M93 M101 M109 M117 M125 M133 M141 M149 M157 M165 M173 M181 M189 M197 M205 M213 M221 M229 M237 M245">
    <cfRule type="expression" dxfId="1201" priority="458"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1200" priority="459" stopIfTrue="1">
      <formula>OR(Z11="■",Z11="×")</formula>
    </cfRule>
  </conditionalFormatting>
  <conditionalFormatting sqref="J4 J12 J20 J28 J36 J44 J52 J60 J68 J76 J84 J92 J100 J108 J116 J124 J132 J140 J148 J156 J164 J172 J180 J188 J196 J204 J212 J220 J228 J236 J244">
    <cfRule type="expression" dxfId="1199" priority="460" stopIfTrue="1">
      <formula>OR(#REF!="■",#REF!="×")</formula>
    </cfRule>
  </conditionalFormatting>
  <conditionalFormatting sqref="M4">
    <cfRule type="expression" dxfId="1198" priority="461"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1197" priority="462" stopIfTrue="1">
      <formula>OR(#REF!="■",#REF!="×")</formula>
    </cfRule>
  </conditionalFormatting>
  <conditionalFormatting sqref="P12:S12">
    <cfRule type="expression" dxfId="1196" priority="463"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1195" priority="464" stopIfTrue="1">
      <formula>OR(Y11="■",Y11="×")</formula>
    </cfRule>
  </conditionalFormatting>
  <conditionalFormatting sqref="E22:L22">
    <cfRule type="expression" dxfId="1194" priority="339" stopIfTrue="1">
      <formula>OR(Q27="■",Q27="×")</formula>
    </cfRule>
  </conditionalFormatting>
  <conditionalFormatting sqref="E23:L23">
    <cfRule type="expression" dxfId="1193" priority="340" stopIfTrue="1">
      <formula>OR(Q27="■",Q27="×")</formula>
    </cfRule>
  </conditionalFormatting>
  <conditionalFormatting sqref="N22:P22">
    <cfRule type="expression" dxfId="1192" priority="341" stopIfTrue="1">
      <formula>OR($Q27="■",$Q27="×")</formula>
    </cfRule>
  </conditionalFormatting>
  <conditionalFormatting sqref="N24">
    <cfRule type="expression" dxfId="1191" priority="342" stopIfTrue="1">
      <formula>OR(Q27="■",Q27="×")</formula>
    </cfRule>
  </conditionalFormatting>
  <conditionalFormatting sqref="N25">
    <cfRule type="expression" dxfId="1190" priority="343" stopIfTrue="1">
      <formula>OR(Q27="■",Q27="×")</formula>
    </cfRule>
  </conditionalFormatting>
  <conditionalFormatting sqref="N26">
    <cfRule type="expression" dxfId="1189" priority="344" stopIfTrue="1">
      <formula>OR(Q27="■",Q27="×")</formula>
    </cfRule>
  </conditionalFormatting>
  <conditionalFormatting sqref="N27">
    <cfRule type="expression" dxfId="1188" priority="345" stopIfTrue="1">
      <formula>OR(Q27="■",Q27="×")</formula>
    </cfRule>
  </conditionalFormatting>
  <conditionalFormatting sqref="O23">
    <cfRule type="expression" dxfId="1187" priority="346" stopIfTrue="1">
      <formula>OR(Q27="■",Q27="×")</formula>
    </cfRule>
  </conditionalFormatting>
  <conditionalFormatting sqref="O24">
    <cfRule type="expression" dxfId="1186" priority="347" stopIfTrue="1">
      <formula>OR(Q27="■",Q27="×")</formula>
    </cfRule>
  </conditionalFormatting>
  <conditionalFormatting sqref="O25">
    <cfRule type="expression" dxfId="1185" priority="348" stopIfTrue="1">
      <formula>OR(Q27="■",Q27="×")</formula>
    </cfRule>
  </conditionalFormatting>
  <conditionalFormatting sqref="O26">
    <cfRule type="expression" dxfId="1184" priority="349" stopIfTrue="1">
      <formula>OR(Q27="■",Q27="×")</formula>
    </cfRule>
  </conditionalFormatting>
  <conditionalFormatting sqref="O27">
    <cfRule type="expression" dxfId="1183" priority="350" stopIfTrue="1">
      <formula>OR(Q27="■",Q27="×")</formula>
    </cfRule>
  </conditionalFormatting>
  <conditionalFormatting sqref="P23">
    <cfRule type="expression" dxfId="1182" priority="351" stopIfTrue="1">
      <formula>OR(Q27="■",Q27="×")</formula>
    </cfRule>
  </conditionalFormatting>
  <conditionalFormatting sqref="P24">
    <cfRule type="expression" dxfId="1181" priority="352" stopIfTrue="1">
      <formula>OR(Q27="■",Q27="×")</formula>
    </cfRule>
  </conditionalFormatting>
  <conditionalFormatting sqref="P25">
    <cfRule type="expression" dxfId="1180" priority="353" stopIfTrue="1">
      <formula>OR(Q27="■",Q27="×")</formula>
    </cfRule>
  </conditionalFormatting>
  <conditionalFormatting sqref="P26">
    <cfRule type="expression" dxfId="1179" priority="354" stopIfTrue="1">
      <formula>OR(Q27="■",Q27="×")</formula>
    </cfRule>
  </conditionalFormatting>
  <conditionalFormatting sqref="P27">
    <cfRule type="expression" dxfId="1178" priority="355" stopIfTrue="1">
      <formula>OR(Q27="■",Q27="×")</formula>
    </cfRule>
  </conditionalFormatting>
  <conditionalFormatting sqref="D22">
    <cfRule type="expression" dxfId="1177" priority="356" stopIfTrue="1">
      <formula>OR(Q27="■",Q27="×")</formula>
    </cfRule>
  </conditionalFormatting>
  <conditionalFormatting sqref="D23">
    <cfRule type="expression" dxfId="1176" priority="357" stopIfTrue="1">
      <formula>OR(Q27="■",Q27="×")</formula>
    </cfRule>
  </conditionalFormatting>
  <conditionalFormatting sqref="D24">
    <cfRule type="expression" dxfId="1175" priority="358" stopIfTrue="1">
      <formula>OR(Q27="■",Q27="×")</formula>
    </cfRule>
  </conditionalFormatting>
  <conditionalFormatting sqref="D25">
    <cfRule type="expression" dxfId="1174" priority="359" stopIfTrue="1">
      <formula>OR(Q27="■",Q27="×")</formula>
    </cfRule>
  </conditionalFormatting>
  <conditionalFormatting sqref="D26">
    <cfRule type="expression" dxfId="1173" priority="360" stopIfTrue="1">
      <formula>OR(Q27="■",Q27="×")</formula>
    </cfRule>
  </conditionalFormatting>
  <conditionalFormatting sqref="D27">
    <cfRule type="expression" dxfId="1172" priority="361" stopIfTrue="1">
      <formula>OR(Q27="■",Q27="×")</formula>
    </cfRule>
  </conditionalFormatting>
  <conditionalFormatting sqref="Q22">
    <cfRule type="expression" dxfId="1171" priority="362" stopIfTrue="1">
      <formula>OR(Q27="■",Q27="×")</formula>
    </cfRule>
  </conditionalFormatting>
  <conditionalFormatting sqref="Q23">
    <cfRule type="expression" dxfId="1170" priority="363" stopIfTrue="1">
      <formula>OR(Q27="■",Q27="×")</formula>
    </cfRule>
  </conditionalFormatting>
  <conditionalFormatting sqref="Q24">
    <cfRule type="expression" dxfId="1169" priority="364" stopIfTrue="1">
      <formula>OR(Q27="■",Q27="×")</formula>
    </cfRule>
  </conditionalFormatting>
  <conditionalFormatting sqref="Q25">
    <cfRule type="expression" dxfId="1168" priority="365" stopIfTrue="1">
      <formula>OR(Q27="■",Q27="×")</formula>
    </cfRule>
  </conditionalFormatting>
  <conditionalFormatting sqref="Q26">
    <cfRule type="expression" dxfId="1167" priority="366" stopIfTrue="1">
      <formula>OR(Q27="■",Q27="×")</formula>
    </cfRule>
  </conditionalFormatting>
  <conditionalFormatting sqref="E24:L24">
    <cfRule type="expression" dxfId="1166" priority="367" stopIfTrue="1">
      <formula>OR(Q27="■",Q27="×")</formula>
    </cfRule>
  </conditionalFormatting>
  <conditionalFormatting sqref="E25:L25">
    <cfRule type="expression" dxfId="1165" priority="368" stopIfTrue="1">
      <formula>OR(Q27="■",Q27="×")</formula>
    </cfRule>
  </conditionalFormatting>
  <conditionalFormatting sqref="E26:L26">
    <cfRule type="expression" dxfId="1164" priority="369" stopIfTrue="1">
      <formula>OR(Q27="■",Q27="×")</formula>
    </cfRule>
  </conditionalFormatting>
  <conditionalFormatting sqref="E27:L27">
    <cfRule type="expression" dxfId="1163" priority="370" stopIfTrue="1">
      <formula>OR(Q27="■",Q27="×")</formula>
    </cfRule>
  </conditionalFormatting>
  <conditionalFormatting sqref="N23">
    <cfRule type="expression" dxfId="1162" priority="371" stopIfTrue="1">
      <formula>OR(Q27="■",Q27="×")</formula>
    </cfRule>
  </conditionalFormatting>
  <conditionalFormatting sqref="Q27">
    <cfRule type="expression" dxfId="1161" priority="372" stopIfTrue="1">
      <formula>OR(Q27="■",Q27="×")</formula>
    </cfRule>
  </conditionalFormatting>
  <conditionalFormatting sqref="M22">
    <cfRule type="expression" dxfId="1160" priority="373" stopIfTrue="1">
      <formula>OR(#REF!="■",#REF!="×")</formula>
    </cfRule>
  </conditionalFormatting>
  <conditionalFormatting sqref="M23">
    <cfRule type="expression" dxfId="1159" priority="374" stopIfTrue="1">
      <formula>OR(#REF!="■",#REF!="×")</formula>
    </cfRule>
  </conditionalFormatting>
  <conditionalFormatting sqref="M24">
    <cfRule type="expression" dxfId="1158" priority="375" stopIfTrue="1">
      <formula>OR(#REF!="■",#REF!="×")</formula>
    </cfRule>
  </conditionalFormatting>
  <conditionalFormatting sqref="M25">
    <cfRule type="expression" dxfId="1157" priority="376" stopIfTrue="1">
      <formula>OR(#REF!="■",#REF!="×")</formula>
    </cfRule>
  </conditionalFormatting>
  <conditionalFormatting sqref="M26">
    <cfRule type="expression" dxfId="1156" priority="377" stopIfTrue="1">
      <formula>OR(#REF!="■",#REF!="×")</formula>
    </cfRule>
  </conditionalFormatting>
  <conditionalFormatting sqref="M27">
    <cfRule type="expression" dxfId="1155" priority="378" stopIfTrue="1">
      <formula>OR(#REF!="■",#REF!="×")</formula>
    </cfRule>
  </conditionalFormatting>
  <conditionalFormatting sqref="E30:L30">
    <cfRule type="expression" dxfId="1154" priority="299" stopIfTrue="1">
      <formula>OR(Q35="■",Q35="×")</formula>
    </cfRule>
  </conditionalFormatting>
  <conditionalFormatting sqref="E31:L31">
    <cfRule type="expression" dxfId="1153" priority="300" stopIfTrue="1">
      <formula>OR(Q35="■",Q35="×")</formula>
    </cfRule>
  </conditionalFormatting>
  <conditionalFormatting sqref="N30:P30">
    <cfRule type="expression" dxfId="1152" priority="301" stopIfTrue="1">
      <formula>OR($Q35="■",$Q35="×")</formula>
    </cfRule>
  </conditionalFormatting>
  <conditionalFormatting sqref="N32">
    <cfRule type="expression" dxfId="1151" priority="302" stopIfTrue="1">
      <formula>OR(Q35="■",Q35="×")</formula>
    </cfRule>
  </conditionalFormatting>
  <conditionalFormatting sqref="N33">
    <cfRule type="expression" dxfId="1150" priority="303" stopIfTrue="1">
      <formula>OR(Q35="■",Q35="×")</formula>
    </cfRule>
  </conditionalFormatting>
  <conditionalFormatting sqref="N34">
    <cfRule type="expression" dxfId="1149" priority="304" stopIfTrue="1">
      <formula>OR(Q35="■",Q35="×")</formula>
    </cfRule>
  </conditionalFormatting>
  <conditionalFormatting sqref="N35">
    <cfRule type="expression" dxfId="1148" priority="305" stopIfTrue="1">
      <formula>OR(Q35="■",Q35="×")</formula>
    </cfRule>
  </conditionalFormatting>
  <conditionalFormatting sqref="O31">
    <cfRule type="expression" dxfId="1147" priority="306" stopIfTrue="1">
      <formula>OR(Q35="■",Q35="×")</formula>
    </cfRule>
  </conditionalFormatting>
  <conditionalFormatting sqref="O32">
    <cfRule type="expression" dxfId="1146" priority="307" stopIfTrue="1">
      <formula>OR(Q35="■",Q35="×")</formula>
    </cfRule>
  </conditionalFormatting>
  <conditionalFormatting sqref="O33">
    <cfRule type="expression" dxfId="1145" priority="308" stopIfTrue="1">
      <formula>OR(Q35="■",Q35="×")</formula>
    </cfRule>
  </conditionalFormatting>
  <conditionalFormatting sqref="O34">
    <cfRule type="expression" dxfId="1144" priority="309" stopIfTrue="1">
      <formula>OR(Q35="■",Q35="×")</formula>
    </cfRule>
  </conditionalFormatting>
  <conditionalFormatting sqref="O35">
    <cfRule type="expression" dxfId="1143" priority="310" stopIfTrue="1">
      <formula>OR(Q35="■",Q35="×")</formula>
    </cfRule>
  </conditionalFormatting>
  <conditionalFormatting sqref="P31">
    <cfRule type="expression" dxfId="1142" priority="311" stopIfTrue="1">
      <formula>OR(Q35="■",Q35="×")</formula>
    </cfRule>
  </conditionalFormatting>
  <conditionalFormatting sqref="P32">
    <cfRule type="expression" dxfId="1141" priority="312" stopIfTrue="1">
      <formula>OR(Q35="■",Q35="×")</formula>
    </cfRule>
  </conditionalFormatting>
  <conditionalFormatting sqref="P33">
    <cfRule type="expression" dxfId="1140" priority="313" stopIfTrue="1">
      <formula>OR(Q35="■",Q35="×")</formula>
    </cfRule>
  </conditionalFormatting>
  <conditionalFormatting sqref="P34">
    <cfRule type="expression" dxfId="1139" priority="314" stopIfTrue="1">
      <formula>OR(Q35="■",Q35="×")</formula>
    </cfRule>
  </conditionalFormatting>
  <conditionalFormatting sqref="P35">
    <cfRule type="expression" dxfId="1138" priority="315" stopIfTrue="1">
      <formula>OR(Q35="■",Q35="×")</formula>
    </cfRule>
  </conditionalFormatting>
  <conditionalFormatting sqref="D30">
    <cfRule type="expression" dxfId="1137" priority="316" stopIfTrue="1">
      <formula>OR(Q35="■",Q35="×")</formula>
    </cfRule>
  </conditionalFormatting>
  <conditionalFormatting sqref="D31">
    <cfRule type="expression" dxfId="1136" priority="317" stopIfTrue="1">
      <formula>OR(Q35="■",Q35="×")</formula>
    </cfRule>
  </conditionalFormatting>
  <conditionalFormatting sqref="D32">
    <cfRule type="expression" dxfId="1135" priority="318" stopIfTrue="1">
      <formula>OR(Q35="■",Q35="×")</formula>
    </cfRule>
  </conditionalFormatting>
  <conditionalFormatting sqref="D33">
    <cfRule type="expression" dxfId="1134" priority="319" stopIfTrue="1">
      <formula>OR(Q35="■",Q35="×")</formula>
    </cfRule>
  </conditionalFormatting>
  <conditionalFormatting sqref="D34">
    <cfRule type="expression" dxfId="1133" priority="320" stopIfTrue="1">
      <formula>OR(Q35="■",Q35="×")</formula>
    </cfRule>
  </conditionalFormatting>
  <conditionalFormatting sqref="D35">
    <cfRule type="expression" dxfId="1132" priority="321" stopIfTrue="1">
      <formula>OR(Q35="■",Q35="×")</formula>
    </cfRule>
  </conditionalFormatting>
  <conditionalFormatting sqref="Q30">
    <cfRule type="expression" dxfId="1131" priority="322" stopIfTrue="1">
      <formula>OR(Q35="■",Q35="×")</formula>
    </cfRule>
  </conditionalFormatting>
  <conditionalFormatting sqref="Q31">
    <cfRule type="expression" dxfId="1130" priority="323" stopIfTrue="1">
      <formula>OR(Q35="■",Q35="×")</formula>
    </cfRule>
  </conditionalFormatting>
  <conditionalFormatting sqref="Q32">
    <cfRule type="expression" dxfId="1129" priority="324" stopIfTrue="1">
      <formula>OR(Q35="■",Q35="×")</formula>
    </cfRule>
  </conditionalFormatting>
  <conditionalFormatting sqref="Q33">
    <cfRule type="expression" dxfId="1128" priority="325" stopIfTrue="1">
      <formula>OR(Q35="■",Q35="×")</formula>
    </cfRule>
  </conditionalFormatting>
  <conditionalFormatting sqref="Q34">
    <cfRule type="expression" dxfId="1127" priority="326" stopIfTrue="1">
      <formula>OR(Q35="■",Q35="×")</formula>
    </cfRule>
  </conditionalFormatting>
  <conditionalFormatting sqref="E32:L32">
    <cfRule type="expression" dxfId="1126" priority="327" stopIfTrue="1">
      <formula>OR(Q35="■",Q35="×")</formula>
    </cfRule>
  </conditionalFormatting>
  <conditionalFormatting sqref="E33:L33">
    <cfRule type="expression" dxfId="1125" priority="328" stopIfTrue="1">
      <formula>OR(Q35="■",Q35="×")</formula>
    </cfRule>
  </conditionalFormatting>
  <conditionalFormatting sqref="E34:L34">
    <cfRule type="expression" dxfId="1124" priority="329" stopIfTrue="1">
      <formula>OR(Q35="■",Q35="×")</formula>
    </cfRule>
  </conditionalFormatting>
  <conditionalFormatting sqref="E35:L35">
    <cfRule type="expression" dxfId="1123" priority="330" stopIfTrue="1">
      <formula>OR(Q35="■",Q35="×")</formula>
    </cfRule>
  </conditionalFormatting>
  <conditionalFormatting sqref="N31">
    <cfRule type="expression" dxfId="1122" priority="331" stopIfTrue="1">
      <formula>OR(Q35="■",Q35="×")</formula>
    </cfRule>
  </conditionalFormatting>
  <conditionalFormatting sqref="Q35">
    <cfRule type="expression" dxfId="1121" priority="332" stopIfTrue="1">
      <formula>OR(Q35="■",Q35="×")</formula>
    </cfRule>
  </conditionalFormatting>
  <conditionalFormatting sqref="M30">
    <cfRule type="expression" dxfId="1120" priority="333" stopIfTrue="1">
      <formula>OR(#REF!="■",#REF!="×")</formula>
    </cfRule>
  </conditionalFormatting>
  <conditionalFormatting sqref="M31">
    <cfRule type="expression" dxfId="1119" priority="334" stopIfTrue="1">
      <formula>OR(#REF!="■",#REF!="×")</formula>
    </cfRule>
  </conditionalFormatting>
  <conditionalFormatting sqref="M32">
    <cfRule type="expression" dxfId="1118" priority="335" stopIfTrue="1">
      <formula>OR(#REF!="■",#REF!="×")</formula>
    </cfRule>
  </conditionalFormatting>
  <conditionalFormatting sqref="M33">
    <cfRule type="expression" dxfId="1117" priority="336" stopIfTrue="1">
      <formula>OR(#REF!="■",#REF!="×")</formula>
    </cfRule>
  </conditionalFormatting>
  <conditionalFormatting sqref="M34">
    <cfRule type="expression" dxfId="1116" priority="337" stopIfTrue="1">
      <formula>OR(#REF!="■",#REF!="×")</formula>
    </cfRule>
  </conditionalFormatting>
  <conditionalFormatting sqref="M35">
    <cfRule type="expression" dxfId="1115" priority="338" stopIfTrue="1">
      <formula>OR(#REF!="■",#REF!="×")</formula>
    </cfRule>
  </conditionalFormatting>
  <conditionalFormatting sqref="E38:L38">
    <cfRule type="expression" dxfId="1114" priority="259" stopIfTrue="1">
      <formula>OR(Q43="■",Q43="×")</formula>
    </cfRule>
  </conditionalFormatting>
  <conditionalFormatting sqref="E39:L39">
    <cfRule type="expression" dxfId="1113" priority="260" stopIfTrue="1">
      <formula>OR(Q43="■",Q43="×")</formula>
    </cfRule>
  </conditionalFormatting>
  <conditionalFormatting sqref="N38:P38">
    <cfRule type="expression" dxfId="1112" priority="261" stopIfTrue="1">
      <formula>OR($Q43="■",$Q43="×")</formula>
    </cfRule>
  </conditionalFormatting>
  <conditionalFormatting sqref="N40">
    <cfRule type="expression" dxfId="1111" priority="262" stopIfTrue="1">
      <formula>OR(Q43="■",Q43="×")</formula>
    </cfRule>
  </conditionalFormatting>
  <conditionalFormatting sqref="N41">
    <cfRule type="expression" dxfId="1110" priority="263" stopIfTrue="1">
      <formula>OR(Q43="■",Q43="×")</formula>
    </cfRule>
  </conditionalFormatting>
  <conditionalFormatting sqref="N42">
    <cfRule type="expression" dxfId="1109" priority="264" stopIfTrue="1">
      <formula>OR(Q43="■",Q43="×")</formula>
    </cfRule>
  </conditionalFormatting>
  <conditionalFormatting sqref="N43">
    <cfRule type="expression" dxfId="1108" priority="265" stopIfTrue="1">
      <formula>OR(Q43="■",Q43="×")</formula>
    </cfRule>
  </conditionalFormatting>
  <conditionalFormatting sqref="O39">
    <cfRule type="expression" dxfId="1107" priority="266" stopIfTrue="1">
      <formula>OR(Q43="■",Q43="×")</formula>
    </cfRule>
  </conditionalFormatting>
  <conditionalFormatting sqref="O40">
    <cfRule type="expression" dxfId="1106" priority="267" stopIfTrue="1">
      <formula>OR(Q43="■",Q43="×")</formula>
    </cfRule>
  </conditionalFormatting>
  <conditionalFormatting sqref="O41">
    <cfRule type="expression" dxfId="1105" priority="268" stopIfTrue="1">
      <formula>OR(Q43="■",Q43="×")</formula>
    </cfRule>
  </conditionalFormatting>
  <conditionalFormatting sqref="O42">
    <cfRule type="expression" dxfId="1104" priority="269" stopIfTrue="1">
      <formula>OR(Q43="■",Q43="×")</formula>
    </cfRule>
  </conditionalFormatting>
  <conditionalFormatting sqref="O43">
    <cfRule type="expression" dxfId="1103" priority="270" stopIfTrue="1">
      <formula>OR(Q43="■",Q43="×")</formula>
    </cfRule>
  </conditionalFormatting>
  <conditionalFormatting sqref="P39">
    <cfRule type="expression" dxfId="1102" priority="271" stopIfTrue="1">
      <formula>OR(Q43="■",Q43="×")</formula>
    </cfRule>
  </conditionalFormatting>
  <conditionalFormatting sqref="P40">
    <cfRule type="expression" dxfId="1101" priority="272" stopIfTrue="1">
      <formula>OR(Q43="■",Q43="×")</formula>
    </cfRule>
  </conditionalFormatting>
  <conditionalFormatting sqref="P41">
    <cfRule type="expression" dxfId="1100" priority="273" stopIfTrue="1">
      <formula>OR(Q43="■",Q43="×")</formula>
    </cfRule>
  </conditionalFormatting>
  <conditionalFormatting sqref="P42">
    <cfRule type="expression" dxfId="1099" priority="274" stopIfTrue="1">
      <formula>OR(Q43="■",Q43="×")</formula>
    </cfRule>
  </conditionalFormatting>
  <conditionalFormatting sqref="P43">
    <cfRule type="expression" dxfId="1098" priority="275" stopIfTrue="1">
      <formula>OR(Q43="■",Q43="×")</formula>
    </cfRule>
  </conditionalFormatting>
  <conditionalFormatting sqref="D38">
    <cfRule type="expression" dxfId="1097" priority="276" stopIfTrue="1">
      <formula>OR(Q43="■",Q43="×")</formula>
    </cfRule>
  </conditionalFormatting>
  <conditionalFormatting sqref="D39">
    <cfRule type="expression" dxfId="1096" priority="277" stopIfTrue="1">
      <formula>OR(Q43="■",Q43="×")</formula>
    </cfRule>
  </conditionalFormatting>
  <conditionalFormatting sqref="D40">
    <cfRule type="expression" dxfId="1095" priority="278" stopIfTrue="1">
      <formula>OR(Q43="■",Q43="×")</formula>
    </cfRule>
  </conditionalFormatting>
  <conditionalFormatting sqref="D41">
    <cfRule type="expression" dxfId="1094" priority="279" stopIfTrue="1">
      <formula>OR(Q43="■",Q43="×")</formula>
    </cfRule>
  </conditionalFormatting>
  <conditionalFormatting sqref="D42">
    <cfRule type="expression" dxfId="1093" priority="280" stopIfTrue="1">
      <formula>OR(Q43="■",Q43="×")</formula>
    </cfRule>
  </conditionalFormatting>
  <conditionalFormatting sqref="D43">
    <cfRule type="expression" dxfId="1092" priority="281" stopIfTrue="1">
      <formula>OR(Q43="■",Q43="×")</formula>
    </cfRule>
  </conditionalFormatting>
  <conditionalFormatting sqref="Q38">
    <cfRule type="expression" dxfId="1091" priority="282" stopIfTrue="1">
      <formula>OR(Q43="■",Q43="×")</formula>
    </cfRule>
  </conditionalFormatting>
  <conditionalFormatting sqref="Q39">
    <cfRule type="expression" dxfId="1090" priority="283" stopIfTrue="1">
      <formula>OR(Q43="■",Q43="×")</formula>
    </cfRule>
  </conditionalFormatting>
  <conditionalFormatting sqref="Q40">
    <cfRule type="expression" dxfId="1089" priority="284" stopIfTrue="1">
      <formula>OR(Q43="■",Q43="×")</formula>
    </cfRule>
  </conditionalFormatting>
  <conditionalFormatting sqref="Q41">
    <cfRule type="expression" dxfId="1088" priority="285" stopIfTrue="1">
      <formula>OR(Q43="■",Q43="×")</formula>
    </cfRule>
  </conditionalFormatting>
  <conditionalFormatting sqref="Q42">
    <cfRule type="expression" dxfId="1087" priority="286" stopIfTrue="1">
      <formula>OR(Q43="■",Q43="×")</formula>
    </cfRule>
  </conditionalFormatting>
  <conditionalFormatting sqref="E40:L40">
    <cfRule type="expression" dxfId="1086" priority="287" stopIfTrue="1">
      <formula>OR(Q43="■",Q43="×")</formula>
    </cfRule>
  </conditionalFormatting>
  <conditionalFormatting sqref="E41:L41">
    <cfRule type="expression" dxfId="1085" priority="288" stopIfTrue="1">
      <formula>OR(Q43="■",Q43="×")</formula>
    </cfRule>
  </conditionalFormatting>
  <conditionalFormatting sqref="E42:L42">
    <cfRule type="expression" dxfId="1084" priority="289" stopIfTrue="1">
      <formula>OR(Q43="■",Q43="×")</formula>
    </cfRule>
  </conditionalFormatting>
  <conditionalFormatting sqref="E43:L43">
    <cfRule type="expression" dxfId="1083" priority="290" stopIfTrue="1">
      <formula>OR(Q43="■",Q43="×")</formula>
    </cfRule>
  </conditionalFormatting>
  <conditionalFormatting sqref="N39">
    <cfRule type="expression" dxfId="1082" priority="291" stopIfTrue="1">
      <formula>OR(Q43="■",Q43="×")</formula>
    </cfRule>
  </conditionalFormatting>
  <conditionalFormatting sqref="Q43">
    <cfRule type="expression" dxfId="1081" priority="292" stopIfTrue="1">
      <formula>OR(Q43="■",Q43="×")</formula>
    </cfRule>
  </conditionalFormatting>
  <conditionalFormatting sqref="M38">
    <cfRule type="expression" dxfId="1080" priority="293" stopIfTrue="1">
      <formula>OR(#REF!="■",#REF!="×")</formula>
    </cfRule>
  </conditionalFormatting>
  <conditionalFormatting sqref="M39">
    <cfRule type="expression" dxfId="1079" priority="294" stopIfTrue="1">
      <formula>OR(#REF!="■",#REF!="×")</formula>
    </cfRule>
  </conditionalFormatting>
  <conditionalFormatting sqref="M40">
    <cfRule type="expression" dxfId="1078" priority="295" stopIfTrue="1">
      <formula>OR(#REF!="■",#REF!="×")</formula>
    </cfRule>
  </conditionalFormatting>
  <conditionalFormatting sqref="M41">
    <cfRule type="expression" dxfId="1077" priority="296" stopIfTrue="1">
      <formula>OR(#REF!="■",#REF!="×")</formula>
    </cfRule>
  </conditionalFormatting>
  <conditionalFormatting sqref="M42">
    <cfRule type="expression" dxfId="1076" priority="297" stopIfTrue="1">
      <formula>OR(#REF!="■",#REF!="×")</formula>
    </cfRule>
  </conditionalFormatting>
  <conditionalFormatting sqref="M43">
    <cfRule type="expression" dxfId="1075" priority="298" stopIfTrue="1">
      <formula>OR(#REF!="■",#REF!="×")</formula>
    </cfRule>
  </conditionalFormatting>
  <conditionalFormatting sqref="E54:L54">
    <cfRule type="expression" dxfId="1074" priority="219" stopIfTrue="1">
      <formula>OR(Q59="■",Q59="×")</formula>
    </cfRule>
  </conditionalFormatting>
  <conditionalFormatting sqref="E55:L55">
    <cfRule type="expression" dxfId="1073" priority="220" stopIfTrue="1">
      <formula>OR(Q59="■",Q59="×")</formula>
    </cfRule>
  </conditionalFormatting>
  <conditionalFormatting sqref="N54:P54">
    <cfRule type="expression" dxfId="1072" priority="221" stopIfTrue="1">
      <formula>OR($Q59="■",$Q59="×")</formula>
    </cfRule>
  </conditionalFormatting>
  <conditionalFormatting sqref="N56">
    <cfRule type="expression" dxfId="1071" priority="222" stopIfTrue="1">
      <formula>OR(Q59="■",Q59="×")</formula>
    </cfRule>
  </conditionalFormatting>
  <conditionalFormatting sqref="N57">
    <cfRule type="expression" dxfId="1070" priority="223" stopIfTrue="1">
      <formula>OR(Q59="■",Q59="×")</formula>
    </cfRule>
  </conditionalFormatting>
  <conditionalFormatting sqref="N58">
    <cfRule type="expression" dxfId="1069" priority="224" stopIfTrue="1">
      <formula>OR(Q59="■",Q59="×")</formula>
    </cfRule>
  </conditionalFormatting>
  <conditionalFormatting sqref="N59">
    <cfRule type="expression" dxfId="1068" priority="225" stopIfTrue="1">
      <formula>OR(Q59="■",Q59="×")</formula>
    </cfRule>
  </conditionalFormatting>
  <conditionalFormatting sqref="O55">
    <cfRule type="expression" dxfId="1067" priority="226" stopIfTrue="1">
      <formula>OR(Q59="■",Q59="×")</formula>
    </cfRule>
  </conditionalFormatting>
  <conditionalFormatting sqref="O56">
    <cfRule type="expression" dxfId="1066" priority="227" stopIfTrue="1">
      <formula>OR(Q59="■",Q59="×")</formula>
    </cfRule>
  </conditionalFormatting>
  <conditionalFormatting sqref="O57">
    <cfRule type="expression" dxfId="1065" priority="228" stopIfTrue="1">
      <formula>OR(Q59="■",Q59="×")</formula>
    </cfRule>
  </conditionalFormatting>
  <conditionalFormatting sqref="O58">
    <cfRule type="expression" dxfId="1064" priority="229" stopIfTrue="1">
      <formula>OR(Q59="■",Q59="×")</formula>
    </cfRule>
  </conditionalFormatting>
  <conditionalFormatting sqref="O59">
    <cfRule type="expression" dxfId="1063" priority="230" stopIfTrue="1">
      <formula>OR(Q59="■",Q59="×")</formula>
    </cfRule>
  </conditionalFormatting>
  <conditionalFormatting sqref="P55">
    <cfRule type="expression" dxfId="1062" priority="231" stopIfTrue="1">
      <formula>OR(Q59="■",Q59="×")</formula>
    </cfRule>
  </conditionalFormatting>
  <conditionalFormatting sqref="P56">
    <cfRule type="expression" dxfId="1061" priority="232" stopIfTrue="1">
      <formula>OR(Q59="■",Q59="×")</formula>
    </cfRule>
  </conditionalFormatting>
  <conditionalFormatting sqref="P57">
    <cfRule type="expression" dxfId="1060" priority="233" stopIfTrue="1">
      <formula>OR(Q59="■",Q59="×")</formula>
    </cfRule>
  </conditionalFormatting>
  <conditionalFormatting sqref="P58">
    <cfRule type="expression" dxfId="1059" priority="234" stopIfTrue="1">
      <formula>OR(Q59="■",Q59="×")</formula>
    </cfRule>
  </conditionalFormatting>
  <conditionalFormatting sqref="P59">
    <cfRule type="expression" dxfId="1058" priority="235" stopIfTrue="1">
      <formula>OR(Q59="■",Q59="×")</formula>
    </cfRule>
  </conditionalFormatting>
  <conditionalFormatting sqref="D54">
    <cfRule type="expression" dxfId="1057" priority="236" stopIfTrue="1">
      <formula>OR(Q59="■",Q59="×")</formula>
    </cfRule>
  </conditionalFormatting>
  <conditionalFormatting sqref="D55">
    <cfRule type="expression" dxfId="1056" priority="237" stopIfTrue="1">
      <formula>OR(Q59="■",Q59="×")</formula>
    </cfRule>
  </conditionalFormatting>
  <conditionalFormatting sqref="D56">
    <cfRule type="expression" dxfId="1055" priority="238" stopIfTrue="1">
      <formula>OR(Q59="■",Q59="×")</formula>
    </cfRule>
  </conditionalFormatting>
  <conditionalFormatting sqref="D57">
    <cfRule type="expression" dxfId="1054" priority="239" stopIfTrue="1">
      <formula>OR(Q59="■",Q59="×")</formula>
    </cfRule>
  </conditionalFormatting>
  <conditionalFormatting sqref="D58">
    <cfRule type="expression" dxfId="1053" priority="240" stopIfTrue="1">
      <formula>OR(Q59="■",Q59="×")</formula>
    </cfRule>
  </conditionalFormatting>
  <conditionalFormatting sqref="D59">
    <cfRule type="expression" dxfId="1052" priority="241" stopIfTrue="1">
      <formula>OR(Q59="■",Q59="×")</formula>
    </cfRule>
  </conditionalFormatting>
  <conditionalFormatting sqref="Q54">
    <cfRule type="expression" dxfId="1051" priority="242" stopIfTrue="1">
      <formula>OR(Q59="■",Q59="×")</formula>
    </cfRule>
  </conditionalFormatting>
  <conditionalFormatting sqref="Q55">
    <cfRule type="expression" dxfId="1050" priority="243" stopIfTrue="1">
      <formula>OR(Q59="■",Q59="×")</formula>
    </cfRule>
  </conditionalFormatting>
  <conditionalFormatting sqref="Q56">
    <cfRule type="expression" dxfId="1049" priority="244" stopIfTrue="1">
      <formula>OR(Q59="■",Q59="×")</formula>
    </cfRule>
  </conditionalFormatting>
  <conditionalFormatting sqref="Q57">
    <cfRule type="expression" dxfId="1048" priority="245" stopIfTrue="1">
      <formula>OR(Q59="■",Q59="×")</formula>
    </cfRule>
  </conditionalFormatting>
  <conditionalFormatting sqref="Q58">
    <cfRule type="expression" dxfId="1047" priority="246" stopIfTrue="1">
      <formula>OR(Q59="■",Q59="×")</formula>
    </cfRule>
  </conditionalFormatting>
  <conditionalFormatting sqref="E56:L56">
    <cfRule type="expression" dxfId="1046" priority="247" stopIfTrue="1">
      <formula>OR(Q59="■",Q59="×")</formula>
    </cfRule>
  </conditionalFormatting>
  <conditionalFormatting sqref="E57:L57">
    <cfRule type="expression" dxfId="1045" priority="248" stopIfTrue="1">
      <formula>OR(Q59="■",Q59="×")</formula>
    </cfRule>
  </conditionalFormatting>
  <conditionalFormatting sqref="E58:L58">
    <cfRule type="expression" dxfId="1044" priority="249" stopIfTrue="1">
      <formula>OR(Q59="■",Q59="×")</formula>
    </cfRule>
  </conditionalFormatting>
  <conditionalFormatting sqref="E59:L59">
    <cfRule type="expression" dxfId="1043" priority="250" stopIfTrue="1">
      <formula>OR(Q59="■",Q59="×")</formula>
    </cfRule>
  </conditionalFormatting>
  <conditionalFormatting sqref="N55">
    <cfRule type="expression" dxfId="1042" priority="251" stopIfTrue="1">
      <formula>OR(Q59="■",Q59="×")</formula>
    </cfRule>
  </conditionalFormatting>
  <conditionalFormatting sqref="Q59">
    <cfRule type="expression" dxfId="1041" priority="252" stopIfTrue="1">
      <formula>OR(Q59="■",Q59="×")</formula>
    </cfRule>
  </conditionalFormatting>
  <conditionalFormatting sqref="M54">
    <cfRule type="expression" dxfId="1040" priority="253" stopIfTrue="1">
      <formula>OR(#REF!="■",#REF!="×")</formula>
    </cfRule>
  </conditionalFormatting>
  <conditionalFormatting sqref="M55">
    <cfRule type="expression" dxfId="1039" priority="254" stopIfTrue="1">
      <formula>OR(#REF!="■",#REF!="×")</formula>
    </cfRule>
  </conditionalFormatting>
  <conditionalFormatting sqref="M56">
    <cfRule type="expression" dxfId="1038" priority="255" stopIfTrue="1">
      <formula>OR(#REF!="■",#REF!="×")</formula>
    </cfRule>
  </conditionalFormatting>
  <conditionalFormatting sqref="M57">
    <cfRule type="expression" dxfId="1037" priority="256" stopIfTrue="1">
      <formula>OR(#REF!="■",#REF!="×")</formula>
    </cfRule>
  </conditionalFormatting>
  <conditionalFormatting sqref="M58">
    <cfRule type="expression" dxfId="1036" priority="257" stopIfTrue="1">
      <formula>OR(#REF!="■",#REF!="×")</formula>
    </cfRule>
  </conditionalFormatting>
  <conditionalFormatting sqref="M59">
    <cfRule type="expression" dxfId="1035" priority="258" stopIfTrue="1">
      <formula>OR(#REF!="■",#REF!="×")</formula>
    </cfRule>
  </conditionalFormatting>
  <conditionalFormatting sqref="O118:P118">
    <cfRule type="expression" dxfId="1034" priority="202" stopIfTrue="1">
      <formula>OR($Q123="■",$Q123="×")</formula>
    </cfRule>
  </conditionalFormatting>
  <conditionalFormatting sqref="O119">
    <cfRule type="expression" dxfId="1033" priority="203" stopIfTrue="1">
      <formula>OR(Q123="■",Q123="×")</formula>
    </cfRule>
  </conditionalFormatting>
  <conditionalFormatting sqref="O120">
    <cfRule type="expression" dxfId="1032" priority="204" stopIfTrue="1">
      <formula>OR(Q123="■",Q123="×")</formula>
    </cfRule>
  </conditionalFormatting>
  <conditionalFormatting sqref="O121">
    <cfRule type="expression" dxfId="1031" priority="205" stopIfTrue="1">
      <formula>OR(Q123="■",Q123="×")</formula>
    </cfRule>
  </conditionalFormatting>
  <conditionalFormatting sqref="O122">
    <cfRule type="expression" dxfId="1030" priority="206" stopIfTrue="1">
      <formula>OR(Q123="■",Q123="×")</formula>
    </cfRule>
  </conditionalFormatting>
  <conditionalFormatting sqref="O123">
    <cfRule type="expression" dxfId="1029" priority="207" stopIfTrue="1">
      <formula>OR(Q123="■",Q123="×")</formula>
    </cfRule>
  </conditionalFormatting>
  <conditionalFormatting sqref="P119">
    <cfRule type="expression" dxfId="1028" priority="208" stopIfTrue="1">
      <formula>OR(Q123="■",Q123="×")</formula>
    </cfRule>
  </conditionalFormatting>
  <conditionalFormatting sqref="P120">
    <cfRule type="expression" dxfId="1027" priority="209" stopIfTrue="1">
      <formula>OR(Q123="■",Q123="×")</formula>
    </cfRule>
  </conditionalFormatting>
  <conditionalFormatting sqref="P121">
    <cfRule type="expression" dxfId="1026" priority="210" stopIfTrue="1">
      <formula>OR(Q123="■",Q123="×")</formula>
    </cfRule>
  </conditionalFormatting>
  <conditionalFormatting sqref="P122">
    <cfRule type="expression" dxfId="1025" priority="211" stopIfTrue="1">
      <formula>OR(Q123="■",Q123="×")</formula>
    </cfRule>
  </conditionalFormatting>
  <conditionalFormatting sqref="P123">
    <cfRule type="expression" dxfId="1024" priority="212" stopIfTrue="1">
      <formula>OR(Q123="■",Q123="×")</formula>
    </cfRule>
  </conditionalFormatting>
  <conditionalFormatting sqref="Q118">
    <cfRule type="expression" dxfId="1023" priority="213" stopIfTrue="1">
      <formula>OR(Q123="■",Q123="×")</formula>
    </cfRule>
  </conditionalFormatting>
  <conditionalFormatting sqref="Q119">
    <cfRule type="expression" dxfId="1022" priority="214" stopIfTrue="1">
      <formula>OR(Q123="■",Q123="×")</formula>
    </cfRule>
  </conditionalFormatting>
  <conditionalFormatting sqref="Q120">
    <cfRule type="expression" dxfId="1021" priority="215" stopIfTrue="1">
      <formula>OR(Q123="■",Q123="×")</formula>
    </cfRule>
  </conditionalFormatting>
  <conditionalFormatting sqref="Q121">
    <cfRule type="expression" dxfId="1020" priority="216" stopIfTrue="1">
      <formula>OR(Q123="■",Q123="×")</formula>
    </cfRule>
  </conditionalFormatting>
  <conditionalFormatting sqref="Q122">
    <cfRule type="expression" dxfId="1019" priority="217" stopIfTrue="1">
      <formula>OR(Q123="■",Q123="×")</formula>
    </cfRule>
  </conditionalFormatting>
  <conditionalFormatting sqref="Q123">
    <cfRule type="expression" dxfId="1018" priority="218" stopIfTrue="1">
      <formula>OR(Q123="■",Q123="×")</formula>
    </cfRule>
  </conditionalFormatting>
  <conditionalFormatting sqref="O126:P126">
    <cfRule type="expression" dxfId="1017" priority="185" stopIfTrue="1">
      <formula>OR($Q131="■",$Q131="×")</formula>
    </cfRule>
  </conditionalFormatting>
  <conditionalFormatting sqref="O127">
    <cfRule type="expression" dxfId="1016" priority="186" stopIfTrue="1">
      <formula>OR(Q131="■",Q131="×")</formula>
    </cfRule>
  </conditionalFormatting>
  <conditionalFormatting sqref="O128">
    <cfRule type="expression" dxfId="1015" priority="187" stopIfTrue="1">
      <formula>OR(Q131="■",Q131="×")</formula>
    </cfRule>
  </conditionalFormatting>
  <conditionalFormatting sqref="O129">
    <cfRule type="expression" dxfId="1014" priority="188" stopIfTrue="1">
      <formula>OR(Q131="■",Q131="×")</formula>
    </cfRule>
  </conditionalFormatting>
  <conditionalFormatting sqref="O130">
    <cfRule type="expression" dxfId="1013" priority="189" stopIfTrue="1">
      <formula>OR(Q131="■",Q131="×")</formula>
    </cfRule>
  </conditionalFormatting>
  <conditionalFormatting sqref="O131">
    <cfRule type="expression" dxfId="1012" priority="190" stopIfTrue="1">
      <formula>OR(Q131="■",Q131="×")</formula>
    </cfRule>
  </conditionalFormatting>
  <conditionalFormatting sqref="P127">
    <cfRule type="expression" dxfId="1011" priority="191" stopIfTrue="1">
      <formula>OR(Q131="■",Q131="×")</formula>
    </cfRule>
  </conditionalFormatting>
  <conditionalFormatting sqref="P128">
    <cfRule type="expression" dxfId="1010" priority="192" stopIfTrue="1">
      <formula>OR(Q131="■",Q131="×")</formula>
    </cfRule>
  </conditionalFormatting>
  <conditionalFormatting sqref="P129">
    <cfRule type="expression" dxfId="1009" priority="193" stopIfTrue="1">
      <formula>OR(Q131="■",Q131="×")</formula>
    </cfRule>
  </conditionalFormatting>
  <conditionalFormatting sqref="P130">
    <cfRule type="expression" dxfId="1008" priority="194" stopIfTrue="1">
      <formula>OR(Q131="■",Q131="×")</formula>
    </cfRule>
  </conditionalFormatting>
  <conditionalFormatting sqref="P131">
    <cfRule type="expression" dxfId="1007" priority="195" stopIfTrue="1">
      <formula>OR(Q131="■",Q131="×")</formula>
    </cfRule>
  </conditionalFormatting>
  <conditionalFormatting sqref="Q126">
    <cfRule type="expression" dxfId="1006" priority="196" stopIfTrue="1">
      <formula>OR(Q131="■",Q131="×")</formula>
    </cfRule>
  </conditionalFormatting>
  <conditionalFormatting sqref="Q127">
    <cfRule type="expression" dxfId="1005" priority="197" stopIfTrue="1">
      <formula>OR(Q131="■",Q131="×")</formula>
    </cfRule>
  </conditionalFormatting>
  <conditionalFormatting sqref="Q128">
    <cfRule type="expression" dxfId="1004" priority="198" stopIfTrue="1">
      <formula>OR(Q131="■",Q131="×")</formula>
    </cfRule>
  </conditionalFormatting>
  <conditionalFormatting sqref="Q129">
    <cfRule type="expression" dxfId="1003" priority="199" stopIfTrue="1">
      <formula>OR(Q131="■",Q131="×")</formula>
    </cfRule>
  </conditionalFormatting>
  <conditionalFormatting sqref="Q130">
    <cfRule type="expression" dxfId="1002" priority="200" stopIfTrue="1">
      <formula>OR(Q131="■",Q131="×")</formula>
    </cfRule>
  </conditionalFormatting>
  <conditionalFormatting sqref="Q131">
    <cfRule type="expression" dxfId="1001" priority="201" stopIfTrue="1">
      <formula>OR(Q131="■",Q131="×")</formula>
    </cfRule>
  </conditionalFormatting>
  <conditionalFormatting sqref="O134:P134">
    <cfRule type="expression" dxfId="1000" priority="168" stopIfTrue="1">
      <formula>OR($Q139="■",$Q139="×")</formula>
    </cfRule>
  </conditionalFormatting>
  <conditionalFormatting sqref="O135">
    <cfRule type="expression" dxfId="999" priority="169" stopIfTrue="1">
      <formula>OR(Q139="■",Q139="×")</formula>
    </cfRule>
  </conditionalFormatting>
  <conditionalFormatting sqref="O136">
    <cfRule type="expression" dxfId="998" priority="170" stopIfTrue="1">
      <formula>OR(Q139="■",Q139="×")</formula>
    </cfRule>
  </conditionalFormatting>
  <conditionalFormatting sqref="O137">
    <cfRule type="expression" dxfId="997" priority="171" stopIfTrue="1">
      <formula>OR(Q139="■",Q139="×")</formula>
    </cfRule>
  </conditionalFormatting>
  <conditionalFormatting sqref="O138">
    <cfRule type="expression" dxfId="996" priority="172" stopIfTrue="1">
      <formula>OR(Q139="■",Q139="×")</formula>
    </cfRule>
  </conditionalFormatting>
  <conditionalFormatting sqref="O139">
    <cfRule type="expression" dxfId="995" priority="173" stopIfTrue="1">
      <formula>OR(Q139="■",Q139="×")</formula>
    </cfRule>
  </conditionalFormatting>
  <conditionalFormatting sqref="P135">
    <cfRule type="expression" dxfId="994" priority="174" stopIfTrue="1">
      <formula>OR(Q139="■",Q139="×")</formula>
    </cfRule>
  </conditionalFormatting>
  <conditionalFormatting sqref="P136">
    <cfRule type="expression" dxfId="993" priority="175" stopIfTrue="1">
      <formula>OR(Q139="■",Q139="×")</formula>
    </cfRule>
  </conditionalFormatting>
  <conditionalFormatting sqref="P137">
    <cfRule type="expression" dxfId="992" priority="176" stopIfTrue="1">
      <formula>OR(Q139="■",Q139="×")</formula>
    </cfRule>
  </conditionalFormatting>
  <conditionalFormatting sqref="P138">
    <cfRule type="expression" dxfId="991" priority="177" stopIfTrue="1">
      <formula>OR(Q139="■",Q139="×")</formula>
    </cfRule>
  </conditionalFormatting>
  <conditionalFormatting sqref="P139">
    <cfRule type="expression" dxfId="990" priority="178" stopIfTrue="1">
      <formula>OR(Q139="■",Q139="×")</formula>
    </cfRule>
  </conditionalFormatting>
  <conditionalFormatting sqref="Q134">
    <cfRule type="expression" dxfId="989" priority="179" stopIfTrue="1">
      <formula>OR(Q139="■",Q139="×")</formula>
    </cfRule>
  </conditionalFormatting>
  <conditionalFormatting sqref="Q135">
    <cfRule type="expression" dxfId="988" priority="180" stopIfTrue="1">
      <formula>OR(Q139="■",Q139="×")</formula>
    </cfRule>
  </conditionalFormatting>
  <conditionalFormatting sqref="Q136">
    <cfRule type="expression" dxfId="987" priority="181" stopIfTrue="1">
      <formula>OR(Q139="■",Q139="×")</formula>
    </cfRule>
  </conditionalFormatting>
  <conditionalFormatting sqref="Q137">
    <cfRule type="expression" dxfId="986" priority="182" stopIfTrue="1">
      <formula>OR(Q139="■",Q139="×")</formula>
    </cfRule>
  </conditionalFormatting>
  <conditionalFormatting sqref="Q138">
    <cfRule type="expression" dxfId="985" priority="183" stopIfTrue="1">
      <formula>OR(Q139="■",Q139="×")</formula>
    </cfRule>
  </conditionalFormatting>
  <conditionalFormatting sqref="Q139">
    <cfRule type="expression" dxfId="984" priority="184" stopIfTrue="1">
      <formula>OR(Q139="■",Q139="×")</formula>
    </cfRule>
  </conditionalFormatting>
  <conditionalFormatting sqref="O142:P142">
    <cfRule type="expression" dxfId="983" priority="137" stopIfTrue="1">
      <formula>OR($Q147="■",$Q147="×")</formula>
    </cfRule>
  </conditionalFormatting>
  <conditionalFormatting sqref="O143">
    <cfRule type="expression" dxfId="982" priority="138" stopIfTrue="1">
      <formula>OR(Q147="■",Q147="×")</formula>
    </cfRule>
  </conditionalFormatting>
  <conditionalFormatting sqref="O144">
    <cfRule type="expression" dxfId="981" priority="139" stopIfTrue="1">
      <formula>OR(Q147="■",Q147="×")</formula>
    </cfRule>
  </conditionalFormatting>
  <conditionalFormatting sqref="O145">
    <cfRule type="expression" dxfId="980" priority="140" stopIfTrue="1">
      <formula>OR(Q147="■",Q147="×")</formula>
    </cfRule>
  </conditionalFormatting>
  <conditionalFormatting sqref="O146">
    <cfRule type="expression" dxfId="979" priority="141" stopIfTrue="1">
      <formula>OR(Q147="■",Q147="×")</formula>
    </cfRule>
  </conditionalFormatting>
  <conditionalFormatting sqref="O147">
    <cfRule type="expression" dxfId="978" priority="142" stopIfTrue="1">
      <formula>OR(Q147="■",Q147="×")</formula>
    </cfRule>
  </conditionalFormatting>
  <conditionalFormatting sqref="P143">
    <cfRule type="expression" dxfId="977" priority="143" stopIfTrue="1">
      <formula>OR(Q147="■",Q147="×")</formula>
    </cfRule>
  </conditionalFormatting>
  <conditionalFormatting sqref="P144">
    <cfRule type="expression" dxfId="976" priority="144" stopIfTrue="1">
      <formula>OR(Q147="■",Q147="×")</formula>
    </cfRule>
  </conditionalFormatting>
  <conditionalFormatting sqref="P145">
    <cfRule type="expression" dxfId="975" priority="145" stopIfTrue="1">
      <formula>OR(Q147="■",Q147="×")</formula>
    </cfRule>
  </conditionalFormatting>
  <conditionalFormatting sqref="P146">
    <cfRule type="expression" dxfId="974" priority="146" stopIfTrue="1">
      <formula>OR(Q147="■",Q147="×")</formula>
    </cfRule>
  </conditionalFormatting>
  <conditionalFormatting sqref="P147">
    <cfRule type="expression" dxfId="973" priority="147" stopIfTrue="1">
      <formula>OR(Q147="■",Q147="×")</formula>
    </cfRule>
  </conditionalFormatting>
  <conditionalFormatting sqref="Q142">
    <cfRule type="expression" dxfId="972" priority="148" stopIfTrue="1">
      <formula>OR(Q147="■",Q147="×")</formula>
    </cfRule>
  </conditionalFormatting>
  <conditionalFormatting sqref="Q143">
    <cfRule type="expression" dxfId="971" priority="149" stopIfTrue="1">
      <formula>OR(Q147="■",Q147="×")</formula>
    </cfRule>
  </conditionalFormatting>
  <conditionalFormatting sqref="Q144">
    <cfRule type="expression" dxfId="970" priority="150" stopIfTrue="1">
      <formula>OR(Q147="■",Q147="×")</formula>
    </cfRule>
  </conditionalFormatting>
  <conditionalFormatting sqref="Q145">
    <cfRule type="expression" dxfId="969" priority="151" stopIfTrue="1">
      <formula>OR(Q147="■",Q147="×")</formula>
    </cfRule>
  </conditionalFormatting>
  <conditionalFormatting sqref="Q146">
    <cfRule type="expression" dxfId="968" priority="152" stopIfTrue="1">
      <formula>OR(Q147="■",Q147="×")</formula>
    </cfRule>
  </conditionalFormatting>
  <conditionalFormatting sqref="Q147">
    <cfRule type="expression" dxfId="967" priority="153" stopIfTrue="1">
      <formula>OR(Q147="■",Q147="×")</formula>
    </cfRule>
  </conditionalFormatting>
  <conditionalFormatting sqref="O166:P166">
    <cfRule type="expression" dxfId="966" priority="120" stopIfTrue="1">
      <formula>OR($Q171="■",$Q171="×")</formula>
    </cfRule>
  </conditionalFormatting>
  <conditionalFormatting sqref="O167">
    <cfRule type="expression" dxfId="965" priority="121" stopIfTrue="1">
      <formula>OR(Q171="■",Q171="×")</formula>
    </cfRule>
  </conditionalFormatting>
  <conditionalFormatting sqref="O168">
    <cfRule type="expression" dxfId="964" priority="122" stopIfTrue="1">
      <formula>OR(Q171="■",Q171="×")</formula>
    </cfRule>
  </conditionalFormatting>
  <conditionalFormatting sqref="O169">
    <cfRule type="expression" dxfId="963" priority="123" stopIfTrue="1">
      <formula>OR(Q171="■",Q171="×")</formula>
    </cfRule>
  </conditionalFormatting>
  <conditionalFormatting sqref="O170">
    <cfRule type="expression" dxfId="962" priority="124" stopIfTrue="1">
      <formula>OR(Q171="■",Q171="×")</formula>
    </cfRule>
  </conditionalFormatting>
  <conditionalFormatting sqref="O171">
    <cfRule type="expression" dxfId="961" priority="125" stopIfTrue="1">
      <formula>OR(Q171="■",Q171="×")</formula>
    </cfRule>
  </conditionalFormatting>
  <conditionalFormatting sqref="P167">
    <cfRule type="expression" dxfId="960" priority="126" stopIfTrue="1">
      <formula>OR(Q171="■",Q171="×")</formula>
    </cfRule>
  </conditionalFormatting>
  <conditionalFormatting sqref="P168">
    <cfRule type="expression" dxfId="959" priority="127" stopIfTrue="1">
      <formula>OR(Q171="■",Q171="×")</formula>
    </cfRule>
  </conditionalFormatting>
  <conditionalFormatting sqref="P169">
    <cfRule type="expression" dxfId="958" priority="128" stopIfTrue="1">
      <formula>OR(Q171="■",Q171="×")</formula>
    </cfRule>
  </conditionalFormatting>
  <conditionalFormatting sqref="P170">
    <cfRule type="expression" dxfId="957" priority="129" stopIfTrue="1">
      <formula>OR(Q171="■",Q171="×")</formula>
    </cfRule>
  </conditionalFormatting>
  <conditionalFormatting sqref="P171">
    <cfRule type="expression" dxfId="956" priority="130" stopIfTrue="1">
      <formula>OR(Q171="■",Q171="×")</formula>
    </cfRule>
  </conditionalFormatting>
  <conditionalFormatting sqref="Q166">
    <cfRule type="expression" dxfId="955" priority="131" stopIfTrue="1">
      <formula>OR(Q171="■",Q171="×")</formula>
    </cfRule>
  </conditionalFormatting>
  <conditionalFormatting sqref="Q167">
    <cfRule type="expression" dxfId="954" priority="132" stopIfTrue="1">
      <formula>OR(Q171="■",Q171="×")</formula>
    </cfRule>
  </conditionalFormatting>
  <conditionalFormatting sqref="Q168">
    <cfRule type="expression" dxfId="953" priority="133" stopIfTrue="1">
      <formula>OR(Q171="■",Q171="×")</formula>
    </cfRule>
  </conditionalFormatting>
  <conditionalFormatting sqref="Q169">
    <cfRule type="expression" dxfId="952" priority="134" stopIfTrue="1">
      <formula>OR(Q171="■",Q171="×")</formula>
    </cfRule>
  </conditionalFormatting>
  <conditionalFormatting sqref="Q170">
    <cfRule type="expression" dxfId="951" priority="135" stopIfTrue="1">
      <formula>OR(Q171="■",Q171="×")</formula>
    </cfRule>
  </conditionalFormatting>
  <conditionalFormatting sqref="Q171">
    <cfRule type="expression" dxfId="950" priority="136" stopIfTrue="1">
      <formula>OR(Q171="■",Q171="×")</formula>
    </cfRule>
  </conditionalFormatting>
  <conditionalFormatting sqref="O174:P174">
    <cfRule type="expression" dxfId="949" priority="103" stopIfTrue="1">
      <formula>OR($Q179="■",$Q179="×")</formula>
    </cfRule>
  </conditionalFormatting>
  <conditionalFormatting sqref="O175">
    <cfRule type="expression" dxfId="948" priority="104" stopIfTrue="1">
      <formula>OR(Q179="■",Q179="×")</formula>
    </cfRule>
  </conditionalFormatting>
  <conditionalFormatting sqref="O176">
    <cfRule type="expression" dxfId="947" priority="105" stopIfTrue="1">
      <formula>OR(Q179="■",Q179="×")</formula>
    </cfRule>
  </conditionalFormatting>
  <conditionalFormatting sqref="O177">
    <cfRule type="expression" dxfId="946" priority="106" stopIfTrue="1">
      <formula>OR(Q179="■",Q179="×")</formula>
    </cfRule>
  </conditionalFormatting>
  <conditionalFormatting sqref="O178">
    <cfRule type="expression" dxfId="945" priority="107" stopIfTrue="1">
      <formula>OR(Q179="■",Q179="×")</formula>
    </cfRule>
  </conditionalFormatting>
  <conditionalFormatting sqref="O179">
    <cfRule type="expression" dxfId="944" priority="108" stopIfTrue="1">
      <formula>OR(Q179="■",Q179="×")</formula>
    </cfRule>
  </conditionalFormatting>
  <conditionalFormatting sqref="P175">
    <cfRule type="expression" dxfId="943" priority="109" stopIfTrue="1">
      <formula>OR(Q179="■",Q179="×")</formula>
    </cfRule>
  </conditionalFormatting>
  <conditionalFormatting sqref="P176">
    <cfRule type="expression" dxfId="942" priority="110" stopIfTrue="1">
      <formula>OR(Q179="■",Q179="×")</formula>
    </cfRule>
  </conditionalFormatting>
  <conditionalFormatting sqref="P177">
    <cfRule type="expression" dxfId="941" priority="111" stopIfTrue="1">
      <formula>OR(Q179="■",Q179="×")</formula>
    </cfRule>
  </conditionalFormatting>
  <conditionalFormatting sqref="P178">
    <cfRule type="expression" dxfId="940" priority="112" stopIfTrue="1">
      <formula>OR(Q179="■",Q179="×")</formula>
    </cfRule>
  </conditionalFormatting>
  <conditionalFormatting sqref="P179">
    <cfRule type="expression" dxfId="939" priority="113" stopIfTrue="1">
      <formula>OR(Q179="■",Q179="×")</formula>
    </cfRule>
  </conditionalFormatting>
  <conditionalFormatting sqref="Q174">
    <cfRule type="expression" dxfId="938" priority="114" stopIfTrue="1">
      <formula>OR(Q179="■",Q179="×")</formula>
    </cfRule>
  </conditionalFormatting>
  <conditionalFormatting sqref="Q175">
    <cfRule type="expression" dxfId="937" priority="115" stopIfTrue="1">
      <formula>OR(Q179="■",Q179="×")</formula>
    </cfRule>
  </conditionalFormatting>
  <conditionalFormatting sqref="Q176">
    <cfRule type="expression" dxfId="936" priority="116" stopIfTrue="1">
      <formula>OR(Q179="■",Q179="×")</formula>
    </cfRule>
  </conditionalFormatting>
  <conditionalFormatting sqref="Q177">
    <cfRule type="expression" dxfId="935" priority="117" stopIfTrue="1">
      <formula>OR(Q179="■",Q179="×")</formula>
    </cfRule>
  </conditionalFormatting>
  <conditionalFormatting sqref="Q178">
    <cfRule type="expression" dxfId="934" priority="118" stopIfTrue="1">
      <formula>OR(Q179="■",Q179="×")</formula>
    </cfRule>
  </conditionalFormatting>
  <conditionalFormatting sqref="Q179">
    <cfRule type="expression" dxfId="933" priority="119" stopIfTrue="1">
      <formula>OR(Q179="■",Q179="×")</formula>
    </cfRule>
  </conditionalFormatting>
  <conditionalFormatting sqref="O182:P182">
    <cfRule type="expression" dxfId="932" priority="86" stopIfTrue="1">
      <formula>OR($Q187="■",$Q187="×")</formula>
    </cfRule>
  </conditionalFormatting>
  <conditionalFormatting sqref="O183">
    <cfRule type="expression" dxfId="931" priority="87" stopIfTrue="1">
      <formula>OR(Q187="■",Q187="×")</formula>
    </cfRule>
  </conditionalFormatting>
  <conditionalFormatting sqref="O184">
    <cfRule type="expression" dxfId="930" priority="88" stopIfTrue="1">
      <formula>OR(Q187="■",Q187="×")</formula>
    </cfRule>
  </conditionalFormatting>
  <conditionalFormatting sqref="O185">
    <cfRule type="expression" dxfId="929" priority="89" stopIfTrue="1">
      <formula>OR(Q187="■",Q187="×")</formula>
    </cfRule>
  </conditionalFormatting>
  <conditionalFormatting sqref="O186">
    <cfRule type="expression" dxfId="928" priority="90" stopIfTrue="1">
      <formula>OR(Q187="■",Q187="×")</formula>
    </cfRule>
  </conditionalFormatting>
  <conditionalFormatting sqref="O187">
    <cfRule type="expression" dxfId="927" priority="91" stopIfTrue="1">
      <formula>OR(Q187="■",Q187="×")</formula>
    </cfRule>
  </conditionalFormatting>
  <conditionalFormatting sqref="P183">
    <cfRule type="expression" dxfId="926" priority="92" stopIfTrue="1">
      <formula>OR(Q187="■",Q187="×")</formula>
    </cfRule>
  </conditionalFormatting>
  <conditionalFormatting sqref="P184">
    <cfRule type="expression" dxfId="925" priority="93" stopIfTrue="1">
      <formula>OR(Q187="■",Q187="×")</formula>
    </cfRule>
  </conditionalFormatting>
  <conditionalFormatting sqref="P185">
    <cfRule type="expression" dxfId="924" priority="94" stopIfTrue="1">
      <formula>OR(Q187="■",Q187="×")</formula>
    </cfRule>
  </conditionalFormatting>
  <conditionalFormatting sqref="P186">
    <cfRule type="expression" dxfId="923" priority="95" stopIfTrue="1">
      <formula>OR(Q187="■",Q187="×")</formula>
    </cfRule>
  </conditionalFormatting>
  <conditionalFormatting sqref="P187">
    <cfRule type="expression" dxfId="922" priority="96" stopIfTrue="1">
      <formula>OR(Q187="■",Q187="×")</formula>
    </cfRule>
  </conditionalFormatting>
  <conditionalFormatting sqref="Q182">
    <cfRule type="expression" dxfId="921" priority="97" stopIfTrue="1">
      <formula>OR(Q187="■",Q187="×")</formula>
    </cfRule>
  </conditionalFormatting>
  <conditionalFormatting sqref="Q183">
    <cfRule type="expression" dxfId="920" priority="98" stopIfTrue="1">
      <formula>OR(Q187="■",Q187="×")</formula>
    </cfRule>
  </conditionalFormatting>
  <conditionalFormatting sqref="Q184">
    <cfRule type="expression" dxfId="919" priority="99" stopIfTrue="1">
      <formula>OR(Q187="■",Q187="×")</formula>
    </cfRule>
  </conditionalFormatting>
  <conditionalFormatting sqref="Q185">
    <cfRule type="expression" dxfId="918" priority="100" stopIfTrue="1">
      <formula>OR(Q187="■",Q187="×")</formula>
    </cfRule>
  </conditionalFormatting>
  <conditionalFormatting sqref="Q186">
    <cfRule type="expression" dxfId="917" priority="101" stopIfTrue="1">
      <formula>OR(Q187="■",Q187="×")</formula>
    </cfRule>
  </conditionalFormatting>
  <conditionalFormatting sqref="Q187">
    <cfRule type="expression" dxfId="916" priority="102" stopIfTrue="1">
      <formula>OR(Q187="■",Q187="×")</formula>
    </cfRule>
  </conditionalFormatting>
  <conditionalFormatting sqref="O190:P190">
    <cfRule type="expression" dxfId="915" priority="69" stopIfTrue="1">
      <formula>OR($Q195="■",$Q195="×")</formula>
    </cfRule>
  </conditionalFormatting>
  <conditionalFormatting sqref="O191">
    <cfRule type="expression" dxfId="914" priority="70" stopIfTrue="1">
      <formula>OR(Q195="■",Q195="×")</formula>
    </cfRule>
  </conditionalFormatting>
  <conditionalFormatting sqref="O192">
    <cfRule type="expression" dxfId="913" priority="71" stopIfTrue="1">
      <formula>OR(Q195="■",Q195="×")</formula>
    </cfRule>
  </conditionalFormatting>
  <conditionalFormatting sqref="O193">
    <cfRule type="expression" dxfId="912" priority="72" stopIfTrue="1">
      <formula>OR(Q195="■",Q195="×")</formula>
    </cfRule>
  </conditionalFormatting>
  <conditionalFormatting sqref="O194">
    <cfRule type="expression" dxfId="911" priority="73" stopIfTrue="1">
      <formula>OR(Q195="■",Q195="×")</formula>
    </cfRule>
  </conditionalFormatting>
  <conditionalFormatting sqref="O195">
    <cfRule type="expression" dxfId="910" priority="74" stopIfTrue="1">
      <formula>OR(Q195="■",Q195="×")</formula>
    </cfRule>
  </conditionalFormatting>
  <conditionalFormatting sqref="P191">
    <cfRule type="expression" dxfId="909" priority="75" stopIfTrue="1">
      <formula>OR(Q195="■",Q195="×")</formula>
    </cfRule>
  </conditionalFormatting>
  <conditionalFormatting sqref="P192">
    <cfRule type="expression" dxfId="908" priority="76" stopIfTrue="1">
      <formula>OR(Q195="■",Q195="×")</formula>
    </cfRule>
  </conditionalFormatting>
  <conditionalFormatting sqref="P193">
    <cfRule type="expression" dxfId="907" priority="77" stopIfTrue="1">
      <formula>OR(Q195="■",Q195="×")</formula>
    </cfRule>
  </conditionalFormatting>
  <conditionalFormatting sqref="P194">
    <cfRule type="expression" dxfId="906" priority="78" stopIfTrue="1">
      <formula>OR(Q195="■",Q195="×")</formula>
    </cfRule>
  </conditionalFormatting>
  <conditionalFormatting sqref="P195">
    <cfRule type="expression" dxfId="905" priority="79" stopIfTrue="1">
      <formula>OR(Q195="■",Q195="×")</formula>
    </cfRule>
  </conditionalFormatting>
  <conditionalFormatting sqref="Q190">
    <cfRule type="expression" dxfId="904" priority="80" stopIfTrue="1">
      <formula>OR(Q195="■",Q195="×")</formula>
    </cfRule>
  </conditionalFormatting>
  <conditionalFormatting sqref="Q191">
    <cfRule type="expression" dxfId="903" priority="81" stopIfTrue="1">
      <formula>OR(Q195="■",Q195="×")</formula>
    </cfRule>
  </conditionalFormatting>
  <conditionalFormatting sqref="Q192">
    <cfRule type="expression" dxfId="902" priority="82" stopIfTrue="1">
      <formula>OR(Q195="■",Q195="×")</formula>
    </cfRule>
  </conditionalFormatting>
  <conditionalFormatting sqref="Q193">
    <cfRule type="expression" dxfId="901" priority="83" stopIfTrue="1">
      <formula>OR(Q195="■",Q195="×")</formula>
    </cfRule>
  </conditionalFormatting>
  <conditionalFormatting sqref="Q194">
    <cfRule type="expression" dxfId="900" priority="84" stopIfTrue="1">
      <formula>OR(Q195="■",Q195="×")</formula>
    </cfRule>
  </conditionalFormatting>
  <conditionalFormatting sqref="Q195">
    <cfRule type="expression" dxfId="899" priority="85" stopIfTrue="1">
      <formula>OR(Q195="■",Q195="×")</formula>
    </cfRule>
  </conditionalFormatting>
  <conditionalFormatting sqref="O198:P198">
    <cfRule type="expression" dxfId="898" priority="52" stopIfTrue="1">
      <formula>OR($Q203="■",$Q203="×")</formula>
    </cfRule>
  </conditionalFormatting>
  <conditionalFormatting sqref="O199">
    <cfRule type="expression" dxfId="897" priority="53" stopIfTrue="1">
      <formula>OR(Q203="■",Q203="×")</formula>
    </cfRule>
  </conditionalFormatting>
  <conditionalFormatting sqref="O200">
    <cfRule type="expression" dxfId="896" priority="54" stopIfTrue="1">
      <formula>OR(Q203="■",Q203="×")</formula>
    </cfRule>
  </conditionalFormatting>
  <conditionalFormatting sqref="O201">
    <cfRule type="expression" dxfId="895" priority="55" stopIfTrue="1">
      <formula>OR(Q203="■",Q203="×")</formula>
    </cfRule>
  </conditionalFormatting>
  <conditionalFormatting sqref="O202">
    <cfRule type="expression" dxfId="894" priority="56" stopIfTrue="1">
      <formula>OR(Q203="■",Q203="×")</formula>
    </cfRule>
  </conditionalFormatting>
  <conditionalFormatting sqref="O203">
    <cfRule type="expression" dxfId="893" priority="57" stopIfTrue="1">
      <formula>OR(Q203="■",Q203="×")</formula>
    </cfRule>
  </conditionalFormatting>
  <conditionalFormatting sqref="P199">
    <cfRule type="expression" dxfId="892" priority="58" stopIfTrue="1">
      <formula>OR(Q203="■",Q203="×")</formula>
    </cfRule>
  </conditionalFormatting>
  <conditionalFormatting sqref="P200">
    <cfRule type="expression" dxfId="891" priority="59" stopIfTrue="1">
      <formula>OR(Q203="■",Q203="×")</formula>
    </cfRule>
  </conditionalFormatting>
  <conditionalFormatting sqref="P201">
    <cfRule type="expression" dxfId="890" priority="60" stopIfTrue="1">
      <formula>OR(Q203="■",Q203="×")</formula>
    </cfRule>
  </conditionalFormatting>
  <conditionalFormatting sqref="P202">
    <cfRule type="expression" dxfId="889" priority="61" stopIfTrue="1">
      <formula>OR(Q203="■",Q203="×")</formula>
    </cfRule>
  </conditionalFormatting>
  <conditionalFormatting sqref="P203">
    <cfRule type="expression" dxfId="888" priority="62" stopIfTrue="1">
      <formula>OR(Q203="■",Q203="×")</formula>
    </cfRule>
  </conditionalFormatting>
  <conditionalFormatting sqref="Q198">
    <cfRule type="expression" dxfId="887" priority="63" stopIfTrue="1">
      <formula>OR(Q203="■",Q203="×")</formula>
    </cfRule>
  </conditionalFormatting>
  <conditionalFormatting sqref="Q199">
    <cfRule type="expression" dxfId="886" priority="64" stopIfTrue="1">
      <formula>OR(Q203="■",Q203="×")</formula>
    </cfRule>
  </conditionalFormatting>
  <conditionalFormatting sqref="Q200">
    <cfRule type="expression" dxfId="885" priority="65" stopIfTrue="1">
      <formula>OR(Q203="■",Q203="×")</formula>
    </cfRule>
  </conditionalFormatting>
  <conditionalFormatting sqref="Q201">
    <cfRule type="expression" dxfId="884" priority="66" stopIfTrue="1">
      <formula>OR(Q203="■",Q203="×")</formula>
    </cfRule>
  </conditionalFormatting>
  <conditionalFormatting sqref="Q202">
    <cfRule type="expression" dxfId="883" priority="67" stopIfTrue="1">
      <formula>OR(Q203="■",Q203="×")</formula>
    </cfRule>
  </conditionalFormatting>
  <conditionalFormatting sqref="Q203">
    <cfRule type="expression" dxfId="882" priority="68" stopIfTrue="1">
      <formula>OR(Q203="■",Q203="×")</formula>
    </cfRule>
  </conditionalFormatting>
  <conditionalFormatting sqref="O222:P222">
    <cfRule type="expression" dxfId="881" priority="35" stopIfTrue="1">
      <formula>OR($Q227="■",$Q227="×")</formula>
    </cfRule>
  </conditionalFormatting>
  <conditionalFormatting sqref="O223">
    <cfRule type="expression" dxfId="880" priority="36" stopIfTrue="1">
      <formula>OR(Q227="■",Q227="×")</formula>
    </cfRule>
  </conditionalFormatting>
  <conditionalFormatting sqref="O224">
    <cfRule type="expression" dxfId="879" priority="37" stopIfTrue="1">
      <formula>OR(Q227="■",Q227="×")</formula>
    </cfRule>
  </conditionalFormatting>
  <conditionalFormatting sqref="O225">
    <cfRule type="expression" dxfId="878" priority="38" stopIfTrue="1">
      <formula>OR(Q227="■",Q227="×")</formula>
    </cfRule>
  </conditionalFormatting>
  <conditionalFormatting sqref="O226">
    <cfRule type="expression" dxfId="877" priority="39" stopIfTrue="1">
      <formula>OR(Q227="■",Q227="×")</formula>
    </cfRule>
  </conditionalFormatting>
  <conditionalFormatting sqref="O227">
    <cfRule type="expression" dxfId="876" priority="40" stopIfTrue="1">
      <formula>OR(Q227="■",Q227="×")</formula>
    </cfRule>
  </conditionalFormatting>
  <conditionalFormatting sqref="P223">
    <cfRule type="expression" dxfId="875" priority="41" stopIfTrue="1">
      <formula>OR(Q227="■",Q227="×")</formula>
    </cfRule>
  </conditionalFormatting>
  <conditionalFormatting sqref="P224">
    <cfRule type="expression" dxfId="874" priority="42" stopIfTrue="1">
      <formula>OR(Q227="■",Q227="×")</formula>
    </cfRule>
  </conditionalFormatting>
  <conditionalFormatting sqref="P225">
    <cfRule type="expression" dxfId="873" priority="43" stopIfTrue="1">
      <formula>OR(Q227="■",Q227="×")</formula>
    </cfRule>
  </conditionalFormatting>
  <conditionalFormatting sqref="P226">
    <cfRule type="expression" dxfId="872" priority="44" stopIfTrue="1">
      <formula>OR(Q227="■",Q227="×")</formula>
    </cfRule>
  </conditionalFormatting>
  <conditionalFormatting sqref="P227">
    <cfRule type="expression" dxfId="871" priority="45" stopIfTrue="1">
      <formula>OR(Q227="■",Q227="×")</formula>
    </cfRule>
  </conditionalFormatting>
  <conditionalFormatting sqref="Q222">
    <cfRule type="expression" dxfId="870" priority="46" stopIfTrue="1">
      <formula>OR(Q227="■",Q227="×")</formula>
    </cfRule>
  </conditionalFormatting>
  <conditionalFormatting sqref="Q223">
    <cfRule type="expression" dxfId="869" priority="47" stopIfTrue="1">
      <formula>OR(Q227="■",Q227="×")</formula>
    </cfRule>
  </conditionalFormatting>
  <conditionalFormatting sqref="Q224">
    <cfRule type="expression" dxfId="868" priority="48" stopIfTrue="1">
      <formula>OR(Q227="■",Q227="×")</formula>
    </cfRule>
  </conditionalFormatting>
  <conditionalFormatting sqref="Q225">
    <cfRule type="expression" dxfId="867" priority="49" stopIfTrue="1">
      <formula>OR(Q227="■",Q227="×")</formula>
    </cfRule>
  </conditionalFormatting>
  <conditionalFormatting sqref="Q226">
    <cfRule type="expression" dxfId="866" priority="50" stopIfTrue="1">
      <formula>OR(Q227="■",Q227="×")</formula>
    </cfRule>
  </conditionalFormatting>
  <conditionalFormatting sqref="Q227">
    <cfRule type="expression" dxfId="865" priority="51" stopIfTrue="1">
      <formula>OR(Q227="■",Q227="×")</formula>
    </cfRule>
  </conditionalFormatting>
  <conditionalFormatting sqref="O230:P230">
    <cfRule type="expression" dxfId="864" priority="18" stopIfTrue="1">
      <formula>OR($Q235="■",$Q235="×")</formula>
    </cfRule>
  </conditionalFormatting>
  <conditionalFormatting sqref="O231">
    <cfRule type="expression" dxfId="863" priority="19" stopIfTrue="1">
      <formula>OR(Q235="■",Q235="×")</formula>
    </cfRule>
  </conditionalFormatting>
  <conditionalFormatting sqref="O232">
    <cfRule type="expression" dxfId="862" priority="20" stopIfTrue="1">
      <formula>OR(Q235="■",Q235="×")</formula>
    </cfRule>
  </conditionalFormatting>
  <conditionalFormatting sqref="O233">
    <cfRule type="expression" dxfId="861" priority="21" stopIfTrue="1">
      <formula>OR(Q235="■",Q235="×")</formula>
    </cfRule>
  </conditionalFormatting>
  <conditionalFormatting sqref="O234">
    <cfRule type="expression" dxfId="860" priority="22" stopIfTrue="1">
      <formula>OR(Q235="■",Q235="×")</formula>
    </cfRule>
  </conditionalFormatting>
  <conditionalFormatting sqref="O235">
    <cfRule type="expression" dxfId="859" priority="23" stopIfTrue="1">
      <formula>OR(Q235="■",Q235="×")</formula>
    </cfRule>
  </conditionalFormatting>
  <conditionalFormatting sqref="P231">
    <cfRule type="expression" dxfId="858" priority="24" stopIfTrue="1">
      <formula>OR(Q235="■",Q235="×")</formula>
    </cfRule>
  </conditionalFormatting>
  <conditionalFormatting sqref="P232">
    <cfRule type="expression" dxfId="857" priority="25" stopIfTrue="1">
      <formula>OR(Q235="■",Q235="×")</formula>
    </cfRule>
  </conditionalFormatting>
  <conditionalFormatting sqref="P233">
    <cfRule type="expression" dxfId="856" priority="26" stopIfTrue="1">
      <formula>OR(Q235="■",Q235="×")</formula>
    </cfRule>
  </conditionalFormatting>
  <conditionalFormatting sqref="P234">
    <cfRule type="expression" dxfId="855" priority="27" stopIfTrue="1">
      <formula>OR(Q235="■",Q235="×")</formula>
    </cfRule>
  </conditionalFormatting>
  <conditionalFormatting sqref="P235">
    <cfRule type="expression" dxfId="854" priority="28" stopIfTrue="1">
      <formula>OR(Q235="■",Q235="×")</formula>
    </cfRule>
  </conditionalFormatting>
  <conditionalFormatting sqref="Q230">
    <cfRule type="expression" dxfId="853" priority="29" stopIfTrue="1">
      <formula>OR(Q235="■",Q235="×")</formula>
    </cfRule>
  </conditionalFormatting>
  <conditionalFormatting sqref="Q231">
    <cfRule type="expression" dxfId="852" priority="30" stopIfTrue="1">
      <formula>OR(Q235="■",Q235="×")</formula>
    </cfRule>
  </conditionalFormatting>
  <conditionalFormatting sqref="Q232">
    <cfRule type="expression" dxfId="851" priority="31" stopIfTrue="1">
      <formula>OR(Q235="■",Q235="×")</formula>
    </cfRule>
  </conditionalFormatting>
  <conditionalFormatting sqref="Q233">
    <cfRule type="expression" dxfId="850" priority="32" stopIfTrue="1">
      <formula>OR(Q235="■",Q235="×")</formula>
    </cfRule>
  </conditionalFormatting>
  <conditionalFormatting sqref="Q234">
    <cfRule type="expression" dxfId="849" priority="33" stopIfTrue="1">
      <formula>OR(Q235="■",Q235="×")</formula>
    </cfRule>
  </conditionalFormatting>
  <conditionalFormatting sqref="Q235">
    <cfRule type="expression" dxfId="848" priority="34" stopIfTrue="1">
      <formula>OR(Q235="■",Q235="×")</formula>
    </cfRule>
  </conditionalFormatting>
  <conditionalFormatting sqref="O238:P238">
    <cfRule type="expression" dxfId="847" priority="1" stopIfTrue="1">
      <formula>OR($Q243="■",$Q243="×")</formula>
    </cfRule>
  </conditionalFormatting>
  <conditionalFormatting sqref="O239">
    <cfRule type="expression" dxfId="846" priority="2" stopIfTrue="1">
      <formula>OR(Q243="■",Q243="×")</formula>
    </cfRule>
  </conditionalFormatting>
  <conditionalFormatting sqref="O240">
    <cfRule type="expression" dxfId="845" priority="3" stopIfTrue="1">
      <formula>OR(Q243="■",Q243="×")</formula>
    </cfRule>
  </conditionalFormatting>
  <conditionalFormatting sqref="O241">
    <cfRule type="expression" dxfId="844" priority="4" stopIfTrue="1">
      <formula>OR(Q243="■",Q243="×")</formula>
    </cfRule>
  </conditionalFormatting>
  <conditionalFormatting sqref="O242">
    <cfRule type="expression" dxfId="843" priority="5" stopIfTrue="1">
      <formula>OR(Q243="■",Q243="×")</formula>
    </cfRule>
  </conditionalFormatting>
  <conditionalFormatting sqref="O243">
    <cfRule type="expression" dxfId="842" priority="6" stopIfTrue="1">
      <formula>OR(Q243="■",Q243="×")</formula>
    </cfRule>
  </conditionalFormatting>
  <conditionalFormatting sqref="P239">
    <cfRule type="expression" dxfId="841" priority="7" stopIfTrue="1">
      <formula>OR(Q243="■",Q243="×")</formula>
    </cfRule>
  </conditionalFormatting>
  <conditionalFormatting sqref="P240">
    <cfRule type="expression" dxfId="840" priority="8" stopIfTrue="1">
      <formula>OR(Q243="■",Q243="×")</formula>
    </cfRule>
  </conditionalFormatting>
  <conditionalFormatting sqref="P241">
    <cfRule type="expression" dxfId="839" priority="9" stopIfTrue="1">
      <formula>OR(Q243="■",Q243="×")</formula>
    </cfRule>
  </conditionalFormatting>
  <conditionalFormatting sqref="P242">
    <cfRule type="expression" dxfId="838" priority="10" stopIfTrue="1">
      <formula>OR(Q243="■",Q243="×")</formula>
    </cfRule>
  </conditionalFormatting>
  <conditionalFormatting sqref="P243">
    <cfRule type="expression" dxfId="837" priority="11" stopIfTrue="1">
      <formula>OR(Q243="■",Q243="×")</formula>
    </cfRule>
  </conditionalFormatting>
  <conditionalFormatting sqref="Q238">
    <cfRule type="expression" dxfId="836" priority="12" stopIfTrue="1">
      <formula>OR(Q243="■",Q243="×")</formula>
    </cfRule>
  </conditionalFormatting>
  <conditionalFormatting sqref="Q239">
    <cfRule type="expression" dxfId="835" priority="13" stopIfTrue="1">
      <formula>OR(Q243="■",Q243="×")</formula>
    </cfRule>
  </conditionalFormatting>
  <conditionalFormatting sqref="Q240">
    <cfRule type="expression" dxfId="834" priority="14" stopIfTrue="1">
      <formula>OR(Q243="■",Q243="×")</formula>
    </cfRule>
  </conditionalFormatting>
  <conditionalFormatting sqref="Q241">
    <cfRule type="expression" dxfId="833" priority="15" stopIfTrue="1">
      <formula>OR(Q243="■",Q243="×")</formula>
    </cfRule>
  </conditionalFormatting>
  <conditionalFormatting sqref="Q242">
    <cfRule type="expression" dxfId="832" priority="16" stopIfTrue="1">
      <formula>OR(Q243="■",Q243="×")</formula>
    </cfRule>
  </conditionalFormatting>
  <conditionalFormatting sqref="Q243">
    <cfRule type="expression" dxfId="831" priority="17" stopIfTrue="1">
      <formula>OR(Q243="■",Q243="×")</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38:M43 E46:M51 E30:M35 E22:M27 E14:M19 E54:M59">
      <formula1>$X$4:$X$11</formula1>
    </dataValidation>
    <dataValidation type="list" allowBlank="1" showInputMessage="1" showErrorMessage="1" sqref="Q11 Q19 Q251 Q27 Q35 Q51 Q43 Q67 Q75 Q83 Q91 Q99 Q107 Q115 Q59 Q123 Q131 Q139 Q155 Q163 Q147 Q171 Q179 Q187 Q195 Q211 Q219 Q203 Q227 Q235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tabSelected="1" zoomScale="130" zoomScaleNormal="130" workbookViewId="0">
      <pane ySplit="2" topLeftCell="A171" activePane="bottomLeft" state="frozenSplit"/>
      <selection activeCell="AF16" sqref="AE16:AF16"/>
      <selection pane="bottomLeft" activeCell="Q187" sqref="Q187"/>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5" t="s">
        <v>63</v>
      </c>
      <c r="C1" s="75"/>
      <c r="D1" s="75"/>
      <c r="E1" s="75"/>
      <c r="F1" s="75"/>
      <c r="G1" s="75"/>
      <c r="H1" s="75"/>
      <c r="I1" s="75"/>
      <c r="J1" s="75"/>
      <c r="K1" s="75"/>
      <c r="L1" s="75"/>
      <c r="M1" s="75"/>
      <c r="N1" s="75"/>
      <c r="O1" s="75"/>
      <c r="P1" s="19"/>
      <c r="Q1" s="10" t="s">
        <v>79</v>
      </c>
      <c r="R1" s="65">
        <v>2023</v>
      </c>
      <c r="S1" s="65"/>
      <c r="U1" s="58"/>
      <c r="V1" s="58"/>
      <c r="W1" s="58"/>
      <c r="X1" s="58"/>
      <c r="Y1" s="58"/>
      <c r="Z1" s="58"/>
      <c r="AA1" s="58"/>
    </row>
    <row r="2" spans="1:28" ht="18" customHeight="1">
      <c r="A2" s="58"/>
      <c r="B2" s="75"/>
      <c r="C2" s="75"/>
      <c r="D2" s="75"/>
      <c r="E2" s="75"/>
      <c r="F2" s="75"/>
      <c r="G2" s="75"/>
      <c r="H2" s="75"/>
      <c r="I2" s="75"/>
      <c r="J2" s="75"/>
      <c r="K2" s="75"/>
      <c r="L2" s="75"/>
      <c r="M2" s="75"/>
      <c r="N2" s="75"/>
      <c r="O2" s="75"/>
      <c r="P2" s="13"/>
      <c r="Q2" s="10" t="s">
        <v>64</v>
      </c>
      <c r="R2" s="65" t="s">
        <v>7</v>
      </c>
      <c r="S2" s="74"/>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1">
        <f>DATE(R1,9,1)</f>
        <v>45170</v>
      </c>
      <c r="C4" s="72"/>
      <c r="D4" s="72"/>
      <c r="E4" s="72"/>
      <c r="F4" s="72"/>
      <c r="G4" s="72"/>
      <c r="H4" s="72"/>
      <c r="I4" s="72"/>
      <c r="J4" s="72"/>
      <c r="K4" s="72"/>
      <c r="L4" s="72"/>
      <c r="M4" s="72"/>
      <c r="N4" s="72"/>
      <c r="O4" s="72"/>
      <c r="P4" s="72"/>
      <c r="Q4" s="72"/>
      <c r="R4" s="72"/>
      <c r="S4" s="73"/>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8" t="s">
        <v>2</v>
      </c>
      <c r="F5" s="69"/>
      <c r="G5" s="69"/>
      <c r="H5" s="69"/>
      <c r="I5" s="69"/>
      <c r="J5" s="69"/>
      <c r="K5" s="69"/>
      <c r="L5" s="69"/>
      <c r="M5" s="70"/>
      <c r="N5" s="59" t="s">
        <v>4</v>
      </c>
      <c r="O5" s="57" t="s">
        <v>6</v>
      </c>
      <c r="P5" s="7" t="s">
        <v>26</v>
      </c>
      <c r="Q5" s="59" t="s">
        <v>4</v>
      </c>
      <c r="R5" s="63" t="s">
        <v>4</v>
      </c>
      <c r="S5" s="64"/>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1" t="s">
        <v>7</v>
      </c>
      <c r="F7" s="62"/>
      <c r="G7" s="62"/>
      <c r="H7" s="62"/>
      <c r="I7" s="62"/>
      <c r="J7" s="62"/>
      <c r="K7" s="62"/>
      <c r="L7" s="62"/>
      <c r="M7" s="62"/>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1" t="s">
        <v>7</v>
      </c>
      <c r="F8" s="62"/>
      <c r="G8" s="62"/>
      <c r="H8" s="62"/>
      <c r="I8" s="62"/>
      <c r="J8" s="62"/>
      <c r="K8" s="62"/>
      <c r="L8" s="62"/>
      <c r="M8" s="62"/>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1" t="s">
        <v>7</v>
      </c>
      <c r="F9" s="62"/>
      <c r="G9" s="62"/>
      <c r="H9" s="62"/>
      <c r="I9" s="62"/>
      <c r="J9" s="62"/>
      <c r="K9" s="62"/>
      <c r="L9" s="62"/>
      <c r="M9" s="62"/>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1" t="s">
        <v>7</v>
      </c>
      <c r="F10" s="62"/>
      <c r="G10" s="62"/>
      <c r="H10" s="62"/>
      <c r="I10" s="62"/>
      <c r="J10" s="62"/>
      <c r="K10" s="62"/>
      <c r="L10" s="62"/>
      <c r="M10" s="62"/>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6" t="s">
        <v>7</v>
      </c>
      <c r="F11" s="77"/>
      <c r="G11" s="77"/>
      <c r="H11" s="77"/>
      <c r="I11" s="77"/>
      <c r="J11" s="77"/>
      <c r="K11" s="77"/>
      <c r="L11" s="77"/>
      <c r="M11" s="77"/>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1">
        <f>B4+1</f>
        <v>45171</v>
      </c>
      <c r="C12" s="72"/>
      <c r="D12" s="72"/>
      <c r="E12" s="72"/>
      <c r="F12" s="72"/>
      <c r="G12" s="72"/>
      <c r="H12" s="72"/>
      <c r="I12" s="72"/>
      <c r="J12" s="72"/>
      <c r="K12" s="72"/>
      <c r="L12" s="72"/>
      <c r="M12" s="72"/>
      <c r="N12" s="72"/>
      <c r="O12" s="72"/>
      <c r="P12" s="72"/>
      <c r="Q12" s="72"/>
      <c r="R12" s="72"/>
      <c r="S12" s="73"/>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8" t="s">
        <v>2</v>
      </c>
      <c r="F13" s="69"/>
      <c r="G13" s="69"/>
      <c r="H13" s="69"/>
      <c r="I13" s="69"/>
      <c r="J13" s="69"/>
      <c r="K13" s="69"/>
      <c r="L13" s="69"/>
      <c r="M13" s="70"/>
      <c r="N13" s="59" t="s">
        <v>4</v>
      </c>
      <c r="O13" s="57" t="s">
        <v>6</v>
      </c>
      <c r="P13" s="7" t="s">
        <v>26</v>
      </c>
      <c r="Q13" s="12" t="s">
        <v>4</v>
      </c>
      <c r="R13" s="63" t="s">
        <v>4</v>
      </c>
      <c r="S13" s="64"/>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1" t="s">
        <v>7</v>
      </c>
      <c r="F15" s="62"/>
      <c r="G15" s="62"/>
      <c r="H15" s="62"/>
      <c r="I15" s="62"/>
      <c r="J15" s="62"/>
      <c r="K15" s="62"/>
      <c r="L15" s="62"/>
      <c r="M15" s="62"/>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1" t="s">
        <v>7</v>
      </c>
      <c r="F16" s="62"/>
      <c r="G16" s="62"/>
      <c r="H16" s="62"/>
      <c r="I16" s="62"/>
      <c r="J16" s="62"/>
      <c r="K16" s="62"/>
      <c r="L16" s="62"/>
      <c r="M16" s="62"/>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1" t="s">
        <v>7</v>
      </c>
      <c r="F17" s="62"/>
      <c r="G17" s="62"/>
      <c r="H17" s="62"/>
      <c r="I17" s="62"/>
      <c r="J17" s="62"/>
      <c r="K17" s="62"/>
      <c r="L17" s="62"/>
      <c r="M17" s="62"/>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1" t="s">
        <v>7</v>
      </c>
      <c r="F18" s="62"/>
      <c r="G18" s="62"/>
      <c r="H18" s="62"/>
      <c r="I18" s="62"/>
      <c r="J18" s="62"/>
      <c r="K18" s="62"/>
      <c r="L18" s="62"/>
      <c r="M18" s="62"/>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6" t="s">
        <v>7</v>
      </c>
      <c r="F19" s="77"/>
      <c r="G19" s="77"/>
      <c r="H19" s="77"/>
      <c r="I19" s="77"/>
      <c r="J19" s="77"/>
      <c r="K19" s="77"/>
      <c r="L19" s="77"/>
      <c r="M19" s="77"/>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1">
        <f>B12+1</f>
        <v>45172</v>
      </c>
      <c r="C20" s="72"/>
      <c r="D20" s="72"/>
      <c r="E20" s="72"/>
      <c r="F20" s="72"/>
      <c r="G20" s="72"/>
      <c r="H20" s="72"/>
      <c r="I20" s="72"/>
      <c r="J20" s="72"/>
      <c r="K20" s="72"/>
      <c r="L20" s="72"/>
      <c r="M20" s="72"/>
      <c r="N20" s="72"/>
      <c r="O20" s="72"/>
      <c r="P20" s="72"/>
      <c r="Q20" s="72"/>
      <c r="R20" s="72"/>
      <c r="S20" s="73"/>
      <c r="U20" s="60">
        <f>IF(ISERROR(OR(WEEKDAY(B20,1)=1,ISNUMBER(MATCH(B20,#REF!,0)))),"",IF(OR(WEEKDAY(B20,1)=1,ISNUMBER(MATCH(B20,#REF!,0))),1,2))</f>
        <v>1</v>
      </c>
      <c r="V20" s="58"/>
      <c r="W20" s="58"/>
      <c r="X20" s="58"/>
      <c r="Y20" s="58"/>
      <c r="Z20" s="58"/>
      <c r="AA20" s="58"/>
    </row>
    <row r="21" spans="1:27" ht="18" customHeight="1" thickBot="1">
      <c r="A21" s="58"/>
      <c r="B21" s="9" t="s">
        <v>25</v>
      </c>
      <c r="C21" s="4" t="s">
        <v>1</v>
      </c>
      <c r="D21" s="5" t="s">
        <v>0</v>
      </c>
      <c r="E21" s="68" t="s">
        <v>2</v>
      </c>
      <c r="F21" s="69"/>
      <c r="G21" s="69"/>
      <c r="H21" s="69"/>
      <c r="I21" s="69"/>
      <c r="J21" s="69"/>
      <c r="K21" s="69"/>
      <c r="L21" s="69"/>
      <c r="M21" s="70"/>
      <c r="N21" s="59" t="s">
        <v>4</v>
      </c>
      <c r="O21" s="57" t="s">
        <v>6</v>
      </c>
      <c r="P21" s="7" t="s">
        <v>26</v>
      </c>
      <c r="Q21" s="12" t="s">
        <v>4</v>
      </c>
      <c r="R21" s="63" t="s">
        <v>4</v>
      </c>
      <c r="S21" s="64"/>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1" t="s">
        <v>7</v>
      </c>
      <c r="F23" s="62"/>
      <c r="G23" s="62"/>
      <c r="H23" s="62"/>
      <c r="I23" s="62"/>
      <c r="J23" s="62"/>
      <c r="K23" s="62"/>
      <c r="L23" s="62"/>
      <c r="M23" s="62"/>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1" t="s">
        <v>7</v>
      </c>
      <c r="F24" s="62"/>
      <c r="G24" s="62"/>
      <c r="H24" s="62"/>
      <c r="I24" s="62"/>
      <c r="J24" s="62"/>
      <c r="K24" s="62"/>
      <c r="L24" s="62"/>
      <c r="M24" s="62"/>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1" t="s">
        <v>7</v>
      </c>
      <c r="F25" s="62"/>
      <c r="G25" s="62"/>
      <c r="H25" s="62"/>
      <c r="I25" s="62"/>
      <c r="J25" s="62"/>
      <c r="K25" s="62"/>
      <c r="L25" s="62"/>
      <c r="M25" s="62"/>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1" t="s">
        <v>7</v>
      </c>
      <c r="F26" s="62"/>
      <c r="G26" s="62"/>
      <c r="H26" s="62"/>
      <c r="I26" s="62"/>
      <c r="J26" s="62"/>
      <c r="K26" s="62"/>
      <c r="L26" s="62"/>
      <c r="M26" s="62"/>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6" t="s">
        <v>7</v>
      </c>
      <c r="F27" s="77"/>
      <c r="G27" s="77"/>
      <c r="H27" s="77"/>
      <c r="I27" s="77"/>
      <c r="J27" s="77"/>
      <c r="K27" s="77"/>
      <c r="L27" s="77"/>
      <c r="M27" s="77"/>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1">
        <f>B20+1</f>
        <v>45173</v>
      </c>
      <c r="C28" s="72"/>
      <c r="D28" s="72"/>
      <c r="E28" s="72"/>
      <c r="F28" s="72"/>
      <c r="G28" s="72"/>
      <c r="H28" s="72"/>
      <c r="I28" s="72"/>
      <c r="J28" s="72"/>
      <c r="K28" s="72"/>
      <c r="L28" s="72"/>
      <c r="M28" s="72"/>
      <c r="N28" s="72"/>
      <c r="O28" s="72"/>
      <c r="P28" s="72"/>
      <c r="Q28" s="72"/>
      <c r="R28" s="72"/>
      <c r="S28" s="73"/>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8" t="s">
        <v>2</v>
      </c>
      <c r="F29" s="69"/>
      <c r="G29" s="69"/>
      <c r="H29" s="69"/>
      <c r="I29" s="69"/>
      <c r="J29" s="69"/>
      <c r="K29" s="69"/>
      <c r="L29" s="69"/>
      <c r="M29" s="70"/>
      <c r="N29" s="59" t="s">
        <v>4</v>
      </c>
      <c r="O29" s="57" t="s">
        <v>6</v>
      </c>
      <c r="P29" s="7" t="s">
        <v>26</v>
      </c>
      <c r="Q29" s="12" t="s">
        <v>4</v>
      </c>
      <c r="R29" s="63" t="s">
        <v>4</v>
      </c>
      <c r="S29" s="64"/>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t="s">
        <v>95</v>
      </c>
      <c r="P30" s="46"/>
      <c r="Q30" s="46">
        <v>6.5</v>
      </c>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1" t="s">
        <v>7</v>
      </c>
      <c r="F31" s="62"/>
      <c r="G31" s="62"/>
      <c r="H31" s="62"/>
      <c r="I31" s="62"/>
      <c r="J31" s="62"/>
      <c r="K31" s="62"/>
      <c r="L31" s="62"/>
      <c r="M31" s="62"/>
      <c r="N31" s="15"/>
      <c r="O31" s="15"/>
      <c r="P31" s="15"/>
      <c r="Q31" s="15"/>
      <c r="R31" s="53" t="s">
        <v>6</v>
      </c>
      <c r="S31" s="16">
        <f>SUM(Q30:Q34)</f>
        <v>7.75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1" t="s">
        <v>7</v>
      </c>
      <c r="F32" s="62"/>
      <c r="G32" s="62"/>
      <c r="H32" s="62"/>
      <c r="I32" s="62"/>
      <c r="J32" s="62"/>
      <c r="K32" s="62"/>
      <c r="L32" s="62"/>
      <c r="M32" s="62"/>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1" t="s">
        <v>7</v>
      </c>
      <c r="F33" s="62"/>
      <c r="G33" s="62"/>
      <c r="H33" s="62"/>
      <c r="I33" s="62"/>
      <c r="J33" s="62"/>
      <c r="K33" s="62"/>
      <c r="L33" s="62"/>
      <c r="M33" s="62"/>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1" t="s">
        <v>7</v>
      </c>
      <c r="F34" s="62"/>
      <c r="G34" s="62"/>
      <c r="H34" s="62"/>
      <c r="I34" s="62"/>
      <c r="J34" s="62"/>
      <c r="K34" s="62"/>
      <c r="L34" s="62"/>
      <c r="M34" s="62"/>
      <c r="N34" s="15"/>
      <c r="O34" s="15" t="s">
        <v>32</v>
      </c>
      <c r="P34" s="15" t="s">
        <v>33</v>
      </c>
      <c r="Q34" s="15">
        <v>1.25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6" t="s">
        <v>7</v>
      </c>
      <c r="F35" s="77"/>
      <c r="G35" s="77"/>
      <c r="H35" s="77"/>
      <c r="I35" s="77"/>
      <c r="J35" s="77"/>
      <c r="K35" s="77"/>
      <c r="L35" s="77"/>
      <c r="M35" s="77"/>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1">
        <f>B28+1</f>
        <v>45174</v>
      </c>
      <c r="C36" s="72"/>
      <c r="D36" s="72"/>
      <c r="E36" s="72"/>
      <c r="F36" s="72"/>
      <c r="G36" s="72"/>
      <c r="H36" s="72"/>
      <c r="I36" s="72"/>
      <c r="J36" s="72"/>
      <c r="K36" s="72"/>
      <c r="L36" s="72"/>
      <c r="M36" s="72"/>
      <c r="N36" s="72"/>
      <c r="O36" s="72"/>
      <c r="P36" s="72"/>
      <c r="Q36" s="72"/>
      <c r="R36" s="72"/>
      <c r="S36" s="73"/>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8" t="s">
        <v>2</v>
      </c>
      <c r="F37" s="69"/>
      <c r="G37" s="69"/>
      <c r="H37" s="69"/>
      <c r="I37" s="69"/>
      <c r="J37" s="69"/>
      <c r="K37" s="69"/>
      <c r="L37" s="69"/>
      <c r="M37" s="70"/>
      <c r="N37" s="59" t="s">
        <v>4</v>
      </c>
      <c r="O37" s="57" t="s">
        <v>6</v>
      </c>
      <c r="P37" s="7" t="s">
        <v>26</v>
      </c>
      <c r="Q37" s="12" t="s">
        <v>4</v>
      </c>
      <c r="R37" s="63" t="s">
        <v>4</v>
      </c>
      <c r="S37" s="64"/>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95</v>
      </c>
      <c r="P38" s="46"/>
      <c r="Q38" s="46">
        <v>6.5</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1" t="s">
        <v>7</v>
      </c>
      <c r="F39" s="62"/>
      <c r="G39" s="62"/>
      <c r="H39" s="62"/>
      <c r="I39" s="62"/>
      <c r="J39" s="62"/>
      <c r="K39" s="62"/>
      <c r="L39" s="62"/>
      <c r="M39" s="62"/>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1" t="s">
        <v>7</v>
      </c>
      <c r="F40" s="62"/>
      <c r="G40" s="62"/>
      <c r="H40" s="62"/>
      <c r="I40" s="62"/>
      <c r="J40" s="62"/>
      <c r="K40" s="62"/>
      <c r="L40" s="62"/>
      <c r="M40" s="62"/>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1" t="s">
        <v>7</v>
      </c>
      <c r="F41" s="62"/>
      <c r="G41" s="62"/>
      <c r="H41" s="62"/>
      <c r="I41" s="62"/>
      <c r="J41" s="62"/>
      <c r="K41" s="62"/>
      <c r="L41" s="62"/>
      <c r="M41" s="62"/>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1" t="s">
        <v>7</v>
      </c>
      <c r="F42" s="62"/>
      <c r="G42" s="62"/>
      <c r="H42" s="62"/>
      <c r="I42" s="62"/>
      <c r="J42" s="62"/>
      <c r="K42" s="62"/>
      <c r="L42" s="62"/>
      <c r="M42" s="62"/>
      <c r="N42" s="15"/>
      <c r="O42" s="15" t="s">
        <v>32</v>
      </c>
      <c r="P42" s="15" t="s">
        <v>33</v>
      </c>
      <c r="Q42" s="15">
        <v>1.25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6" t="s">
        <v>7</v>
      </c>
      <c r="F43" s="77"/>
      <c r="G43" s="77"/>
      <c r="H43" s="77"/>
      <c r="I43" s="77"/>
      <c r="J43" s="77"/>
      <c r="K43" s="77"/>
      <c r="L43" s="77"/>
      <c r="M43" s="77"/>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1">
        <f>B36+1</f>
        <v>45175</v>
      </c>
      <c r="C44" s="72"/>
      <c r="D44" s="72"/>
      <c r="E44" s="72"/>
      <c r="F44" s="72"/>
      <c r="G44" s="72"/>
      <c r="H44" s="72"/>
      <c r="I44" s="72"/>
      <c r="J44" s="72"/>
      <c r="K44" s="72"/>
      <c r="L44" s="72"/>
      <c r="M44" s="72"/>
      <c r="N44" s="72"/>
      <c r="O44" s="72"/>
      <c r="P44" s="72"/>
      <c r="Q44" s="72"/>
      <c r="R44" s="72"/>
      <c r="S44" s="73"/>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8" t="s">
        <v>2</v>
      </c>
      <c r="F45" s="69"/>
      <c r="G45" s="69"/>
      <c r="H45" s="69"/>
      <c r="I45" s="69"/>
      <c r="J45" s="69"/>
      <c r="K45" s="69"/>
      <c r="L45" s="69"/>
      <c r="M45" s="70"/>
      <c r="N45" s="59" t="s">
        <v>4</v>
      </c>
      <c r="O45" s="57" t="s">
        <v>6</v>
      </c>
      <c r="P45" s="7" t="s">
        <v>26</v>
      </c>
      <c r="Q45" s="12" t="s">
        <v>4</v>
      </c>
      <c r="R45" s="63" t="s">
        <v>4</v>
      </c>
      <c r="S45" s="64"/>
      <c r="U45" s="60" t="str">
        <f>IF(ISERROR(OR(WEEKDAY(B45,1)=1,ISNUMBER(MATCH(B45,#REF!,0)))),"",IF(OR(WEEKDAY(B45,1)=1,ISNUMBER(MATCH(B45,#REF!,0))),1,2))</f>
        <v/>
      </c>
      <c r="V45" s="58"/>
      <c r="W45" s="58"/>
      <c r="X45" s="58"/>
      <c r="Y45" s="58"/>
      <c r="Z45" s="58"/>
      <c r="AA45" s="58"/>
    </row>
    <row r="46" spans="1:27" ht="18" customHeight="1">
      <c r="A46" s="58"/>
      <c r="B46" s="43" t="s">
        <v>7</v>
      </c>
      <c r="C46" s="44" t="s">
        <v>7</v>
      </c>
      <c r="D46" s="45" t="s">
        <v>122</v>
      </c>
      <c r="E46" s="66" t="s">
        <v>101</v>
      </c>
      <c r="F46" s="67"/>
      <c r="G46" s="67"/>
      <c r="H46" s="67"/>
      <c r="I46" s="67"/>
      <c r="J46" s="67"/>
      <c r="K46" s="67"/>
      <c r="L46" s="67"/>
      <c r="M46" s="67"/>
      <c r="N46" s="46">
        <v>3</v>
      </c>
      <c r="O46" s="46" t="s">
        <v>95</v>
      </c>
      <c r="P46" s="46"/>
      <c r="Q46" s="46">
        <v>3.5</v>
      </c>
      <c r="R46" s="52" t="s">
        <v>56</v>
      </c>
      <c r="S46" s="47">
        <f>SUM(N46:N51)</f>
        <v>3</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1" t="s">
        <v>7</v>
      </c>
      <c r="F47" s="62"/>
      <c r="G47" s="62"/>
      <c r="H47" s="62"/>
      <c r="I47" s="62"/>
      <c r="J47" s="62"/>
      <c r="K47" s="62"/>
      <c r="L47" s="62"/>
      <c r="M47" s="62"/>
      <c r="N47" s="15"/>
      <c r="O47" s="15"/>
      <c r="P47" s="15"/>
      <c r="Q47" s="15"/>
      <c r="R47" s="53" t="s">
        <v>6</v>
      </c>
      <c r="S47" s="16">
        <f>SUM(Q46:Q50)</f>
        <v>4.75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1" t="s">
        <v>7</v>
      </c>
      <c r="F48" s="62"/>
      <c r="G48" s="62"/>
      <c r="H48" s="62"/>
      <c r="I48" s="62"/>
      <c r="J48" s="62"/>
      <c r="K48" s="62"/>
      <c r="L48" s="62"/>
      <c r="M48" s="62"/>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1" t="s">
        <v>7</v>
      </c>
      <c r="F49" s="62"/>
      <c r="G49" s="62"/>
      <c r="H49" s="62"/>
      <c r="I49" s="62"/>
      <c r="J49" s="62"/>
      <c r="K49" s="62"/>
      <c r="L49" s="62"/>
      <c r="M49" s="62"/>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1" t="s">
        <v>7</v>
      </c>
      <c r="F50" s="62"/>
      <c r="G50" s="62"/>
      <c r="H50" s="62"/>
      <c r="I50" s="62"/>
      <c r="J50" s="62"/>
      <c r="K50" s="62"/>
      <c r="L50" s="62"/>
      <c r="M50" s="62"/>
      <c r="N50" s="15"/>
      <c r="O50" s="15" t="s">
        <v>32</v>
      </c>
      <c r="P50" s="15" t="s">
        <v>33</v>
      </c>
      <c r="Q50" s="15">
        <v>1.25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6" t="s">
        <v>7</v>
      </c>
      <c r="F51" s="77"/>
      <c r="G51" s="77"/>
      <c r="H51" s="77"/>
      <c r="I51" s="77"/>
      <c r="J51" s="77"/>
      <c r="K51" s="77"/>
      <c r="L51" s="77"/>
      <c r="M51" s="77"/>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1">
        <f>B44+1</f>
        <v>45176</v>
      </c>
      <c r="C52" s="72"/>
      <c r="D52" s="72"/>
      <c r="E52" s="72"/>
      <c r="F52" s="72"/>
      <c r="G52" s="72"/>
      <c r="H52" s="72"/>
      <c r="I52" s="72"/>
      <c r="J52" s="72"/>
      <c r="K52" s="72"/>
      <c r="L52" s="72"/>
      <c r="M52" s="72"/>
      <c r="N52" s="72"/>
      <c r="O52" s="72"/>
      <c r="P52" s="72"/>
      <c r="Q52" s="72"/>
      <c r="R52" s="72"/>
      <c r="S52" s="73"/>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8" t="s">
        <v>2</v>
      </c>
      <c r="F53" s="69"/>
      <c r="G53" s="69"/>
      <c r="H53" s="69"/>
      <c r="I53" s="69"/>
      <c r="J53" s="69"/>
      <c r="K53" s="69"/>
      <c r="L53" s="69"/>
      <c r="M53" s="70"/>
      <c r="N53" s="59" t="s">
        <v>4</v>
      </c>
      <c r="O53" s="57" t="s">
        <v>6</v>
      </c>
      <c r="P53" s="7" t="s">
        <v>26</v>
      </c>
      <c r="Q53" s="12" t="s">
        <v>4</v>
      </c>
      <c r="R53" s="63" t="s">
        <v>4</v>
      </c>
      <c r="S53" s="64"/>
      <c r="U53" s="60" t="str">
        <f>IF(ISERROR(OR(WEEKDAY(B53,1)=1,ISNUMBER(MATCH(B53,#REF!,0)))),"",IF(OR(WEEKDAY(B53,1)=1,ISNUMBER(MATCH(B53,#REF!,0))),1,2))</f>
        <v/>
      </c>
      <c r="V53" s="58"/>
      <c r="W53" s="58"/>
      <c r="X53" s="58"/>
      <c r="Y53" s="58"/>
      <c r="Z53" s="58"/>
      <c r="AA53" s="58"/>
    </row>
    <row r="54" spans="1:27" ht="18" customHeight="1">
      <c r="A54" s="58"/>
      <c r="B54" s="43" t="s">
        <v>7</v>
      </c>
      <c r="C54" s="44" t="s">
        <v>7</v>
      </c>
      <c r="D54" s="45" t="s">
        <v>122</v>
      </c>
      <c r="E54" s="66" t="s">
        <v>101</v>
      </c>
      <c r="F54" s="67"/>
      <c r="G54" s="67"/>
      <c r="H54" s="67"/>
      <c r="I54" s="67"/>
      <c r="J54" s="67"/>
      <c r="K54" s="67"/>
      <c r="L54" s="67"/>
      <c r="M54" s="67"/>
      <c r="N54" s="46">
        <v>6.75</v>
      </c>
      <c r="O54" s="46"/>
      <c r="P54" s="46"/>
      <c r="Q54" s="46"/>
      <c r="R54" s="52" t="s">
        <v>56</v>
      </c>
      <c r="S54" s="47">
        <f>SUM(N54:N59)</f>
        <v>6.75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1" t="s">
        <v>7</v>
      </c>
      <c r="F55" s="62"/>
      <c r="G55" s="62"/>
      <c r="H55" s="62"/>
      <c r="I55" s="62"/>
      <c r="J55" s="62"/>
      <c r="K55" s="62"/>
      <c r="L55" s="62"/>
      <c r="M55" s="62"/>
      <c r="N55" s="15"/>
      <c r="O55" s="15"/>
      <c r="P55" s="15"/>
      <c r="Q55" s="15"/>
      <c r="R55" s="53" t="s">
        <v>6</v>
      </c>
      <c r="S55" s="16">
        <f>SUM(Q54:Q58)</f>
        <v>1</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1" t="s">
        <v>7</v>
      </c>
      <c r="F56" s="62"/>
      <c r="G56" s="62"/>
      <c r="H56" s="62"/>
      <c r="I56" s="62"/>
      <c r="J56" s="62"/>
      <c r="K56" s="62"/>
      <c r="L56" s="62"/>
      <c r="M56" s="62"/>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1" t="s">
        <v>7</v>
      </c>
      <c r="F57" s="62"/>
      <c r="G57" s="62"/>
      <c r="H57" s="62"/>
      <c r="I57" s="62"/>
      <c r="J57" s="62"/>
      <c r="K57" s="62"/>
      <c r="L57" s="62"/>
      <c r="M57" s="62"/>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1" t="s">
        <v>7</v>
      </c>
      <c r="F58" s="62"/>
      <c r="G58" s="62"/>
      <c r="H58" s="62"/>
      <c r="I58" s="62"/>
      <c r="J58" s="62"/>
      <c r="K58" s="62"/>
      <c r="L58" s="62"/>
      <c r="M58" s="62"/>
      <c r="N58" s="15"/>
      <c r="O58" s="15" t="s">
        <v>32</v>
      </c>
      <c r="P58" s="15" t="s">
        <v>33</v>
      </c>
      <c r="Q58" s="15">
        <v>1</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6" t="s">
        <v>7</v>
      </c>
      <c r="F59" s="77"/>
      <c r="G59" s="77"/>
      <c r="H59" s="77"/>
      <c r="I59" s="77"/>
      <c r="J59" s="77"/>
      <c r="K59" s="77"/>
      <c r="L59" s="77"/>
      <c r="M59" s="77"/>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1">
        <f>B52+1</f>
        <v>45177</v>
      </c>
      <c r="C60" s="72"/>
      <c r="D60" s="72"/>
      <c r="E60" s="72"/>
      <c r="F60" s="72"/>
      <c r="G60" s="72"/>
      <c r="H60" s="72"/>
      <c r="I60" s="72"/>
      <c r="J60" s="72"/>
      <c r="K60" s="72"/>
      <c r="L60" s="72"/>
      <c r="M60" s="72"/>
      <c r="N60" s="72"/>
      <c r="O60" s="72"/>
      <c r="P60" s="72"/>
      <c r="Q60" s="72"/>
      <c r="R60" s="72"/>
      <c r="S60" s="73"/>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8" t="s">
        <v>2</v>
      </c>
      <c r="F61" s="69"/>
      <c r="G61" s="69"/>
      <c r="H61" s="69"/>
      <c r="I61" s="69"/>
      <c r="J61" s="69"/>
      <c r="K61" s="69"/>
      <c r="L61" s="69"/>
      <c r="M61" s="70"/>
      <c r="N61" s="59" t="s">
        <v>4</v>
      </c>
      <c r="O61" s="57" t="s">
        <v>6</v>
      </c>
      <c r="P61" s="7" t="s">
        <v>26</v>
      </c>
      <c r="Q61" s="12" t="s">
        <v>4</v>
      </c>
      <c r="R61" s="63" t="s">
        <v>4</v>
      </c>
      <c r="S61" s="64"/>
      <c r="U61" s="60" t="str">
        <f>IF(ISERROR(OR(WEEKDAY(B61,1)=1,ISNUMBER(MATCH(B61,#REF!,0)))),"",IF(OR(WEEKDAY(B61,1)=1,ISNUMBER(MATCH(B61,#REF!,0))),1,2))</f>
        <v/>
      </c>
      <c r="V61" s="58"/>
      <c r="W61" s="58"/>
      <c r="X61" s="58"/>
      <c r="Y61" s="58"/>
      <c r="Z61" s="58"/>
      <c r="AA61" s="58"/>
    </row>
    <row r="62" spans="1:27" ht="18" customHeight="1">
      <c r="A62" s="58"/>
      <c r="B62" s="43" t="s">
        <v>7</v>
      </c>
      <c r="C62" s="44" t="s">
        <v>7</v>
      </c>
      <c r="D62" s="45" t="s">
        <v>122</v>
      </c>
      <c r="E62" s="66" t="s">
        <v>101</v>
      </c>
      <c r="F62" s="67"/>
      <c r="G62" s="67"/>
      <c r="H62" s="67"/>
      <c r="I62" s="67"/>
      <c r="J62" s="67"/>
      <c r="K62" s="67"/>
      <c r="L62" s="67"/>
      <c r="M62" s="67"/>
      <c r="N62" s="46">
        <v>6.75</v>
      </c>
      <c r="O62" s="46"/>
      <c r="P62" s="46"/>
      <c r="Q62" s="46"/>
      <c r="R62" s="52" t="s">
        <v>56</v>
      </c>
      <c r="S62" s="47">
        <f>SUM(N62:N67)</f>
        <v>6.75</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1" t="s">
        <v>7</v>
      </c>
      <c r="F63" s="62"/>
      <c r="G63" s="62"/>
      <c r="H63" s="62"/>
      <c r="I63" s="62"/>
      <c r="J63" s="62"/>
      <c r="K63" s="62"/>
      <c r="L63" s="62"/>
      <c r="M63" s="62"/>
      <c r="N63" s="15"/>
      <c r="O63" s="15"/>
      <c r="P63" s="15"/>
      <c r="Q63" s="15"/>
      <c r="R63" s="53" t="s">
        <v>6</v>
      </c>
      <c r="S63" s="16">
        <f>SUM(Q62:Q66)</f>
        <v>1</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1" t="s">
        <v>7</v>
      </c>
      <c r="F64" s="62"/>
      <c r="G64" s="62"/>
      <c r="H64" s="62"/>
      <c r="I64" s="62"/>
      <c r="J64" s="62"/>
      <c r="K64" s="62"/>
      <c r="L64" s="62"/>
      <c r="M64" s="62"/>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1" t="s">
        <v>7</v>
      </c>
      <c r="F65" s="62"/>
      <c r="G65" s="62"/>
      <c r="H65" s="62"/>
      <c r="I65" s="62"/>
      <c r="J65" s="62"/>
      <c r="K65" s="62"/>
      <c r="L65" s="62"/>
      <c r="M65" s="62"/>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1" t="s">
        <v>7</v>
      </c>
      <c r="F66" s="62"/>
      <c r="G66" s="62"/>
      <c r="H66" s="62"/>
      <c r="I66" s="62"/>
      <c r="J66" s="62"/>
      <c r="K66" s="62"/>
      <c r="L66" s="62"/>
      <c r="M66" s="62"/>
      <c r="N66" s="15"/>
      <c r="O66" s="15" t="s">
        <v>32</v>
      </c>
      <c r="P66" s="15" t="s">
        <v>33</v>
      </c>
      <c r="Q66" s="15">
        <v>1</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6" t="s">
        <v>7</v>
      </c>
      <c r="F67" s="77"/>
      <c r="G67" s="77"/>
      <c r="H67" s="77"/>
      <c r="I67" s="77"/>
      <c r="J67" s="77"/>
      <c r="K67" s="77"/>
      <c r="L67" s="77"/>
      <c r="M67" s="77"/>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1">
        <f>B60+1</f>
        <v>45178</v>
      </c>
      <c r="C68" s="72"/>
      <c r="D68" s="72"/>
      <c r="E68" s="72"/>
      <c r="F68" s="72"/>
      <c r="G68" s="72"/>
      <c r="H68" s="72"/>
      <c r="I68" s="72"/>
      <c r="J68" s="72"/>
      <c r="K68" s="72"/>
      <c r="L68" s="72"/>
      <c r="M68" s="72"/>
      <c r="N68" s="72"/>
      <c r="O68" s="72"/>
      <c r="P68" s="72"/>
      <c r="Q68" s="72"/>
      <c r="R68" s="72"/>
      <c r="S68" s="73"/>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8" t="s">
        <v>2</v>
      </c>
      <c r="F69" s="69"/>
      <c r="G69" s="69"/>
      <c r="H69" s="69"/>
      <c r="I69" s="69"/>
      <c r="J69" s="69"/>
      <c r="K69" s="69"/>
      <c r="L69" s="69"/>
      <c r="M69" s="70"/>
      <c r="N69" s="59" t="s">
        <v>4</v>
      </c>
      <c r="O69" s="57" t="s">
        <v>6</v>
      </c>
      <c r="P69" s="7" t="s">
        <v>26</v>
      </c>
      <c r="Q69" s="12" t="s">
        <v>4</v>
      </c>
      <c r="R69" s="63" t="s">
        <v>4</v>
      </c>
      <c r="S69" s="64"/>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1" t="s">
        <v>7</v>
      </c>
      <c r="F71" s="62"/>
      <c r="G71" s="62"/>
      <c r="H71" s="62"/>
      <c r="I71" s="62"/>
      <c r="J71" s="62"/>
      <c r="K71" s="62"/>
      <c r="L71" s="62"/>
      <c r="M71" s="62"/>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1" t="s">
        <v>7</v>
      </c>
      <c r="F72" s="62"/>
      <c r="G72" s="62"/>
      <c r="H72" s="62"/>
      <c r="I72" s="62"/>
      <c r="J72" s="62"/>
      <c r="K72" s="62"/>
      <c r="L72" s="62"/>
      <c r="M72" s="62"/>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1" t="s">
        <v>7</v>
      </c>
      <c r="F73" s="62"/>
      <c r="G73" s="62"/>
      <c r="H73" s="62"/>
      <c r="I73" s="62"/>
      <c r="J73" s="62"/>
      <c r="K73" s="62"/>
      <c r="L73" s="62"/>
      <c r="M73" s="62"/>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1" t="s">
        <v>7</v>
      </c>
      <c r="F74" s="62"/>
      <c r="G74" s="62"/>
      <c r="H74" s="62"/>
      <c r="I74" s="62"/>
      <c r="J74" s="62"/>
      <c r="K74" s="62"/>
      <c r="L74" s="62"/>
      <c r="M74" s="62"/>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6" t="s">
        <v>7</v>
      </c>
      <c r="F75" s="77"/>
      <c r="G75" s="77"/>
      <c r="H75" s="77"/>
      <c r="I75" s="77"/>
      <c r="J75" s="77"/>
      <c r="K75" s="77"/>
      <c r="L75" s="77"/>
      <c r="M75" s="77"/>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1">
        <f>B68+1</f>
        <v>45179</v>
      </c>
      <c r="C76" s="72"/>
      <c r="D76" s="72"/>
      <c r="E76" s="72"/>
      <c r="F76" s="72"/>
      <c r="G76" s="72"/>
      <c r="H76" s="72"/>
      <c r="I76" s="72"/>
      <c r="J76" s="72"/>
      <c r="K76" s="72"/>
      <c r="L76" s="72"/>
      <c r="M76" s="72"/>
      <c r="N76" s="72"/>
      <c r="O76" s="72"/>
      <c r="P76" s="72"/>
      <c r="Q76" s="72"/>
      <c r="R76" s="72"/>
      <c r="S76" s="73"/>
      <c r="U76" s="60">
        <f>IF(ISERROR(OR(WEEKDAY(B76,1)=1,ISNUMBER(MATCH(B76,#REF!,0)))),"",IF(OR(WEEKDAY(B76,1)=1,ISNUMBER(MATCH(B76,#REF!,0))),1,2))</f>
        <v>1</v>
      </c>
      <c r="V76" s="58"/>
      <c r="W76" s="58"/>
      <c r="X76" s="58"/>
      <c r="Y76" s="58"/>
      <c r="Z76" s="58"/>
      <c r="AA76" s="58"/>
    </row>
    <row r="77" spans="1:27" ht="18" customHeight="1" thickBot="1">
      <c r="A77" s="58"/>
      <c r="B77" s="9" t="s">
        <v>25</v>
      </c>
      <c r="C77" s="4" t="s">
        <v>1</v>
      </c>
      <c r="D77" s="5" t="s">
        <v>0</v>
      </c>
      <c r="E77" s="68" t="s">
        <v>2</v>
      </c>
      <c r="F77" s="69"/>
      <c r="G77" s="69"/>
      <c r="H77" s="69"/>
      <c r="I77" s="69"/>
      <c r="J77" s="69"/>
      <c r="K77" s="69"/>
      <c r="L77" s="69"/>
      <c r="M77" s="70"/>
      <c r="N77" s="59" t="s">
        <v>4</v>
      </c>
      <c r="O77" s="57" t="s">
        <v>6</v>
      </c>
      <c r="P77" s="7" t="s">
        <v>26</v>
      </c>
      <c r="Q77" s="12" t="s">
        <v>4</v>
      </c>
      <c r="R77" s="63" t="s">
        <v>4</v>
      </c>
      <c r="S77" s="64"/>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1" t="s">
        <v>7</v>
      </c>
      <c r="F79" s="62"/>
      <c r="G79" s="62"/>
      <c r="H79" s="62"/>
      <c r="I79" s="62"/>
      <c r="J79" s="62"/>
      <c r="K79" s="62"/>
      <c r="L79" s="62"/>
      <c r="M79" s="62"/>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1" t="s">
        <v>7</v>
      </c>
      <c r="F80" s="62"/>
      <c r="G80" s="62"/>
      <c r="H80" s="62"/>
      <c r="I80" s="62"/>
      <c r="J80" s="62"/>
      <c r="K80" s="62"/>
      <c r="L80" s="62"/>
      <c r="M80" s="62"/>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1" t="s">
        <v>7</v>
      </c>
      <c r="F81" s="62"/>
      <c r="G81" s="62"/>
      <c r="H81" s="62"/>
      <c r="I81" s="62"/>
      <c r="J81" s="62"/>
      <c r="K81" s="62"/>
      <c r="L81" s="62"/>
      <c r="M81" s="62"/>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1" t="s">
        <v>7</v>
      </c>
      <c r="F82" s="62"/>
      <c r="G82" s="62"/>
      <c r="H82" s="62"/>
      <c r="I82" s="62"/>
      <c r="J82" s="62"/>
      <c r="K82" s="62"/>
      <c r="L82" s="62"/>
      <c r="M82" s="62"/>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6" t="s">
        <v>7</v>
      </c>
      <c r="F83" s="77"/>
      <c r="G83" s="77"/>
      <c r="H83" s="77"/>
      <c r="I83" s="77"/>
      <c r="J83" s="77"/>
      <c r="K83" s="77"/>
      <c r="L83" s="77"/>
      <c r="M83" s="77"/>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1">
        <f>B76+1</f>
        <v>45180</v>
      </c>
      <c r="C84" s="72"/>
      <c r="D84" s="72"/>
      <c r="E84" s="72"/>
      <c r="F84" s="72"/>
      <c r="G84" s="72"/>
      <c r="H84" s="72"/>
      <c r="I84" s="72"/>
      <c r="J84" s="72"/>
      <c r="K84" s="72"/>
      <c r="L84" s="72"/>
      <c r="M84" s="72"/>
      <c r="N84" s="72"/>
      <c r="O84" s="72"/>
      <c r="P84" s="72"/>
      <c r="Q84" s="72"/>
      <c r="R84" s="72"/>
      <c r="S84" s="73"/>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8" t="s">
        <v>2</v>
      </c>
      <c r="F85" s="69"/>
      <c r="G85" s="69"/>
      <c r="H85" s="69"/>
      <c r="I85" s="69"/>
      <c r="J85" s="69"/>
      <c r="K85" s="69"/>
      <c r="L85" s="69"/>
      <c r="M85" s="70"/>
      <c r="N85" s="59" t="s">
        <v>4</v>
      </c>
      <c r="O85" s="57" t="s">
        <v>6</v>
      </c>
      <c r="P85" s="7" t="s">
        <v>26</v>
      </c>
      <c r="Q85" s="12" t="s">
        <v>4</v>
      </c>
      <c r="R85" s="63" t="s">
        <v>4</v>
      </c>
      <c r="S85" s="64"/>
      <c r="U85" s="60" t="str">
        <f>IF(ISERROR(OR(WEEKDAY(B85,1)=1,ISNUMBER(MATCH(B85,#REF!,0)))),"",IF(OR(WEEKDAY(B85,1)=1,ISNUMBER(MATCH(B85,#REF!,0))),1,2))</f>
        <v/>
      </c>
      <c r="V85" s="58"/>
      <c r="W85" s="58"/>
      <c r="X85" s="58"/>
      <c r="Y85" s="58"/>
      <c r="Z85" s="58"/>
      <c r="AA85" s="58"/>
    </row>
    <row r="86" spans="1:27" ht="18" customHeight="1">
      <c r="A86" s="58"/>
      <c r="B86" s="43" t="s">
        <v>7</v>
      </c>
      <c r="C86" s="44" t="s">
        <v>7</v>
      </c>
      <c r="D86" s="45" t="s">
        <v>122</v>
      </c>
      <c r="E86" s="66" t="s">
        <v>101</v>
      </c>
      <c r="F86" s="67"/>
      <c r="G86" s="67"/>
      <c r="H86" s="67"/>
      <c r="I86" s="67"/>
      <c r="J86" s="67"/>
      <c r="K86" s="67"/>
      <c r="L86" s="67"/>
      <c r="M86" s="67"/>
      <c r="N86" s="46">
        <v>6.75</v>
      </c>
      <c r="O86" s="46"/>
      <c r="P86" s="46"/>
      <c r="Q86" s="46"/>
      <c r="R86" s="52" t="s">
        <v>56</v>
      </c>
      <c r="S86" s="47">
        <f>SUM(N86:N91)</f>
        <v>6.75</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1" t="s">
        <v>7</v>
      </c>
      <c r="F87" s="62"/>
      <c r="G87" s="62"/>
      <c r="H87" s="62"/>
      <c r="I87" s="62"/>
      <c r="J87" s="62"/>
      <c r="K87" s="62"/>
      <c r="L87" s="62"/>
      <c r="M87" s="62"/>
      <c r="N87" s="15"/>
      <c r="O87" s="15"/>
      <c r="P87" s="15"/>
      <c r="Q87" s="15"/>
      <c r="R87" s="53" t="s">
        <v>6</v>
      </c>
      <c r="S87" s="16">
        <f>SUM(Q86:Q90)</f>
        <v>1</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1" t="s">
        <v>7</v>
      </c>
      <c r="F88" s="62"/>
      <c r="G88" s="62"/>
      <c r="H88" s="62"/>
      <c r="I88" s="62"/>
      <c r="J88" s="62"/>
      <c r="K88" s="62"/>
      <c r="L88" s="62"/>
      <c r="M88" s="62"/>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1" t="s">
        <v>7</v>
      </c>
      <c r="F89" s="62"/>
      <c r="G89" s="62"/>
      <c r="H89" s="62"/>
      <c r="I89" s="62"/>
      <c r="J89" s="62"/>
      <c r="K89" s="62"/>
      <c r="L89" s="62"/>
      <c r="M89" s="62"/>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1" t="s">
        <v>7</v>
      </c>
      <c r="F90" s="62"/>
      <c r="G90" s="62"/>
      <c r="H90" s="62"/>
      <c r="I90" s="62"/>
      <c r="J90" s="62"/>
      <c r="K90" s="62"/>
      <c r="L90" s="62"/>
      <c r="M90" s="62"/>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6" t="s">
        <v>7</v>
      </c>
      <c r="F91" s="77"/>
      <c r="G91" s="77"/>
      <c r="H91" s="77"/>
      <c r="I91" s="77"/>
      <c r="J91" s="77"/>
      <c r="K91" s="77"/>
      <c r="L91" s="77"/>
      <c r="M91" s="77"/>
      <c r="N91" s="51"/>
      <c r="O91" s="51" t="s">
        <v>55</v>
      </c>
      <c r="P91" s="51" t="s">
        <v>33</v>
      </c>
      <c r="Q91" s="51" t="s">
        <v>92</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1">
        <f>B84+1</f>
        <v>45181</v>
      </c>
      <c r="C92" s="72"/>
      <c r="D92" s="72"/>
      <c r="E92" s="72"/>
      <c r="F92" s="72"/>
      <c r="G92" s="72"/>
      <c r="H92" s="72"/>
      <c r="I92" s="72"/>
      <c r="J92" s="72"/>
      <c r="K92" s="72"/>
      <c r="L92" s="72"/>
      <c r="M92" s="72"/>
      <c r="N92" s="72"/>
      <c r="O92" s="72"/>
      <c r="P92" s="72"/>
      <c r="Q92" s="72"/>
      <c r="R92" s="72"/>
      <c r="S92" s="73"/>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8" t="s">
        <v>2</v>
      </c>
      <c r="F93" s="69"/>
      <c r="G93" s="69"/>
      <c r="H93" s="69"/>
      <c r="I93" s="69"/>
      <c r="J93" s="69"/>
      <c r="K93" s="69"/>
      <c r="L93" s="69"/>
      <c r="M93" s="70"/>
      <c r="N93" s="59" t="s">
        <v>4</v>
      </c>
      <c r="O93" s="57" t="s">
        <v>6</v>
      </c>
      <c r="P93" s="7" t="s">
        <v>26</v>
      </c>
      <c r="Q93" s="12" t="s">
        <v>4</v>
      </c>
      <c r="R93" s="63" t="s">
        <v>4</v>
      </c>
      <c r="S93" s="64"/>
      <c r="U93" s="60" t="str">
        <f>IF(ISERROR(OR(WEEKDAY(B93,1)=1,ISNUMBER(MATCH(B93,#REF!,0)))),"",IF(OR(WEEKDAY(B93,1)=1,ISNUMBER(MATCH(B93,#REF!,0))),1,2))</f>
        <v/>
      </c>
      <c r="V93" s="58"/>
      <c r="W93" s="58"/>
      <c r="X93" s="58"/>
      <c r="Y93" s="58"/>
      <c r="Z93" s="58"/>
      <c r="AA93" s="58"/>
    </row>
    <row r="94" spans="1:27" ht="18" customHeight="1">
      <c r="A94" s="58"/>
      <c r="B94" s="43" t="s">
        <v>7</v>
      </c>
      <c r="C94" s="44" t="s">
        <v>7</v>
      </c>
      <c r="D94" s="45" t="s">
        <v>122</v>
      </c>
      <c r="E94" s="66" t="s">
        <v>101</v>
      </c>
      <c r="F94" s="67"/>
      <c r="G94" s="67"/>
      <c r="H94" s="67"/>
      <c r="I94" s="67"/>
      <c r="J94" s="67"/>
      <c r="K94" s="67"/>
      <c r="L94" s="67"/>
      <c r="M94" s="67"/>
      <c r="N94" s="46">
        <v>6.75</v>
      </c>
      <c r="O94" s="46"/>
      <c r="P94" s="46"/>
      <c r="Q94" s="46"/>
      <c r="R94" s="52" t="s">
        <v>56</v>
      </c>
      <c r="S94" s="47">
        <f>SUM(N94:N99)</f>
        <v>6.75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1" t="s">
        <v>7</v>
      </c>
      <c r="F95" s="62"/>
      <c r="G95" s="62"/>
      <c r="H95" s="62"/>
      <c r="I95" s="62"/>
      <c r="J95" s="62"/>
      <c r="K95" s="62"/>
      <c r="L95" s="62"/>
      <c r="M95" s="62"/>
      <c r="N95" s="15"/>
      <c r="O95" s="15"/>
      <c r="P95" s="15"/>
      <c r="Q95" s="15"/>
      <c r="R95" s="53" t="s">
        <v>6</v>
      </c>
      <c r="S95" s="16">
        <f>SUM(Q94:Q98)</f>
        <v>1</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1" t="s">
        <v>7</v>
      </c>
      <c r="F96" s="62"/>
      <c r="G96" s="62"/>
      <c r="H96" s="62"/>
      <c r="I96" s="62"/>
      <c r="J96" s="62"/>
      <c r="K96" s="62"/>
      <c r="L96" s="62"/>
      <c r="M96" s="62"/>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1" t="s">
        <v>7</v>
      </c>
      <c r="F97" s="62"/>
      <c r="G97" s="62"/>
      <c r="H97" s="62"/>
      <c r="I97" s="62"/>
      <c r="J97" s="62"/>
      <c r="K97" s="62"/>
      <c r="L97" s="62"/>
      <c r="M97" s="62"/>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1" t="s">
        <v>7</v>
      </c>
      <c r="F98" s="62"/>
      <c r="G98" s="62"/>
      <c r="H98" s="62"/>
      <c r="I98" s="62"/>
      <c r="J98" s="62"/>
      <c r="K98" s="62"/>
      <c r="L98" s="62"/>
      <c r="M98" s="62"/>
      <c r="N98" s="15"/>
      <c r="O98" s="15" t="s">
        <v>32</v>
      </c>
      <c r="P98" s="15" t="s">
        <v>33</v>
      </c>
      <c r="Q98" s="15">
        <v>1</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6" t="s">
        <v>7</v>
      </c>
      <c r="F99" s="77"/>
      <c r="G99" s="77"/>
      <c r="H99" s="77"/>
      <c r="I99" s="77"/>
      <c r="J99" s="77"/>
      <c r="K99" s="77"/>
      <c r="L99" s="77"/>
      <c r="M99" s="77"/>
      <c r="N99" s="51"/>
      <c r="O99" s="51" t="s">
        <v>55</v>
      </c>
      <c r="P99" s="51" t="s">
        <v>33</v>
      </c>
      <c r="Q99" s="51" t="s">
        <v>92</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1">
        <f>B92+1</f>
        <v>45182</v>
      </c>
      <c r="C100" s="72"/>
      <c r="D100" s="72"/>
      <c r="E100" s="72"/>
      <c r="F100" s="72"/>
      <c r="G100" s="72"/>
      <c r="H100" s="72"/>
      <c r="I100" s="72"/>
      <c r="J100" s="72"/>
      <c r="K100" s="72"/>
      <c r="L100" s="72"/>
      <c r="M100" s="72"/>
      <c r="N100" s="72"/>
      <c r="O100" s="72"/>
      <c r="P100" s="72"/>
      <c r="Q100" s="72"/>
      <c r="R100" s="72"/>
      <c r="S100" s="73"/>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8" t="s">
        <v>2</v>
      </c>
      <c r="F101" s="69"/>
      <c r="G101" s="69"/>
      <c r="H101" s="69"/>
      <c r="I101" s="69"/>
      <c r="J101" s="69"/>
      <c r="K101" s="69"/>
      <c r="L101" s="69"/>
      <c r="M101" s="70"/>
      <c r="N101" s="59" t="s">
        <v>4</v>
      </c>
      <c r="O101" s="57" t="s">
        <v>6</v>
      </c>
      <c r="P101" s="7" t="s">
        <v>26</v>
      </c>
      <c r="Q101" s="12" t="s">
        <v>4</v>
      </c>
      <c r="R101" s="63" t="s">
        <v>4</v>
      </c>
      <c r="S101" s="64"/>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122</v>
      </c>
      <c r="E102" s="66" t="s">
        <v>101</v>
      </c>
      <c r="F102" s="67"/>
      <c r="G102" s="67"/>
      <c r="H102" s="67"/>
      <c r="I102" s="67"/>
      <c r="J102" s="67"/>
      <c r="K102" s="67"/>
      <c r="L102" s="67"/>
      <c r="M102" s="67"/>
      <c r="N102" s="46">
        <v>6.75</v>
      </c>
      <c r="O102" s="46"/>
      <c r="P102" s="46"/>
      <c r="Q102" s="46"/>
      <c r="R102" s="52" t="s">
        <v>56</v>
      </c>
      <c r="S102" s="47">
        <f>SUM(N102:N107)</f>
        <v>6.75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1" t="s">
        <v>7</v>
      </c>
      <c r="F103" s="62"/>
      <c r="G103" s="62"/>
      <c r="H103" s="62"/>
      <c r="I103" s="62"/>
      <c r="J103" s="62"/>
      <c r="K103" s="62"/>
      <c r="L103" s="62"/>
      <c r="M103" s="62"/>
      <c r="N103" s="15"/>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1" t="s">
        <v>7</v>
      </c>
      <c r="F104" s="62"/>
      <c r="G104" s="62"/>
      <c r="H104" s="62"/>
      <c r="I104" s="62"/>
      <c r="J104" s="62"/>
      <c r="K104" s="62"/>
      <c r="L104" s="62"/>
      <c r="M104" s="62"/>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1" t="s">
        <v>7</v>
      </c>
      <c r="F105" s="62"/>
      <c r="G105" s="62"/>
      <c r="H105" s="62"/>
      <c r="I105" s="62"/>
      <c r="J105" s="62"/>
      <c r="K105" s="62"/>
      <c r="L105" s="62"/>
      <c r="M105" s="62"/>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1" t="s">
        <v>7</v>
      </c>
      <c r="F106" s="62"/>
      <c r="G106" s="62"/>
      <c r="H106" s="62"/>
      <c r="I106" s="62"/>
      <c r="J106" s="62"/>
      <c r="K106" s="62"/>
      <c r="L106" s="62"/>
      <c r="M106" s="62"/>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6" t="s">
        <v>7</v>
      </c>
      <c r="F107" s="77"/>
      <c r="G107" s="77"/>
      <c r="H107" s="77"/>
      <c r="I107" s="77"/>
      <c r="J107" s="77"/>
      <c r="K107" s="77"/>
      <c r="L107" s="77"/>
      <c r="M107" s="77"/>
      <c r="N107" s="51"/>
      <c r="O107" s="51" t="s">
        <v>55</v>
      </c>
      <c r="P107" s="51" t="s">
        <v>33</v>
      </c>
      <c r="Q107" s="51" t="s">
        <v>92</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1">
        <f>B100+1</f>
        <v>45183</v>
      </c>
      <c r="C108" s="72"/>
      <c r="D108" s="72"/>
      <c r="E108" s="72"/>
      <c r="F108" s="72"/>
      <c r="G108" s="72"/>
      <c r="H108" s="72"/>
      <c r="I108" s="72"/>
      <c r="J108" s="72"/>
      <c r="K108" s="72"/>
      <c r="L108" s="72"/>
      <c r="M108" s="72"/>
      <c r="N108" s="72"/>
      <c r="O108" s="72"/>
      <c r="P108" s="72"/>
      <c r="Q108" s="72"/>
      <c r="R108" s="72"/>
      <c r="S108" s="73"/>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8" t="s">
        <v>2</v>
      </c>
      <c r="F109" s="69"/>
      <c r="G109" s="69"/>
      <c r="H109" s="69"/>
      <c r="I109" s="69"/>
      <c r="J109" s="69"/>
      <c r="K109" s="69"/>
      <c r="L109" s="69"/>
      <c r="M109" s="70"/>
      <c r="N109" s="59" t="s">
        <v>4</v>
      </c>
      <c r="O109" s="57" t="s">
        <v>6</v>
      </c>
      <c r="P109" s="7" t="s">
        <v>26</v>
      </c>
      <c r="Q109" s="12" t="s">
        <v>4</v>
      </c>
      <c r="R109" s="63" t="s">
        <v>4</v>
      </c>
      <c r="S109" s="64"/>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122</v>
      </c>
      <c r="E110" s="66" t="s">
        <v>101</v>
      </c>
      <c r="F110" s="67"/>
      <c r="G110" s="67"/>
      <c r="H110" s="67"/>
      <c r="I110" s="67"/>
      <c r="J110" s="67"/>
      <c r="K110" s="67"/>
      <c r="L110" s="67"/>
      <c r="M110" s="67"/>
      <c r="N110" s="46">
        <v>3</v>
      </c>
      <c r="O110" s="46" t="s">
        <v>95</v>
      </c>
      <c r="P110" s="46"/>
      <c r="Q110" s="46">
        <v>3.75</v>
      </c>
      <c r="R110" s="52" t="s">
        <v>56</v>
      </c>
      <c r="S110" s="47">
        <f>SUM(N110:N115)</f>
        <v>3</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1" t="s">
        <v>7</v>
      </c>
      <c r="F111" s="62"/>
      <c r="G111" s="62"/>
      <c r="H111" s="62"/>
      <c r="I111" s="62"/>
      <c r="J111" s="62"/>
      <c r="K111" s="62"/>
      <c r="L111" s="62"/>
      <c r="M111" s="62"/>
      <c r="N111" s="15"/>
      <c r="O111" s="15"/>
      <c r="P111" s="15"/>
      <c r="Q111" s="15"/>
      <c r="R111" s="53" t="s">
        <v>6</v>
      </c>
      <c r="S111" s="16">
        <f>SUM(Q110:Q114)</f>
        <v>4.75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1" t="s">
        <v>7</v>
      </c>
      <c r="F112" s="62"/>
      <c r="G112" s="62"/>
      <c r="H112" s="62"/>
      <c r="I112" s="62"/>
      <c r="J112" s="62"/>
      <c r="K112" s="62"/>
      <c r="L112" s="62"/>
      <c r="M112" s="62"/>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1" t="s">
        <v>7</v>
      </c>
      <c r="F113" s="62"/>
      <c r="G113" s="62"/>
      <c r="H113" s="62"/>
      <c r="I113" s="62"/>
      <c r="J113" s="62"/>
      <c r="K113" s="62"/>
      <c r="L113" s="62"/>
      <c r="M113" s="62"/>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1" t="s">
        <v>7</v>
      </c>
      <c r="F114" s="62"/>
      <c r="G114" s="62"/>
      <c r="H114" s="62"/>
      <c r="I114" s="62"/>
      <c r="J114" s="62"/>
      <c r="K114" s="62"/>
      <c r="L114" s="62"/>
      <c r="M114" s="62"/>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6" t="s">
        <v>7</v>
      </c>
      <c r="F115" s="77"/>
      <c r="G115" s="77"/>
      <c r="H115" s="77"/>
      <c r="I115" s="77"/>
      <c r="J115" s="77"/>
      <c r="K115" s="77"/>
      <c r="L115" s="77"/>
      <c r="M115" s="77"/>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1">
        <f>B108+1</f>
        <v>45184</v>
      </c>
      <c r="C116" s="72"/>
      <c r="D116" s="72"/>
      <c r="E116" s="72"/>
      <c r="F116" s="72"/>
      <c r="G116" s="72"/>
      <c r="H116" s="72"/>
      <c r="I116" s="72"/>
      <c r="J116" s="72"/>
      <c r="K116" s="72"/>
      <c r="L116" s="72"/>
      <c r="M116" s="72"/>
      <c r="N116" s="72"/>
      <c r="O116" s="72"/>
      <c r="P116" s="72"/>
      <c r="Q116" s="72"/>
      <c r="R116" s="72"/>
      <c r="S116" s="73"/>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8" t="s">
        <v>2</v>
      </c>
      <c r="F117" s="69"/>
      <c r="G117" s="69"/>
      <c r="H117" s="69"/>
      <c r="I117" s="69"/>
      <c r="J117" s="69"/>
      <c r="K117" s="69"/>
      <c r="L117" s="69"/>
      <c r="M117" s="70"/>
      <c r="N117" s="59" t="s">
        <v>4</v>
      </c>
      <c r="O117" s="57" t="s">
        <v>6</v>
      </c>
      <c r="P117" s="7" t="s">
        <v>26</v>
      </c>
      <c r="Q117" s="12" t="s">
        <v>4</v>
      </c>
      <c r="R117" s="63" t="s">
        <v>4</v>
      </c>
      <c r="S117" s="64"/>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95</v>
      </c>
      <c r="P118" s="46"/>
      <c r="Q118" s="46">
        <v>6.75</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1" t="s">
        <v>7</v>
      </c>
      <c r="F119" s="62"/>
      <c r="G119" s="62"/>
      <c r="H119" s="62"/>
      <c r="I119" s="62"/>
      <c r="J119" s="62"/>
      <c r="K119" s="62"/>
      <c r="L119" s="62"/>
      <c r="M119" s="62"/>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1" t="s">
        <v>7</v>
      </c>
      <c r="F120" s="62"/>
      <c r="G120" s="62"/>
      <c r="H120" s="62"/>
      <c r="I120" s="62"/>
      <c r="J120" s="62"/>
      <c r="K120" s="62"/>
      <c r="L120" s="62"/>
      <c r="M120" s="62"/>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1" t="s">
        <v>7</v>
      </c>
      <c r="F121" s="62"/>
      <c r="G121" s="62"/>
      <c r="H121" s="62"/>
      <c r="I121" s="62"/>
      <c r="J121" s="62"/>
      <c r="K121" s="62"/>
      <c r="L121" s="62"/>
      <c r="M121" s="62"/>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1" t="s">
        <v>7</v>
      </c>
      <c r="F122" s="62"/>
      <c r="G122" s="62"/>
      <c r="H122" s="62"/>
      <c r="I122" s="62"/>
      <c r="J122" s="62"/>
      <c r="K122" s="62"/>
      <c r="L122" s="62"/>
      <c r="M122" s="62"/>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6" t="s">
        <v>7</v>
      </c>
      <c r="F123" s="77"/>
      <c r="G123" s="77"/>
      <c r="H123" s="77"/>
      <c r="I123" s="77"/>
      <c r="J123" s="77"/>
      <c r="K123" s="77"/>
      <c r="L123" s="77"/>
      <c r="M123" s="77"/>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1">
        <f>B116+1</f>
        <v>45185</v>
      </c>
      <c r="C124" s="72"/>
      <c r="D124" s="72"/>
      <c r="E124" s="72"/>
      <c r="F124" s="72"/>
      <c r="G124" s="72"/>
      <c r="H124" s="72"/>
      <c r="I124" s="72"/>
      <c r="J124" s="72"/>
      <c r="K124" s="72"/>
      <c r="L124" s="72"/>
      <c r="M124" s="72"/>
      <c r="N124" s="72"/>
      <c r="O124" s="72"/>
      <c r="P124" s="72"/>
      <c r="Q124" s="72"/>
      <c r="R124" s="72"/>
      <c r="S124" s="73"/>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8" t="s">
        <v>2</v>
      </c>
      <c r="F125" s="69"/>
      <c r="G125" s="69"/>
      <c r="H125" s="69"/>
      <c r="I125" s="69"/>
      <c r="J125" s="69"/>
      <c r="K125" s="69"/>
      <c r="L125" s="69"/>
      <c r="M125" s="70"/>
      <c r="N125" s="59" t="s">
        <v>4</v>
      </c>
      <c r="O125" s="57" t="s">
        <v>6</v>
      </c>
      <c r="P125" s="7" t="s">
        <v>26</v>
      </c>
      <c r="Q125" s="12" t="s">
        <v>4</v>
      </c>
      <c r="R125" s="63" t="s">
        <v>4</v>
      </c>
      <c r="S125" s="64"/>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t="s">
        <v>95</v>
      </c>
      <c r="P126" s="46"/>
      <c r="Q126" s="46">
        <v>6.75</v>
      </c>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1" t="s">
        <v>7</v>
      </c>
      <c r="F127" s="62"/>
      <c r="G127" s="62"/>
      <c r="H127" s="62"/>
      <c r="I127" s="62"/>
      <c r="J127" s="62"/>
      <c r="K127" s="62"/>
      <c r="L127" s="62"/>
      <c r="M127" s="62"/>
      <c r="N127" s="15"/>
      <c r="O127" s="15"/>
      <c r="P127" s="15"/>
      <c r="Q127" s="15"/>
      <c r="R127" s="53" t="s">
        <v>6</v>
      </c>
      <c r="S127" s="16">
        <f>SUM(Q126:Q130)</f>
        <v>7.75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1" t="s">
        <v>7</v>
      </c>
      <c r="F128" s="62"/>
      <c r="G128" s="62"/>
      <c r="H128" s="62"/>
      <c r="I128" s="62"/>
      <c r="J128" s="62"/>
      <c r="K128" s="62"/>
      <c r="L128" s="62"/>
      <c r="M128" s="62"/>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1" t="s">
        <v>7</v>
      </c>
      <c r="F129" s="62"/>
      <c r="G129" s="62"/>
      <c r="H129" s="62"/>
      <c r="I129" s="62"/>
      <c r="J129" s="62"/>
      <c r="K129" s="62"/>
      <c r="L129" s="62"/>
      <c r="M129" s="62"/>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1" t="s">
        <v>7</v>
      </c>
      <c r="F130" s="62"/>
      <c r="G130" s="62"/>
      <c r="H130" s="62"/>
      <c r="I130" s="62"/>
      <c r="J130" s="62"/>
      <c r="K130" s="62"/>
      <c r="L130" s="62"/>
      <c r="M130" s="62"/>
      <c r="N130" s="15"/>
      <c r="O130" s="15" t="s">
        <v>32</v>
      </c>
      <c r="P130" s="15" t="s">
        <v>33</v>
      </c>
      <c r="Q130" s="15">
        <v>1</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6" t="s">
        <v>7</v>
      </c>
      <c r="F131" s="77"/>
      <c r="G131" s="77"/>
      <c r="H131" s="77"/>
      <c r="I131" s="77"/>
      <c r="J131" s="77"/>
      <c r="K131" s="77"/>
      <c r="L131" s="77"/>
      <c r="M131" s="77"/>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1">
        <f>B124+1</f>
        <v>45186</v>
      </c>
      <c r="C132" s="72"/>
      <c r="D132" s="72"/>
      <c r="E132" s="72"/>
      <c r="F132" s="72"/>
      <c r="G132" s="72"/>
      <c r="H132" s="72"/>
      <c r="I132" s="72"/>
      <c r="J132" s="72"/>
      <c r="K132" s="72"/>
      <c r="L132" s="72"/>
      <c r="M132" s="72"/>
      <c r="N132" s="72"/>
      <c r="O132" s="72"/>
      <c r="P132" s="72"/>
      <c r="Q132" s="72"/>
      <c r="R132" s="72"/>
      <c r="S132" s="73"/>
      <c r="U132" s="60">
        <f>IF(ISERROR(OR(WEEKDAY(B132,1)=1,ISNUMBER(MATCH(B132,#REF!,0)))),"",IF(OR(WEEKDAY(B132,1)=1,ISNUMBER(MATCH(B132,#REF!,0))),1,2))</f>
        <v>1</v>
      </c>
      <c r="V132" s="58"/>
      <c r="W132" s="58"/>
      <c r="X132" s="58"/>
      <c r="Y132" s="58"/>
      <c r="Z132" s="58"/>
      <c r="AA132" s="58"/>
    </row>
    <row r="133" spans="1:27" ht="18" customHeight="1" thickBot="1">
      <c r="A133" s="58"/>
      <c r="B133" s="9" t="s">
        <v>25</v>
      </c>
      <c r="C133" s="4" t="s">
        <v>1</v>
      </c>
      <c r="D133" s="5" t="s">
        <v>0</v>
      </c>
      <c r="E133" s="68" t="s">
        <v>2</v>
      </c>
      <c r="F133" s="69"/>
      <c r="G133" s="69"/>
      <c r="H133" s="69"/>
      <c r="I133" s="69"/>
      <c r="J133" s="69"/>
      <c r="K133" s="69"/>
      <c r="L133" s="69"/>
      <c r="M133" s="70"/>
      <c r="N133" s="59" t="s">
        <v>4</v>
      </c>
      <c r="O133" s="57" t="s">
        <v>6</v>
      </c>
      <c r="P133" s="7" t="s">
        <v>26</v>
      </c>
      <c r="Q133" s="12" t="s">
        <v>4</v>
      </c>
      <c r="R133" s="63" t="s">
        <v>4</v>
      </c>
      <c r="S133" s="64"/>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1" t="s">
        <v>7</v>
      </c>
      <c r="F135" s="62"/>
      <c r="G135" s="62"/>
      <c r="H135" s="62"/>
      <c r="I135" s="62"/>
      <c r="J135" s="62"/>
      <c r="K135" s="62"/>
      <c r="L135" s="62"/>
      <c r="M135" s="62"/>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1" t="s">
        <v>7</v>
      </c>
      <c r="F136" s="62"/>
      <c r="G136" s="62"/>
      <c r="H136" s="62"/>
      <c r="I136" s="62"/>
      <c r="J136" s="62"/>
      <c r="K136" s="62"/>
      <c r="L136" s="62"/>
      <c r="M136" s="62"/>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1" t="s">
        <v>7</v>
      </c>
      <c r="F137" s="62"/>
      <c r="G137" s="62"/>
      <c r="H137" s="62"/>
      <c r="I137" s="62"/>
      <c r="J137" s="62"/>
      <c r="K137" s="62"/>
      <c r="L137" s="62"/>
      <c r="M137" s="62"/>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1" t="s">
        <v>7</v>
      </c>
      <c r="F138" s="62"/>
      <c r="G138" s="62"/>
      <c r="H138" s="62"/>
      <c r="I138" s="62"/>
      <c r="J138" s="62"/>
      <c r="K138" s="62"/>
      <c r="L138" s="62"/>
      <c r="M138" s="62"/>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6" t="s">
        <v>7</v>
      </c>
      <c r="F139" s="77"/>
      <c r="G139" s="77"/>
      <c r="H139" s="77"/>
      <c r="I139" s="77"/>
      <c r="J139" s="77"/>
      <c r="K139" s="77"/>
      <c r="L139" s="77"/>
      <c r="M139" s="77"/>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1">
        <f>B132+1</f>
        <v>45187</v>
      </c>
      <c r="C140" s="72"/>
      <c r="D140" s="72"/>
      <c r="E140" s="72"/>
      <c r="F140" s="72"/>
      <c r="G140" s="72"/>
      <c r="H140" s="72"/>
      <c r="I140" s="72"/>
      <c r="J140" s="72"/>
      <c r="K140" s="72"/>
      <c r="L140" s="72"/>
      <c r="M140" s="72"/>
      <c r="N140" s="72"/>
      <c r="O140" s="72"/>
      <c r="P140" s="72"/>
      <c r="Q140" s="72"/>
      <c r="R140" s="72"/>
      <c r="S140" s="73"/>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8" t="s">
        <v>2</v>
      </c>
      <c r="F141" s="69"/>
      <c r="G141" s="69"/>
      <c r="H141" s="69"/>
      <c r="I141" s="69"/>
      <c r="J141" s="69"/>
      <c r="K141" s="69"/>
      <c r="L141" s="69"/>
      <c r="M141" s="70"/>
      <c r="N141" s="59" t="s">
        <v>4</v>
      </c>
      <c r="O141" s="57" t="s">
        <v>6</v>
      </c>
      <c r="P141" s="7" t="s">
        <v>26</v>
      </c>
      <c r="Q141" s="12" t="s">
        <v>4</v>
      </c>
      <c r="R141" s="63" t="s">
        <v>4</v>
      </c>
      <c r="S141" s="64"/>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6.75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1" t="s">
        <v>7</v>
      </c>
      <c r="F143" s="62"/>
      <c r="G143" s="62"/>
      <c r="H143" s="62"/>
      <c r="I143" s="62"/>
      <c r="J143" s="62"/>
      <c r="K143" s="62"/>
      <c r="L143" s="62"/>
      <c r="M143" s="62"/>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1" t="s">
        <v>7</v>
      </c>
      <c r="F144" s="62"/>
      <c r="G144" s="62"/>
      <c r="H144" s="62"/>
      <c r="I144" s="62"/>
      <c r="J144" s="62"/>
      <c r="K144" s="62"/>
      <c r="L144" s="62"/>
      <c r="M144" s="62"/>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1" t="s">
        <v>7</v>
      </c>
      <c r="F145" s="62"/>
      <c r="G145" s="62"/>
      <c r="H145" s="62"/>
      <c r="I145" s="62"/>
      <c r="J145" s="62"/>
      <c r="K145" s="62"/>
      <c r="L145" s="62"/>
      <c r="M145" s="62"/>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1" t="s">
        <v>7</v>
      </c>
      <c r="F146" s="62"/>
      <c r="G146" s="62"/>
      <c r="H146" s="62"/>
      <c r="I146" s="62"/>
      <c r="J146" s="62"/>
      <c r="K146" s="62"/>
      <c r="L146" s="62"/>
      <c r="M146" s="62"/>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6" t="s">
        <v>7</v>
      </c>
      <c r="F147" s="77"/>
      <c r="G147" s="77"/>
      <c r="H147" s="77"/>
      <c r="I147" s="77"/>
      <c r="J147" s="77"/>
      <c r="K147" s="77"/>
      <c r="L147" s="77"/>
      <c r="M147" s="77"/>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1">
        <f>B140+1</f>
        <v>45188</v>
      </c>
      <c r="C148" s="72"/>
      <c r="D148" s="72"/>
      <c r="E148" s="72"/>
      <c r="F148" s="72"/>
      <c r="G148" s="72"/>
      <c r="H148" s="72"/>
      <c r="I148" s="72"/>
      <c r="J148" s="72"/>
      <c r="K148" s="72"/>
      <c r="L148" s="72"/>
      <c r="M148" s="72"/>
      <c r="N148" s="72"/>
      <c r="O148" s="72"/>
      <c r="P148" s="72"/>
      <c r="Q148" s="72"/>
      <c r="R148" s="72"/>
      <c r="S148" s="73"/>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8" t="s">
        <v>2</v>
      </c>
      <c r="F149" s="69"/>
      <c r="G149" s="69"/>
      <c r="H149" s="69"/>
      <c r="I149" s="69"/>
      <c r="J149" s="69"/>
      <c r="K149" s="69"/>
      <c r="L149" s="69"/>
      <c r="M149" s="70"/>
      <c r="N149" s="59" t="s">
        <v>4</v>
      </c>
      <c r="O149" s="57" t="s">
        <v>6</v>
      </c>
      <c r="P149" s="7" t="s">
        <v>26</v>
      </c>
      <c r="Q149" s="12" t="s">
        <v>4</v>
      </c>
      <c r="R149" s="63" t="s">
        <v>4</v>
      </c>
      <c r="S149" s="64"/>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t="s">
        <v>123</v>
      </c>
      <c r="E150" s="66" t="s">
        <v>96</v>
      </c>
      <c r="F150" s="67"/>
      <c r="G150" s="67"/>
      <c r="H150" s="67"/>
      <c r="I150" s="67"/>
      <c r="J150" s="67"/>
      <c r="K150" s="67"/>
      <c r="L150" s="67"/>
      <c r="M150" s="67"/>
      <c r="N150" s="46">
        <v>3</v>
      </c>
      <c r="O150" s="46" t="s">
        <v>95</v>
      </c>
      <c r="P150" s="46"/>
      <c r="Q150" s="46">
        <v>3.75</v>
      </c>
      <c r="R150" s="52" t="s">
        <v>56</v>
      </c>
      <c r="S150" s="47">
        <f>SUM(N150:N155)</f>
        <v>3</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1" t="s">
        <v>7</v>
      </c>
      <c r="F151" s="62"/>
      <c r="G151" s="62"/>
      <c r="H151" s="62"/>
      <c r="I151" s="62"/>
      <c r="J151" s="62"/>
      <c r="K151" s="62"/>
      <c r="L151" s="62"/>
      <c r="M151" s="62"/>
      <c r="N151" s="15"/>
      <c r="O151" s="15"/>
      <c r="P151" s="15"/>
      <c r="Q151" s="15"/>
      <c r="R151" s="53" t="s">
        <v>6</v>
      </c>
      <c r="S151" s="16">
        <f>SUM(Q150:Q154)</f>
        <v>4.75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1" t="s">
        <v>7</v>
      </c>
      <c r="F152" s="62"/>
      <c r="G152" s="62"/>
      <c r="H152" s="62"/>
      <c r="I152" s="62"/>
      <c r="J152" s="62"/>
      <c r="K152" s="62"/>
      <c r="L152" s="62"/>
      <c r="M152" s="62"/>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1" t="s">
        <v>7</v>
      </c>
      <c r="F153" s="62"/>
      <c r="G153" s="62"/>
      <c r="H153" s="62"/>
      <c r="I153" s="62"/>
      <c r="J153" s="62"/>
      <c r="K153" s="62"/>
      <c r="L153" s="62"/>
      <c r="M153" s="62"/>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1" t="s">
        <v>7</v>
      </c>
      <c r="F154" s="62"/>
      <c r="G154" s="62"/>
      <c r="H154" s="62"/>
      <c r="I154" s="62"/>
      <c r="J154" s="62"/>
      <c r="K154" s="62"/>
      <c r="L154" s="62"/>
      <c r="M154" s="62"/>
      <c r="N154" s="15"/>
      <c r="O154" s="15" t="s">
        <v>32</v>
      </c>
      <c r="P154" s="15" t="s">
        <v>33</v>
      </c>
      <c r="Q154" s="15">
        <v>1</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6" t="s">
        <v>7</v>
      </c>
      <c r="F155" s="77"/>
      <c r="G155" s="77"/>
      <c r="H155" s="77"/>
      <c r="I155" s="77"/>
      <c r="J155" s="77"/>
      <c r="K155" s="77"/>
      <c r="L155" s="77"/>
      <c r="M155" s="77"/>
      <c r="N155" s="51"/>
      <c r="O155" s="51" t="s">
        <v>55</v>
      </c>
      <c r="P155" s="51" t="s">
        <v>33</v>
      </c>
      <c r="Q155" s="51" t="s">
        <v>92</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1">
        <f>B148+1</f>
        <v>45189</v>
      </c>
      <c r="C156" s="72"/>
      <c r="D156" s="72"/>
      <c r="E156" s="72"/>
      <c r="F156" s="72"/>
      <c r="G156" s="72"/>
      <c r="H156" s="72"/>
      <c r="I156" s="72"/>
      <c r="J156" s="72"/>
      <c r="K156" s="72"/>
      <c r="L156" s="72"/>
      <c r="M156" s="72"/>
      <c r="N156" s="72"/>
      <c r="O156" s="72"/>
      <c r="P156" s="72"/>
      <c r="Q156" s="72"/>
      <c r="R156" s="72"/>
      <c r="S156" s="73"/>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8" t="s">
        <v>2</v>
      </c>
      <c r="F157" s="69"/>
      <c r="G157" s="69"/>
      <c r="H157" s="69"/>
      <c r="I157" s="69"/>
      <c r="J157" s="69"/>
      <c r="K157" s="69"/>
      <c r="L157" s="69"/>
      <c r="M157" s="70"/>
      <c r="N157" s="59" t="s">
        <v>4</v>
      </c>
      <c r="O157" s="57" t="s">
        <v>6</v>
      </c>
      <c r="P157" s="7" t="s">
        <v>26</v>
      </c>
      <c r="Q157" s="12" t="s">
        <v>4</v>
      </c>
      <c r="R157" s="63" t="s">
        <v>4</v>
      </c>
      <c r="S157" s="64"/>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t="s">
        <v>123</v>
      </c>
      <c r="E158" s="66" t="s">
        <v>96</v>
      </c>
      <c r="F158" s="67"/>
      <c r="G158" s="67"/>
      <c r="H158" s="67"/>
      <c r="I158" s="67"/>
      <c r="J158" s="67"/>
      <c r="K158" s="67"/>
      <c r="L158" s="67"/>
      <c r="M158" s="67"/>
      <c r="N158" s="46">
        <v>3.5</v>
      </c>
      <c r="O158" s="46" t="s">
        <v>95</v>
      </c>
      <c r="P158" s="46"/>
      <c r="Q158" s="46">
        <v>3.25</v>
      </c>
      <c r="R158" s="52" t="s">
        <v>56</v>
      </c>
      <c r="S158" s="47">
        <f>SUM(N158:N163)</f>
        <v>3.5</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1" t="s">
        <v>7</v>
      </c>
      <c r="F159" s="62"/>
      <c r="G159" s="62"/>
      <c r="H159" s="62"/>
      <c r="I159" s="62"/>
      <c r="J159" s="62"/>
      <c r="K159" s="62"/>
      <c r="L159" s="62"/>
      <c r="M159" s="62"/>
      <c r="N159" s="15"/>
      <c r="O159" s="15"/>
      <c r="P159" s="15"/>
      <c r="Q159" s="15"/>
      <c r="R159" s="53" t="s">
        <v>6</v>
      </c>
      <c r="S159" s="16">
        <f>SUM(Q158:Q162)</f>
        <v>4.25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1" t="s">
        <v>7</v>
      </c>
      <c r="F160" s="62"/>
      <c r="G160" s="62"/>
      <c r="H160" s="62"/>
      <c r="I160" s="62"/>
      <c r="J160" s="62"/>
      <c r="K160" s="62"/>
      <c r="L160" s="62"/>
      <c r="M160" s="62"/>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1" t="s">
        <v>7</v>
      </c>
      <c r="F161" s="62"/>
      <c r="G161" s="62"/>
      <c r="H161" s="62"/>
      <c r="I161" s="62"/>
      <c r="J161" s="62"/>
      <c r="K161" s="62"/>
      <c r="L161" s="62"/>
      <c r="M161" s="62"/>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1" t="s">
        <v>7</v>
      </c>
      <c r="F162" s="62"/>
      <c r="G162" s="62"/>
      <c r="H162" s="62"/>
      <c r="I162" s="62"/>
      <c r="J162" s="62"/>
      <c r="K162" s="62"/>
      <c r="L162" s="62"/>
      <c r="M162" s="62"/>
      <c r="N162" s="15"/>
      <c r="O162" s="15" t="s">
        <v>32</v>
      </c>
      <c r="P162" s="15" t="s">
        <v>33</v>
      </c>
      <c r="Q162" s="15">
        <v>1</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6" t="s">
        <v>7</v>
      </c>
      <c r="F163" s="77"/>
      <c r="G163" s="77"/>
      <c r="H163" s="77"/>
      <c r="I163" s="77"/>
      <c r="J163" s="77"/>
      <c r="K163" s="77"/>
      <c r="L163" s="77"/>
      <c r="M163" s="77"/>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1">
        <f>B156+1</f>
        <v>45190</v>
      </c>
      <c r="C164" s="72"/>
      <c r="D164" s="72"/>
      <c r="E164" s="72"/>
      <c r="F164" s="72"/>
      <c r="G164" s="72"/>
      <c r="H164" s="72"/>
      <c r="I164" s="72"/>
      <c r="J164" s="72"/>
      <c r="K164" s="72"/>
      <c r="L164" s="72"/>
      <c r="M164" s="72"/>
      <c r="N164" s="72"/>
      <c r="O164" s="72"/>
      <c r="P164" s="72"/>
      <c r="Q164" s="72"/>
      <c r="R164" s="72"/>
      <c r="S164" s="73"/>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8" t="s">
        <v>2</v>
      </c>
      <c r="F165" s="69"/>
      <c r="G165" s="69"/>
      <c r="H165" s="69"/>
      <c r="I165" s="69"/>
      <c r="J165" s="69"/>
      <c r="K165" s="69"/>
      <c r="L165" s="69"/>
      <c r="M165" s="70"/>
      <c r="N165" s="59" t="s">
        <v>4</v>
      </c>
      <c r="O165" s="57" t="s">
        <v>6</v>
      </c>
      <c r="P165" s="7" t="s">
        <v>26</v>
      </c>
      <c r="Q165" s="12" t="s">
        <v>4</v>
      </c>
      <c r="R165" s="63" t="s">
        <v>4</v>
      </c>
      <c r="S165" s="64"/>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1" t="s">
        <v>7</v>
      </c>
      <c r="F167" s="62"/>
      <c r="G167" s="62"/>
      <c r="H167" s="62"/>
      <c r="I167" s="62"/>
      <c r="J167" s="62"/>
      <c r="K167" s="62"/>
      <c r="L167" s="62"/>
      <c r="M167" s="62"/>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1" t="s">
        <v>7</v>
      </c>
      <c r="F168" s="62"/>
      <c r="G168" s="62"/>
      <c r="H168" s="62"/>
      <c r="I168" s="62"/>
      <c r="J168" s="62"/>
      <c r="K168" s="62"/>
      <c r="L168" s="62"/>
      <c r="M168" s="62"/>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1" t="s">
        <v>7</v>
      </c>
      <c r="F169" s="62"/>
      <c r="G169" s="62"/>
      <c r="H169" s="62"/>
      <c r="I169" s="62"/>
      <c r="J169" s="62"/>
      <c r="K169" s="62"/>
      <c r="L169" s="62"/>
      <c r="M169" s="62"/>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1" t="s">
        <v>7</v>
      </c>
      <c r="F170" s="62"/>
      <c r="G170" s="62"/>
      <c r="H170" s="62"/>
      <c r="I170" s="62"/>
      <c r="J170" s="62"/>
      <c r="K170" s="62"/>
      <c r="L170" s="62"/>
      <c r="M170" s="62"/>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6" t="s">
        <v>7</v>
      </c>
      <c r="F171" s="77"/>
      <c r="G171" s="77"/>
      <c r="H171" s="77"/>
      <c r="I171" s="77"/>
      <c r="J171" s="77"/>
      <c r="K171" s="77"/>
      <c r="L171" s="77"/>
      <c r="M171" s="77"/>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1">
        <f>B164+1</f>
        <v>45191</v>
      </c>
      <c r="C172" s="72"/>
      <c r="D172" s="72"/>
      <c r="E172" s="72"/>
      <c r="F172" s="72"/>
      <c r="G172" s="72"/>
      <c r="H172" s="72"/>
      <c r="I172" s="72"/>
      <c r="J172" s="72"/>
      <c r="K172" s="72"/>
      <c r="L172" s="72"/>
      <c r="M172" s="72"/>
      <c r="N172" s="72"/>
      <c r="O172" s="72"/>
      <c r="P172" s="72"/>
      <c r="Q172" s="72"/>
      <c r="R172" s="72"/>
      <c r="S172" s="73"/>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8" t="s">
        <v>2</v>
      </c>
      <c r="F173" s="69"/>
      <c r="G173" s="69"/>
      <c r="H173" s="69"/>
      <c r="I173" s="69"/>
      <c r="J173" s="69"/>
      <c r="K173" s="69"/>
      <c r="L173" s="69"/>
      <c r="M173" s="70"/>
      <c r="N173" s="59" t="s">
        <v>4</v>
      </c>
      <c r="O173" s="57" t="s">
        <v>6</v>
      </c>
      <c r="P173" s="7" t="s">
        <v>26</v>
      </c>
      <c r="Q173" s="12" t="s">
        <v>4</v>
      </c>
      <c r="R173" s="63" t="s">
        <v>4</v>
      </c>
      <c r="S173" s="64"/>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t="s">
        <v>124</v>
      </c>
      <c r="E174" s="66" t="s">
        <v>96</v>
      </c>
      <c r="F174" s="67"/>
      <c r="G174" s="67"/>
      <c r="H174" s="67"/>
      <c r="I174" s="67"/>
      <c r="J174" s="67"/>
      <c r="K174" s="67"/>
      <c r="L174" s="67"/>
      <c r="M174" s="67"/>
      <c r="N174" s="46">
        <v>6</v>
      </c>
      <c r="O174" s="46"/>
      <c r="P174" s="46"/>
      <c r="Q174" s="46"/>
      <c r="R174" s="52" t="s">
        <v>56</v>
      </c>
      <c r="S174" s="47">
        <f>SUM(N174:N179)</f>
        <v>6</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1" t="s">
        <v>7</v>
      </c>
      <c r="F175" s="62"/>
      <c r="G175" s="62"/>
      <c r="H175" s="62"/>
      <c r="I175" s="62"/>
      <c r="J175" s="62"/>
      <c r="K175" s="62"/>
      <c r="L175" s="62"/>
      <c r="M175" s="62"/>
      <c r="N175" s="15"/>
      <c r="O175" s="15"/>
      <c r="P175" s="15"/>
      <c r="Q175" s="15"/>
      <c r="R175" s="53" t="s">
        <v>6</v>
      </c>
      <c r="S175" s="16">
        <f>SUM(Q174:Q178)</f>
        <v>1.75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1" t="s">
        <v>7</v>
      </c>
      <c r="F176" s="62"/>
      <c r="G176" s="62"/>
      <c r="H176" s="62"/>
      <c r="I176" s="62"/>
      <c r="J176" s="62"/>
      <c r="K176" s="62"/>
      <c r="L176" s="62"/>
      <c r="M176" s="62"/>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1" t="s">
        <v>7</v>
      </c>
      <c r="F177" s="62"/>
      <c r="G177" s="62"/>
      <c r="H177" s="62"/>
      <c r="I177" s="62"/>
      <c r="J177" s="62"/>
      <c r="K177" s="62"/>
      <c r="L177" s="62"/>
      <c r="M177" s="62"/>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1" t="s">
        <v>7</v>
      </c>
      <c r="F178" s="62"/>
      <c r="G178" s="62"/>
      <c r="H178" s="62"/>
      <c r="I178" s="62"/>
      <c r="J178" s="62"/>
      <c r="K178" s="62"/>
      <c r="L178" s="62"/>
      <c r="M178" s="62"/>
      <c r="N178" s="15"/>
      <c r="O178" s="15" t="s">
        <v>32</v>
      </c>
      <c r="P178" s="15" t="s">
        <v>33</v>
      </c>
      <c r="Q178" s="15">
        <v>1.75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6" t="s">
        <v>7</v>
      </c>
      <c r="F179" s="77"/>
      <c r="G179" s="77"/>
      <c r="H179" s="77"/>
      <c r="I179" s="77"/>
      <c r="J179" s="77"/>
      <c r="K179" s="77"/>
      <c r="L179" s="77"/>
      <c r="M179" s="77"/>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1">
        <f>B172+1</f>
        <v>45192</v>
      </c>
      <c r="C180" s="72"/>
      <c r="D180" s="72"/>
      <c r="E180" s="72"/>
      <c r="F180" s="72"/>
      <c r="G180" s="72"/>
      <c r="H180" s="72"/>
      <c r="I180" s="72"/>
      <c r="J180" s="72"/>
      <c r="K180" s="72"/>
      <c r="L180" s="72"/>
      <c r="M180" s="72"/>
      <c r="N180" s="72"/>
      <c r="O180" s="72"/>
      <c r="P180" s="72"/>
      <c r="Q180" s="72"/>
      <c r="R180" s="72"/>
      <c r="S180" s="73"/>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8" t="s">
        <v>2</v>
      </c>
      <c r="F181" s="69"/>
      <c r="G181" s="69"/>
      <c r="H181" s="69"/>
      <c r="I181" s="69"/>
      <c r="J181" s="69"/>
      <c r="K181" s="69"/>
      <c r="L181" s="69"/>
      <c r="M181" s="70"/>
      <c r="N181" s="59" t="s">
        <v>4</v>
      </c>
      <c r="O181" s="57" t="s">
        <v>6</v>
      </c>
      <c r="P181" s="7" t="s">
        <v>26</v>
      </c>
      <c r="Q181" s="12" t="s">
        <v>4</v>
      </c>
      <c r="R181" s="63" t="s">
        <v>4</v>
      </c>
      <c r="S181" s="64"/>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1" t="s">
        <v>7</v>
      </c>
      <c r="F183" s="62"/>
      <c r="G183" s="62"/>
      <c r="H183" s="62"/>
      <c r="I183" s="62"/>
      <c r="J183" s="62"/>
      <c r="K183" s="62"/>
      <c r="L183" s="62"/>
      <c r="M183" s="62"/>
      <c r="N183" s="15"/>
      <c r="O183" s="15"/>
      <c r="P183" s="15"/>
      <c r="Q183" s="15"/>
      <c r="R183" s="53" t="s">
        <v>6</v>
      </c>
      <c r="S183" s="16">
        <f>SUM(Q182:Q186)</f>
        <v>1.5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1" t="s">
        <v>7</v>
      </c>
      <c r="F184" s="62"/>
      <c r="G184" s="62"/>
      <c r="H184" s="62"/>
      <c r="I184" s="62"/>
      <c r="J184" s="62"/>
      <c r="K184" s="62"/>
      <c r="L184" s="62"/>
      <c r="M184" s="62"/>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1" t="s">
        <v>7</v>
      </c>
      <c r="F185" s="62"/>
      <c r="G185" s="62"/>
      <c r="H185" s="62"/>
      <c r="I185" s="62"/>
      <c r="J185" s="62"/>
      <c r="K185" s="62"/>
      <c r="L185" s="62"/>
      <c r="M185" s="62"/>
      <c r="N185" s="15"/>
      <c r="O185" s="15"/>
      <c r="P185" s="15"/>
      <c r="Q185" s="15"/>
      <c r="R185" s="53" t="s">
        <v>23</v>
      </c>
      <c r="S185" s="16">
        <f>IF(OR(Q187="■",Q187="×",Q187="◎"),0,IF(Q187="△",SUM(S182:S184)-7.75, SUM(S182:S183)-7.75))</f>
        <v>-6.25</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1" t="s">
        <v>7</v>
      </c>
      <c r="F186" s="62"/>
      <c r="G186" s="62"/>
      <c r="H186" s="62"/>
      <c r="I186" s="62"/>
      <c r="J186" s="62"/>
      <c r="K186" s="62"/>
      <c r="L186" s="62"/>
      <c r="M186" s="62"/>
      <c r="N186" s="15"/>
      <c r="O186" s="15" t="s">
        <v>32</v>
      </c>
      <c r="P186" s="15" t="s">
        <v>33</v>
      </c>
      <c r="Q186" s="15">
        <v>1.5</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6" t="s">
        <v>7</v>
      </c>
      <c r="F187" s="77"/>
      <c r="G187" s="77"/>
      <c r="H187" s="77"/>
      <c r="I187" s="77"/>
      <c r="J187" s="77"/>
      <c r="K187" s="77"/>
      <c r="L187" s="77"/>
      <c r="M187" s="77"/>
      <c r="N187" s="51"/>
      <c r="O187" s="51" t="s">
        <v>55</v>
      </c>
      <c r="P187" s="51" t="s">
        <v>33</v>
      </c>
      <c r="Q187" s="51" t="s">
        <v>92</v>
      </c>
      <c r="R187" s="55" t="s">
        <v>5</v>
      </c>
      <c r="S187" s="17">
        <f xml:space="preserve"> S182+S183</f>
        <v>1.5</v>
      </c>
      <c r="U187" s="60" t="str">
        <f>IF(ISERROR(OR(WEEKDAY(B187,1)=1,ISNUMBER(MATCH(B187,#REF!,0)))),"",IF(OR(WEEKDAY(B187,1)=1,ISNUMBER(MATCH(B187,#REF!,0))),1,2))</f>
        <v/>
      </c>
      <c r="V187" s="58"/>
      <c r="W187" s="58"/>
      <c r="X187" s="58"/>
      <c r="Y187" s="58"/>
      <c r="Z187" s="58"/>
      <c r="AA187" s="58"/>
    </row>
    <row r="188" spans="1:27" ht="18" customHeight="1" thickBot="1">
      <c r="A188" s="58"/>
      <c r="B188" s="71">
        <f>B180+1</f>
        <v>45193</v>
      </c>
      <c r="C188" s="72"/>
      <c r="D188" s="72"/>
      <c r="E188" s="72"/>
      <c r="F188" s="72"/>
      <c r="G188" s="72"/>
      <c r="H188" s="72"/>
      <c r="I188" s="72"/>
      <c r="J188" s="72"/>
      <c r="K188" s="72"/>
      <c r="L188" s="72"/>
      <c r="M188" s="72"/>
      <c r="N188" s="72"/>
      <c r="O188" s="72"/>
      <c r="P188" s="72"/>
      <c r="Q188" s="72"/>
      <c r="R188" s="72"/>
      <c r="S188" s="73"/>
      <c r="U188" s="60">
        <f>IF(ISERROR(OR(WEEKDAY(B188,1)=1,ISNUMBER(MATCH(B188,#REF!,0)))),"",IF(OR(WEEKDAY(B188,1)=1,ISNUMBER(MATCH(B188,#REF!,0))),1,2))</f>
        <v>1</v>
      </c>
      <c r="V188" s="58"/>
      <c r="W188" s="58"/>
      <c r="X188" s="58"/>
      <c r="Y188" s="58"/>
      <c r="Z188" s="58"/>
      <c r="AA188" s="58"/>
    </row>
    <row r="189" spans="1:27" ht="18" customHeight="1" thickBot="1">
      <c r="A189" s="58"/>
      <c r="B189" s="9" t="s">
        <v>25</v>
      </c>
      <c r="C189" s="4" t="s">
        <v>1</v>
      </c>
      <c r="D189" s="5" t="s">
        <v>0</v>
      </c>
      <c r="E189" s="68" t="s">
        <v>2</v>
      </c>
      <c r="F189" s="69"/>
      <c r="G189" s="69"/>
      <c r="H189" s="69"/>
      <c r="I189" s="69"/>
      <c r="J189" s="69"/>
      <c r="K189" s="69"/>
      <c r="L189" s="69"/>
      <c r="M189" s="70"/>
      <c r="N189" s="59" t="s">
        <v>4</v>
      </c>
      <c r="O189" s="57" t="s">
        <v>6</v>
      </c>
      <c r="P189" s="7" t="s">
        <v>26</v>
      </c>
      <c r="Q189" s="12" t="s">
        <v>4</v>
      </c>
      <c r="R189" s="63" t="s">
        <v>4</v>
      </c>
      <c r="S189" s="64"/>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1" t="s">
        <v>7</v>
      </c>
      <c r="F191" s="62"/>
      <c r="G191" s="62"/>
      <c r="H191" s="62"/>
      <c r="I191" s="62"/>
      <c r="J191" s="62"/>
      <c r="K191" s="62"/>
      <c r="L191" s="62"/>
      <c r="M191" s="62"/>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1" t="s">
        <v>7</v>
      </c>
      <c r="F192" s="62"/>
      <c r="G192" s="62"/>
      <c r="H192" s="62"/>
      <c r="I192" s="62"/>
      <c r="J192" s="62"/>
      <c r="K192" s="62"/>
      <c r="L192" s="62"/>
      <c r="M192" s="62"/>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1" t="s">
        <v>7</v>
      </c>
      <c r="F193" s="62"/>
      <c r="G193" s="62"/>
      <c r="H193" s="62"/>
      <c r="I193" s="62"/>
      <c r="J193" s="62"/>
      <c r="K193" s="62"/>
      <c r="L193" s="62"/>
      <c r="M193" s="62"/>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1" t="s">
        <v>7</v>
      </c>
      <c r="F194" s="62"/>
      <c r="G194" s="62"/>
      <c r="H194" s="62"/>
      <c r="I194" s="62"/>
      <c r="J194" s="62"/>
      <c r="K194" s="62"/>
      <c r="L194" s="62"/>
      <c r="M194" s="62"/>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6" t="s">
        <v>7</v>
      </c>
      <c r="F195" s="77"/>
      <c r="G195" s="77"/>
      <c r="H195" s="77"/>
      <c r="I195" s="77"/>
      <c r="J195" s="77"/>
      <c r="K195" s="77"/>
      <c r="L195" s="77"/>
      <c r="M195" s="77"/>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1">
        <f>B188+1</f>
        <v>45194</v>
      </c>
      <c r="C196" s="72"/>
      <c r="D196" s="72"/>
      <c r="E196" s="72"/>
      <c r="F196" s="72"/>
      <c r="G196" s="72"/>
      <c r="H196" s="72"/>
      <c r="I196" s="72"/>
      <c r="J196" s="72"/>
      <c r="K196" s="72"/>
      <c r="L196" s="72"/>
      <c r="M196" s="72"/>
      <c r="N196" s="72"/>
      <c r="O196" s="72"/>
      <c r="P196" s="72"/>
      <c r="Q196" s="72"/>
      <c r="R196" s="72"/>
      <c r="S196" s="73"/>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8" t="s">
        <v>2</v>
      </c>
      <c r="F197" s="69"/>
      <c r="G197" s="69"/>
      <c r="H197" s="69"/>
      <c r="I197" s="69"/>
      <c r="J197" s="69"/>
      <c r="K197" s="69"/>
      <c r="L197" s="69"/>
      <c r="M197" s="70"/>
      <c r="N197" s="59" t="s">
        <v>4</v>
      </c>
      <c r="O197" s="57" t="s">
        <v>6</v>
      </c>
      <c r="P197" s="7" t="s">
        <v>26</v>
      </c>
      <c r="Q197" s="12" t="s">
        <v>4</v>
      </c>
      <c r="R197" s="63" t="s">
        <v>4</v>
      </c>
      <c r="S197" s="64"/>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t="s">
        <v>125</v>
      </c>
      <c r="E198" s="66" t="s">
        <v>96</v>
      </c>
      <c r="F198" s="67"/>
      <c r="G198" s="67"/>
      <c r="H198" s="67"/>
      <c r="I198" s="67"/>
      <c r="J198" s="67"/>
      <c r="K198" s="67"/>
      <c r="L198" s="67"/>
      <c r="M198" s="67"/>
      <c r="N198" s="46">
        <v>4.5</v>
      </c>
      <c r="O198" s="46"/>
      <c r="P198" s="46"/>
      <c r="Q198" s="46"/>
      <c r="R198" s="52" t="s">
        <v>56</v>
      </c>
      <c r="S198" s="47">
        <f>SUM(N198:N203)</f>
        <v>6</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t="s">
        <v>126</v>
      </c>
      <c r="E199" s="61" t="s">
        <v>96</v>
      </c>
      <c r="F199" s="62"/>
      <c r="G199" s="62"/>
      <c r="H199" s="62"/>
      <c r="I199" s="62"/>
      <c r="J199" s="62"/>
      <c r="K199" s="62"/>
      <c r="L199" s="62"/>
      <c r="M199" s="62"/>
      <c r="N199" s="15">
        <v>1.5</v>
      </c>
      <c r="O199" s="15"/>
      <c r="P199" s="15"/>
      <c r="Q199" s="15"/>
      <c r="R199" s="53" t="s">
        <v>6</v>
      </c>
      <c r="S199" s="16">
        <f>SUM(Q198:Q202)</f>
        <v>1.75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1" t="s">
        <v>7</v>
      </c>
      <c r="F200" s="62"/>
      <c r="G200" s="62"/>
      <c r="H200" s="62"/>
      <c r="I200" s="62"/>
      <c r="J200" s="62"/>
      <c r="K200" s="62"/>
      <c r="L200" s="62"/>
      <c r="M200" s="62"/>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1" t="s">
        <v>7</v>
      </c>
      <c r="F201" s="62"/>
      <c r="G201" s="62"/>
      <c r="H201" s="62"/>
      <c r="I201" s="62"/>
      <c r="J201" s="62"/>
      <c r="K201" s="62"/>
      <c r="L201" s="62"/>
      <c r="M201" s="62"/>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1" t="s">
        <v>7</v>
      </c>
      <c r="F202" s="62"/>
      <c r="G202" s="62"/>
      <c r="H202" s="62"/>
      <c r="I202" s="62"/>
      <c r="J202" s="62"/>
      <c r="K202" s="62"/>
      <c r="L202" s="62"/>
      <c r="M202" s="62"/>
      <c r="N202" s="15"/>
      <c r="O202" s="15" t="s">
        <v>32</v>
      </c>
      <c r="P202" s="15" t="s">
        <v>33</v>
      </c>
      <c r="Q202" s="15">
        <v>1.75</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6" t="s">
        <v>7</v>
      </c>
      <c r="F203" s="77"/>
      <c r="G203" s="77"/>
      <c r="H203" s="77"/>
      <c r="I203" s="77"/>
      <c r="J203" s="77"/>
      <c r="K203" s="77"/>
      <c r="L203" s="77"/>
      <c r="M203" s="77"/>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1">
        <f>B196+1</f>
        <v>45195</v>
      </c>
      <c r="C204" s="72"/>
      <c r="D204" s="72"/>
      <c r="E204" s="72"/>
      <c r="F204" s="72"/>
      <c r="G204" s="72"/>
      <c r="H204" s="72"/>
      <c r="I204" s="72"/>
      <c r="J204" s="72"/>
      <c r="K204" s="72"/>
      <c r="L204" s="72"/>
      <c r="M204" s="72"/>
      <c r="N204" s="72"/>
      <c r="O204" s="72"/>
      <c r="P204" s="72"/>
      <c r="Q204" s="72"/>
      <c r="R204" s="72"/>
      <c r="S204" s="73"/>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8" t="s">
        <v>2</v>
      </c>
      <c r="F205" s="69"/>
      <c r="G205" s="69"/>
      <c r="H205" s="69"/>
      <c r="I205" s="69"/>
      <c r="J205" s="69"/>
      <c r="K205" s="69"/>
      <c r="L205" s="69"/>
      <c r="M205" s="70"/>
      <c r="N205" s="59" t="s">
        <v>4</v>
      </c>
      <c r="O205" s="57" t="s">
        <v>6</v>
      </c>
      <c r="P205" s="7" t="s">
        <v>26</v>
      </c>
      <c r="Q205" s="12" t="s">
        <v>4</v>
      </c>
      <c r="R205" s="63" t="s">
        <v>4</v>
      </c>
      <c r="S205" s="64"/>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t="s">
        <v>125</v>
      </c>
      <c r="E206" s="66" t="s">
        <v>96</v>
      </c>
      <c r="F206" s="67"/>
      <c r="G206" s="67"/>
      <c r="H206" s="67"/>
      <c r="I206" s="67"/>
      <c r="J206" s="67"/>
      <c r="K206" s="67"/>
      <c r="L206" s="67"/>
      <c r="M206" s="67"/>
      <c r="N206" s="46">
        <v>5</v>
      </c>
      <c r="O206" s="46"/>
      <c r="P206" s="46"/>
      <c r="Q206" s="46"/>
      <c r="R206" s="52" t="s">
        <v>56</v>
      </c>
      <c r="S206" s="47">
        <f>SUM(N206:N211)</f>
        <v>6.75</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1" t="s">
        <v>94</v>
      </c>
      <c r="F207" s="62"/>
      <c r="G207" s="62"/>
      <c r="H207" s="62"/>
      <c r="I207" s="62"/>
      <c r="J207" s="62"/>
      <c r="K207" s="62"/>
      <c r="L207" s="62"/>
      <c r="M207" s="62"/>
      <c r="N207" s="15">
        <v>1.75</v>
      </c>
      <c r="O207" s="15"/>
      <c r="P207" s="15"/>
      <c r="Q207" s="15"/>
      <c r="R207" s="53" t="s">
        <v>6</v>
      </c>
      <c r="S207" s="16">
        <f>SUM(Q206:Q210)</f>
        <v>1</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1" t="s">
        <v>7</v>
      </c>
      <c r="F208" s="62"/>
      <c r="G208" s="62"/>
      <c r="H208" s="62"/>
      <c r="I208" s="62"/>
      <c r="J208" s="62"/>
      <c r="K208" s="62"/>
      <c r="L208" s="62"/>
      <c r="M208" s="62"/>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1" t="s">
        <v>7</v>
      </c>
      <c r="F209" s="62"/>
      <c r="G209" s="62"/>
      <c r="H209" s="62"/>
      <c r="I209" s="62"/>
      <c r="J209" s="62"/>
      <c r="K209" s="62"/>
      <c r="L209" s="62"/>
      <c r="M209" s="62"/>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1" t="s">
        <v>7</v>
      </c>
      <c r="F210" s="62"/>
      <c r="G210" s="62"/>
      <c r="H210" s="62"/>
      <c r="I210" s="62"/>
      <c r="J210" s="62"/>
      <c r="K210" s="62"/>
      <c r="L210" s="62"/>
      <c r="M210" s="62"/>
      <c r="N210" s="15"/>
      <c r="O210" s="15" t="s">
        <v>32</v>
      </c>
      <c r="P210" s="15" t="s">
        <v>33</v>
      </c>
      <c r="Q210" s="15">
        <v>1</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6" t="s">
        <v>7</v>
      </c>
      <c r="F211" s="77"/>
      <c r="G211" s="77"/>
      <c r="H211" s="77"/>
      <c r="I211" s="77"/>
      <c r="J211" s="77"/>
      <c r="K211" s="77"/>
      <c r="L211" s="77"/>
      <c r="M211" s="77"/>
      <c r="N211" s="51"/>
      <c r="O211" s="51" t="s">
        <v>55</v>
      </c>
      <c r="P211" s="51" t="s">
        <v>33</v>
      </c>
      <c r="Q211" s="51" t="s">
        <v>92</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1">
        <f>B204+1</f>
        <v>45196</v>
      </c>
      <c r="C212" s="72"/>
      <c r="D212" s="72"/>
      <c r="E212" s="72"/>
      <c r="F212" s="72"/>
      <c r="G212" s="72"/>
      <c r="H212" s="72"/>
      <c r="I212" s="72"/>
      <c r="J212" s="72"/>
      <c r="K212" s="72"/>
      <c r="L212" s="72"/>
      <c r="M212" s="72"/>
      <c r="N212" s="72"/>
      <c r="O212" s="72"/>
      <c r="P212" s="72"/>
      <c r="Q212" s="72"/>
      <c r="R212" s="72"/>
      <c r="S212" s="73"/>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8" t="s">
        <v>2</v>
      </c>
      <c r="F213" s="69"/>
      <c r="G213" s="69"/>
      <c r="H213" s="69"/>
      <c r="I213" s="69"/>
      <c r="J213" s="69"/>
      <c r="K213" s="69"/>
      <c r="L213" s="69"/>
      <c r="M213" s="70"/>
      <c r="N213" s="59" t="s">
        <v>4</v>
      </c>
      <c r="O213" s="57" t="s">
        <v>6</v>
      </c>
      <c r="P213" s="7" t="s">
        <v>26</v>
      </c>
      <c r="Q213" s="12" t="s">
        <v>4</v>
      </c>
      <c r="R213" s="63" t="s">
        <v>4</v>
      </c>
      <c r="S213" s="64"/>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t="s">
        <v>125</v>
      </c>
      <c r="E214" s="66" t="s">
        <v>96</v>
      </c>
      <c r="F214" s="67"/>
      <c r="G214" s="67"/>
      <c r="H214" s="67"/>
      <c r="I214" s="67"/>
      <c r="J214" s="67"/>
      <c r="K214" s="67"/>
      <c r="L214" s="67"/>
      <c r="M214" s="67"/>
      <c r="N214" s="46">
        <v>2</v>
      </c>
      <c r="O214" s="46" t="s">
        <v>95</v>
      </c>
      <c r="P214" s="46"/>
      <c r="Q214" s="46">
        <v>3.75</v>
      </c>
      <c r="R214" s="52" t="s">
        <v>56</v>
      </c>
      <c r="S214" s="47">
        <f>SUM(N214:N219)</f>
        <v>3</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1" t="s">
        <v>94</v>
      </c>
      <c r="F215" s="62"/>
      <c r="G215" s="62"/>
      <c r="H215" s="62"/>
      <c r="I215" s="62"/>
      <c r="J215" s="62"/>
      <c r="K215" s="62"/>
      <c r="L215" s="62"/>
      <c r="M215" s="62"/>
      <c r="N215" s="15">
        <v>1</v>
      </c>
      <c r="O215" s="15"/>
      <c r="P215" s="15"/>
      <c r="Q215" s="15"/>
      <c r="R215" s="53" t="s">
        <v>6</v>
      </c>
      <c r="S215" s="16">
        <f>SUM(Q214:Q218)</f>
        <v>4.75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1" t="s">
        <v>7</v>
      </c>
      <c r="F216" s="62"/>
      <c r="G216" s="62"/>
      <c r="H216" s="62"/>
      <c r="I216" s="62"/>
      <c r="J216" s="62"/>
      <c r="K216" s="62"/>
      <c r="L216" s="62"/>
      <c r="M216" s="62"/>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1" t="s">
        <v>7</v>
      </c>
      <c r="F217" s="62"/>
      <c r="G217" s="62"/>
      <c r="H217" s="62"/>
      <c r="I217" s="62"/>
      <c r="J217" s="62"/>
      <c r="K217" s="62"/>
      <c r="L217" s="62"/>
      <c r="M217" s="62"/>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1" t="s">
        <v>7</v>
      </c>
      <c r="F218" s="62"/>
      <c r="G218" s="62"/>
      <c r="H218" s="62"/>
      <c r="I218" s="62"/>
      <c r="J218" s="62"/>
      <c r="K218" s="62"/>
      <c r="L218" s="62"/>
      <c r="M218" s="62"/>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6" t="s">
        <v>7</v>
      </c>
      <c r="F219" s="77"/>
      <c r="G219" s="77"/>
      <c r="H219" s="77"/>
      <c r="I219" s="77"/>
      <c r="J219" s="77"/>
      <c r="K219" s="77"/>
      <c r="L219" s="77"/>
      <c r="M219" s="77"/>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1">
        <f>B212+1</f>
        <v>45197</v>
      </c>
      <c r="C220" s="72"/>
      <c r="D220" s="72"/>
      <c r="E220" s="72"/>
      <c r="F220" s="72"/>
      <c r="G220" s="72"/>
      <c r="H220" s="72"/>
      <c r="I220" s="72"/>
      <c r="J220" s="72"/>
      <c r="K220" s="72"/>
      <c r="L220" s="72"/>
      <c r="M220" s="72"/>
      <c r="N220" s="72"/>
      <c r="O220" s="72"/>
      <c r="P220" s="72"/>
      <c r="Q220" s="72"/>
      <c r="R220" s="72"/>
      <c r="S220" s="73"/>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8" t="s">
        <v>2</v>
      </c>
      <c r="F221" s="69"/>
      <c r="G221" s="69"/>
      <c r="H221" s="69"/>
      <c r="I221" s="69"/>
      <c r="J221" s="69"/>
      <c r="K221" s="69"/>
      <c r="L221" s="69"/>
      <c r="M221" s="70"/>
      <c r="N221" s="59" t="s">
        <v>4</v>
      </c>
      <c r="O221" s="57" t="s">
        <v>6</v>
      </c>
      <c r="P221" s="7" t="s">
        <v>26</v>
      </c>
      <c r="Q221" s="12" t="s">
        <v>4</v>
      </c>
      <c r="R221" s="63" t="s">
        <v>4</v>
      </c>
      <c r="S221" s="64"/>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1" t="s">
        <v>7</v>
      </c>
      <c r="F223" s="62"/>
      <c r="G223" s="62"/>
      <c r="H223" s="62"/>
      <c r="I223" s="62"/>
      <c r="J223" s="62"/>
      <c r="K223" s="62"/>
      <c r="L223" s="62"/>
      <c r="M223" s="62"/>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1" t="s">
        <v>7</v>
      </c>
      <c r="F224" s="62"/>
      <c r="G224" s="62"/>
      <c r="H224" s="62"/>
      <c r="I224" s="62"/>
      <c r="J224" s="62"/>
      <c r="K224" s="62"/>
      <c r="L224" s="62"/>
      <c r="M224" s="62"/>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1" t="s">
        <v>7</v>
      </c>
      <c r="F225" s="62"/>
      <c r="G225" s="62"/>
      <c r="H225" s="62"/>
      <c r="I225" s="62"/>
      <c r="J225" s="62"/>
      <c r="K225" s="62"/>
      <c r="L225" s="62"/>
      <c r="M225" s="62"/>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1" t="s">
        <v>7</v>
      </c>
      <c r="F226" s="62"/>
      <c r="G226" s="62"/>
      <c r="H226" s="62"/>
      <c r="I226" s="62"/>
      <c r="J226" s="62"/>
      <c r="K226" s="62"/>
      <c r="L226" s="62"/>
      <c r="M226" s="62"/>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6" t="s">
        <v>7</v>
      </c>
      <c r="F227" s="77"/>
      <c r="G227" s="77"/>
      <c r="H227" s="77"/>
      <c r="I227" s="77"/>
      <c r="J227" s="77"/>
      <c r="K227" s="77"/>
      <c r="L227" s="77"/>
      <c r="M227" s="77"/>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1">
        <f>B220+1</f>
        <v>45198</v>
      </c>
      <c r="C228" s="72"/>
      <c r="D228" s="72"/>
      <c r="E228" s="72"/>
      <c r="F228" s="72"/>
      <c r="G228" s="72"/>
      <c r="H228" s="72"/>
      <c r="I228" s="72"/>
      <c r="J228" s="72"/>
      <c r="K228" s="72"/>
      <c r="L228" s="72"/>
      <c r="M228" s="72"/>
      <c r="N228" s="72"/>
      <c r="O228" s="72"/>
      <c r="P228" s="72"/>
      <c r="Q228" s="72"/>
      <c r="R228" s="72"/>
      <c r="S228" s="73"/>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8" t="s">
        <v>2</v>
      </c>
      <c r="F229" s="69"/>
      <c r="G229" s="69"/>
      <c r="H229" s="69"/>
      <c r="I229" s="69"/>
      <c r="J229" s="69"/>
      <c r="K229" s="69"/>
      <c r="L229" s="69"/>
      <c r="M229" s="70"/>
      <c r="N229" s="59" t="s">
        <v>4</v>
      </c>
      <c r="O229" s="57" t="s">
        <v>6</v>
      </c>
      <c r="P229" s="7" t="s">
        <v>26</v>
      </c>
      <c r="Q229" s="12" t="s">
        <v>4</v>
      </c>
      <c r="R229" s="63" t="s">
        <v>4</v>
      </c>
      <c r="S229" s="64"/>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95</v>
      </c>
      <c r="P230" s="46"/>
      <c r="Q230" s="46">
        <v>6.75</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1" t="s">
        <v>7</v>
      </c>
      <c r="F231" s="62"/>
      <c r="G231" s="62"/>
      <c r="H231" s="62"/>
      <c r="I231" s="62"/>
      <c r="J231" s="62"/>
      <c r="K231" s="62"/>
      <c r="L231" s="62"/>
      <c r="M231" s="62"/>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1" t="s">
        <v>7</v>
      </c>
      <c r="F232" s="62"/>
      <c r="G232" s="62"/>
      <c r="H232" s="62"/>
      <c r="I232" s="62"/>
      <c r="J232" s="62"/>
      <c r="K232" s="62"/>
      <c r="L232" s="62"/>
      <c r="M232" s="62"/>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1" t="s">
        <v>7</v>
      </c>
      <c r="F233" s="62"/>
      <c r="G233" s="62"/>
      <c r="H233" s="62"/>
      <c r="I233" s="62"/>
      <c r="J233" s="62"/>
      <c r="K233" s="62"/>
      <c r="L233" s="62"/>
      <c r="M233" s="62"/>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1" t="s">
        <v>7</v>
      </c>
      <c r="F234" s="62"/>
      <c r="G234" s="62"/>
      <c r="H234" s="62"/>
      <c r="I234" s="62"/>
      <c r="J234" s="62"/>
      <c r="K234" s="62"/>
      <c r="L234" s="62"/>
      <c r="M234" s="62"/>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6" t="s">
        <v>7</v>
      </c>
      <c r="F235" s="77"/>
      <c r="G235" s="77"/>
      <c r="H235" s="77"/>
      <c r="I235" s="77"/>
      <c r="J235" s="77"/>
      <c r="K235" s="77"/>
      <c r="L235" s="77"/>
      <c r="M235" s="77"/>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1">
        <f>B228+1</f>
        <v>45199</v>
      </c>
      <c r="C236" s="72"/>
      <c r="D236" s="72"/>
      <c r="E236" s="72"/>
      <c r="F236" s="72"/>
      <c r="G236" s="72"/>
      <c r="H236" s="72"/>
      <c r="I236" s="72"/>
      <c r="J236" s="72"/>
      <c r="K236" s="72"/>
      <c r="L236" s="72"/>
      <c r="M236" s="72"/>
      <c r="N236" s="72"/>
      <c r="O236" s="72"/>
      <c r="P236" s="72"/>
      <c r="Q236" s="72"/>
      <c r="R236" s="72"/>
      <c r="S236" s="73"/>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8" t="s">
        <v>2</v>
      </c>
      <c r="F237" s="69"/>
      <c r="G237" s="69"/>
      <c r="H237" s="69"/>
      <c r="I237" s="69"/>
      <c r="J237" s="69"/>
      <c r="K237" s="69"/>
      <c r="L237" s="69"/>
      <c r="M237" s="70"/>
      <c r="N237" s="59" t="s">
        <v>4</v>
      </c>
      <c r="O237" s="57" t="s">
        <v>6</v>
      </c>
      <c r="P237" s="7" t="s">
        <v>26</v>
      </c>
      <c r="Q237" s="12" t="s">
        <v>4</v>
      </c>
      <c r="R237" s="63" t="s">
        <v>4</v>
      </c>
      <c r="S237" s="64"/>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t="s">
        <v>127</v>
      </c>
      <c r="E238" s="66" t="s">
        <v>128</v>
      </c>
      <c r="F238" s="67"/>
      <c r="G238" s="67"/>
      <c r="H238" s="67"/>
      <c r="I238" s="67"/>
      <c r="J238" s="67"/>
      <c r="K238" s="67"/>
      <c r="L238" s="67"/>
      <c r="M238" s="67"/>
      <c r="N238" s="46">
        <v>3</v>
      </c>
      <c r="O238" s="46" t="s">
        <v>95</v>
      </c>
      <c r="P238" s="46"/>
      <c r="Q238" s="46">
        <v>2.75</v>
      </c>
      <c r="R238" s="52" t="s">
        <v>56</v>
      </c>
      <c r="S238" s="47">
        <f>SUM(N238:N243)</f>
        <v>4</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1" t="s">
        <v>94</v>
      </c>
      <c r="F239" s="62"/>
      <c r="G239" s="62"/>
      <c r="H239" s="62"/>
      <c r="I239" s="62"/>
      <c r="J239" s="62"/>
      <c r="K239" s="62"/>
      <c r="L239" s="62"/>
      <c r="M239" s="62"/>
      <c r="N239" s="15">
        <v>1</v>
      </c>
      <c r="O239" s="15"/>
      <c r="P239" s="15"/>
      <c r="Q239" s="15"/>
      <c r="R239" s="53" t="s">
        <v>6</v>
      </c>
      <c r="S239" s="16">
        <f>SUM(Q238:Q242)</f>
        <v>3.75</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1" t="s">
        <v>7</v>
      </c>
      <c r="F240" s="62"/>
      <c r="G240" s="62"/>
      <c r="H240" s="62"/>
      <c r="I240" s="62"/>
      <c r="J240" s="62"/>
      <c r="K240" s="62"/>
      <c r="L240" s="62"/>
      <c r="M240" s="62"/>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1" t="s">
        <v>7</v>
      </c>
      <c r="F241" s="62"/>
      <c r="G241" s="62"/>
      <c r="H241" s="62"/>
      <c r="I241" s="62"/>
      <c r="J241" s="62"/>
      <c r="K241" s="62"/>
      <c r="L241" s="62"/>
      <c r="M241" s="62"/>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1" t="s">
        <v>7</v>
      </c>
      <c r="F242" s="62"/>
      <c r="G242" s="62"/>
      <c r="H242" s="62"/>
      <c r="I242" s="62"/>
      <c r="J242" s="62"/>
      <c r="K242" s="62"/>
      <c r="L242" s="62"/>
      <c r="M242" s="62"/>
      <c r="N242" s="15"/>
      <c r="O242" s="15" t="s">
        <v>32</v>
      </c>
      <c r="P242" s="15" t="s">
        <v>33</v>
      </c>
      <c r="Q242" s="15">
        <v>1</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6" t="s">
        <v>7</v>
      </c>
      <c r="F243" s="77"/>
      <c r="G243" s="77"/>
      <c r="H243" s="77"/>
      <c r="I243" s="77"/>
      <c r="J243" s="77"/>
      <c r="K243" s="77"/>
      <c r="L243" s="77"/>
      <c r="M243" s="77"/>
      <c r="N243" s="51"/>
      <c r="O243" s="51" t="s">
        <v>55</v>
      </c>
      <c r="P243" s="51" t="s">
        <v>33</v>
      </c>
      <c r="Q243" s="51" t="s">
        <v>92</v>
      </c>
      <c r="R243" s="55" t="s">
        <v>5</v>
      </c>
      <c r="S243" s="17">
        <f xml:space="preserve"> S238+S239</f>
        <v>7.75</v>
      </c>
      <c r="U243" s="60" t="str">
        <f>IF(ISERROR(OR(WEEKDAY(B243,1)=1,ISNUMBER(MATCH(B243,#REF!,0)))),"",IF(OR(WEEKDAY(B243,1)=1,ISNUMBER(MATCH(B243,#REF!,0))),1,2))</f>
        <v/>
      </c>
      <c r="V243" s="58"/>
      <c r="W243" s="58"/>
      <c r="X243" s="58"/>
      <c r="Y243" s="58"/>
      <c r="Z243" s="58"/>
      <c r="AA243" s="58"/>
    </row>
  </sheetData>
  <mergeCells count="273">
    <mergeCell ref="E13:M13"/>
    <mergeCell ref="R13:S13"/>
    <mergeCell ref="E6:M6"/>
    <mergeCell ref="E7:M7"/>
    <mergeCell ref="E8:M8"/>
    <mergeCell ref="E9:M9"/>
    <mergeCell ref="R2:S2"/>
    <mergeCell ref="B4:S4"/>
    <mergeCell ref="E5:M5"/>
    <mergeCell ref="R5:S5"/>
    <mergeCell ref="B1:O2"/>
    <mergeCell ref="R1:S1"/>
    <mergeCell ref="E10:M10"/>
    <mergeCell ref="E11:M11"/>
    <mergeCell ref="B12:S12"/>
    <mergeCell ref="E18:M18"/>
    <mergeCell ref="E19:M19"/>
    <mergeCell ref="B20:S20"/>
    <mergeCell ref="E21:M21"/>
    <mergeCell ref="R21:S21"/>
    <mergeCell ref="E14:M14"/>
    <mergeCell ref="E15:M15"/>
    <mergeCell ref="E16:M16"/>
    <mergeCell ref="E17:M17"/>
    <mergeCell ref="E26:M26"/>
    <mergeCell ref="E27:M27"/>
    <mergeCell ref="B28:S28"/>
    <mergeCell ref="E29:M29"/>
    <mergeCell ref="R29:S29"/>
    <mergeCell ref="E22:M22"/>
    <mergeCell ref="E23:M23"/>
    <mergeCell ref="E24:M24"/>
    <mergeCell ref="E25:M25"/>
    <mergeCell ref="E34:M34"/>
    <mergeCell ref="E35:M35"/>
    <mergeCell ref="B36:S36"/>
    <mergeCell ref="E37:M37"/>
    <mergeCell ref="R37:S37"/>
    <mergeCell ref="E30:M30"/>
    <mergeCell ref="E31:M31"/>
    <mergeCell ref="E32:M32"/>
    <mergeCell ref="E33:M33"/>
    <mergeCell ref="E42:M42"/>
    <mergeCell ref="E43:M43"/>
    <mergeCell ref="B44:S44"/>
    <mergeCell ref="E45:M45"/>
    <mergeCell ref="R45:S45"/>
    <mergeCell ref="E38:M38"/>
    <mergeCell ref="E39:M39"/>
    <mergeCell ref="E40:M40"/>
    <mergeCell ref="E41:M41"/>
    <mergeCell ref="E50:M50"/>
    <mergeCell ref="E51:M51"/>
    <mergeCell ref="B52:S52"/>
    <mergeCell ref="E53:M53"/>
    <mergeCell ref="R53:S53"/>
    <mergeCell ref="E46:M46"/>
    <mergeCell ref="E47:M47"/>
    <mergeCell ref="E48:M48"/>
    <mergeCell ref="E49:M49"/>
    <mergeCell ref="E58:M58"/>
    <mergeCell ref="E59:M59"/>
    <mergeCell ref="B60:S60"/>
    <mergeCell ref="E61:M61"/>
    <mergeCell ref="R61:S61"/>
    <mergeCell ref="E54:M54"/>
    <mergeCell ref="E55:M55"/>
    <mergeCell ref="E56:M56"/>
    <mergeCell ref="E57:M57"/>
    <mergeCell ref="E66:M66"/>
    <mergeCell ref="E67:M67"/>
    <mergeCell ref="B68:S68"/>
    <mergeCell ref="E69:M69"/>
    <mergeCell ref="R69:S69"/>
    <mergeCell ref="E62:M62"/>
    <mergeCell ref="E63:M63"/>
    <mergeCell ref="E64:M64"/>
    <mergeCell ref="E65:M65"/>
    <mergeCell ref="E74:M74"/>
    <mergeCell ref="E75:M75"/>
    <mergeCell ref="B76:S76"/>
    <mergeCell ref="E77:M77"/>
    <mergeCell ref="R77:S77"/>
    <mergeCell ref="E70:M70"/>
    <mergeCell ref="E71:M71"/>
    <mergeCell ref="E72:M72"/>
    <mergeCell ref="E73:M73"/>
    <mergeCell ref="E82:M82"/>
    <mergeCell ref="E83:M83"/>
    <mergeCell ref="B84:S84"/>
    <mergeCell ref="E85:M85"/>
    <mergeCell ref="R85:S85"/>
    <mergeCell ref="E78:M78"/>
    <mergeCell ref="E79:M79"/>
    <mergeCell ref="E80:M80"/>
    <mergeCell ref="E81:M81"/>
    <mergeCell ref="E90:M90"/>
    <mergeCell ref="E91:M91"/>
    <mergeCell ref="B92:S92"/>
    <mergeCell ref="E93:M93"/>
    <mergeCell ref="R93:S93"/>
    <mergeCell ref="E86:M86"/>
    <mergeCell ref="E87:M87"/>
    <mergeCell ref="E88:M88"/>
    <mergeCell ref="E89:M89"/>
    <mergeCell ref="E98:M98"/>
    <mergeCell ref="E99:M99"/>
    <mergeCell ref="B100:S100"/>
    <mergeCell ref="E101:M101"/>
    <mergeCell ref="R101:S101"/>
    <mergeCell ref="E94:M94"/>
    <mergeCell ref="E95:M95"/>
    <mergeCell ref="E96:M96"/>
    <mergeCell ref="E97:M97"/>
    <mergeCell ref="E106:M106"/>
    <mergeCell ref="E107:M107"/>
    <mergeCell ref="B108:S108"/>
    <mergeCell ref="E109:M109"/>
    <mergeCell ref="R109:S109"/>
    <mergeCell ref="E102:M102"/>
    <mergeCell ref="E103:M103"/>
    <mergeCell ref="E104:M104"/>
    <mergeCell ref="E105:M105"/>
    <mergeCell ref="E114:M114"/>
    <mergeCell ref="E115:M115"/>
    <mergeCell ref="B116:S116"/>
    <mergeCell ref="E117:M117"/>
    <mergeCell ref="R117:S117"/>
    <mergeCell ref="E110:M110"/>
    <mergeCell ref="E111:M111"/>
    <mergeCell ref="E112:M112"/>
    <mergeCell ref="E113:M113"/>
    <mergeCell ref="E122:M122"/>
    <mergeCell ref="E123:M123"/>
    <mergeCell ref="B124:S124"/>
    <mergeCell ref="E125:M125"/>
    <mergeCell ref="R125:S125"/>
    <mergeCell ref="E118:M118"/>
    <mergeCell ref="E119:M119"/>
    <mergeCell ref="E120:M120"/>
    <mergeCell ref="E121:M121"/>
    <mergeCell ref="E130:M130"/>
    <mergeCell ref="E131:M131"/>
    <mergeCell ref="B132:S132"/>
    <mergeCell ref="E133:M133"/>
    <mergeCell ref="R133:S133"/>
    <mergeCell ref="E126:M126"/>
    <mergeCell ref="E127:M127"/>
    <mergeCell ref="E128:M128"/>
    <mergeCell ref="E129:M129"/>
    <mergeCell ref="E138:M138"/>
    <mergeCell ref="E139:M139"/>
    <mergeCell ref="B140:S140"/>
    <mergeCell ref="E141:M141"/>
    <mergeCell ref="R141:S141"/>
    <mergeCell ref="E134:M134"/>
    <mergeCell ref="E135:M135"/>
    <mergeCell ref="E136:M136"/>
    <mergeCell ref="E137:M137"/>
    <mergeCell ref="E146:M146"/>
    <mergeCell ref="E147:M147"/>
    <mergeCell ref="B148:S148"/>
    <mergeCell ref="E149:M149"/>
    <mergeCell ref="R149:S149"/>
    <mergeCell ref="E142:M142"/>
    <mergeCell ref="E143:M143"/>
    <mergeCell ref="E144:M144"/>
    <mergeCell ref="E145:M145"/>
    <mergeCell ref="E154:M154"/>
    <mergeCell ref="E155:M155"/>
    <mergeCell ref="B156:S156"/>
    <mergeCell ref="E157:M157"/>
    <mergeCell ref="R157:S157"/>
    <mergeCell ref="E150:M150"/>
    <mergeCell ref="E151:M151"/>
    <mergeCell ref="E152:M152"/>
    <mergeCell ref="E153:M153"/>
    <mergeCell ref="E162:M162"/>
    <mergeCell ref="E163:M163"/>
    <mergeCell ref="B164:S164"/>
    <mergeCell ref="E165:M165"/>
    <mergeCell ref="R165:S165"/>
    <mergeCell ref="E158:M158"/>
    <mergeCell ref="E159:M159"/>
    <mergeCell ref="E160:M160"/>
    <mergeCell ref="E161:M161"/>
    <mergeCell ref="E170:M170"/>
    <mergeCell ref="E171:M171"/>
    <mergeCell ref="B172:S172"/>
    <mergeCell ref="E173:M173"/>
    <mergeCell ref="R173:S173"/>
    <mergeCell ref="E166:M166"/>
    <mergeCell ref="E167:M167"/>
    <mergeCell ref="E168:M168"/>
    <mergeCell ref="E169:M169"/>
    <mergeCell ref="E178:M178"/>
    <mergeCell ref="E179:M179"/>
    <mergeCell ref="B180:S180"/>
    <mergeCell ref="E181:M181"/>
    <mergeCell ref="R181:S181"/>
    <mergeCell ref="E174:M174"/>
    <mergeCell ref="E175:M175"/>
    <mergeCell ref="E176:M176"/>
    <mergeCell ref="E177:M177"/>
    <mergeCell ref="E186:M186"/>
    <mergeCell ref="E187:M187"/>
    <mergeCell ref="B188:S188"/>
    <mergeCell ref="E189:M189"/>
    <mergeCell ref="R189:S189"/>
    <mergeCell ref="E182:M182"/>
    <mergeCell ref="E183:M183"/>
    <mergeCell ref="E184:M184"/>
    <mergeCell ref="E185:M185"/>
    <mergeCell ref="E194:M194"/>
    <mergeCell ref="E195:M195"/>
    <mergeCell ref="B196:S196"/>
    <mergeCell ref="E197:M197"/>
    <mergeCell ref="R197:S197"/>
    <mergeCell ref="E190:M190"/>
    <mergeCell ref="E191:M191"/>
    <mergeCell ref="E192:M192"/>
    <mergeCell ref="E193:M193"/>
    <mergeCell ref="E202:M202"/>
    <mergeCell ref="E203:M203"/>
    <mergeCell ref="B204:S204"/>
    <mergeCell ref="E205:M205"/>
    <mergeCell ref="R205:S205"/>
    <mergeCell ref="E198:M198"/>
    <mergeCell ref="E199:M199"/>
    <mergeCell ref="E200:M200"/>
    <mergeCell ref="E201:M201"/>
    <mergeCell ref="E210:M210"/>
    <mergeCell ref="E211:M211"/>
    <mergeCell ref="B212:S212"/>
    <mergeCell ref="E213:M213"/>
    <mergeCell ref="R213:S213"/>
    <mergeCell ref="E206:M206"/>
    <mergeCell ref="E207:M207"/>
    <mergeCell ref="E208:M208"/>
    <mergeCell ref="E209:M209"/>
    <mergeCell ref="E218:M218"/>
    <mergeCell ref="E219:M219"/>
    <mergeCell ref="B220:S220"/>
    <mergeCell ref="E221:M221"/>
    <mergeCell ref="R221:S221"/>
    <mergeCell ref="E214:M214"/>
    <mergeCell ref="E215:M215"/>
    <mergeCell ref="E216:M216"/>
    <mergeCell ref="E217:M217"/>
    <mergeCell ref="E226:M226"/>
    <mergeCell ref="E227:M227"/>
    <mergeCell ref="B228:S228"/>
    <mergeCell ref="E229:M229"/>
    <mergeCell ref="R229:S229"/>
    <mergeCell ref="E222:M222"/>
    <mergeCell ref="E223:M223"/>
    <mergeCell ref="E224:M224"/>
    <mergeCell ref="E225:M225"/>
    <mergeCell ref="E242:M242"/>
    <mergeCell ref="E243:M243"/>
    <mergeCell ref="E238:M238"/>
    <mergeCell ref="E239:M239"/>
    <mergeCell ref="E240:M240"/>
    <mergeCell ref="E241:M241"/>
    <mergeCell ref="E237:M237"/>
    <mergeCell ref="R237:S237"/>
    <mergeCell ref="E230:M230"/>
    <mergeCell ref="E231:M231"/>
    <mergeCell ref="E232:M232"/>
    <mergeCell ref="E233:M233"/>
    <mergeCell ref="E234:M234"/>
    <mergeCell ref="E235:M235"/>
    <mergeCell ref="B236:S236"/>
  </mergeCells>
  <phoneticPr fontId="2"/>
  <conditionalFormatting sqref="R8 R16 R24 R32 R40 R48 R56 R64 R72 R80 R88 R96 R104 R112 R120 R128 R136 R144 R152 R160 R168 R176 R184 R192 R200 R208 R216 R224 R232 R240">
    <cfRule type="expression" dxfId="830" priority="488" stopIfTrue="1">
      <formula>OR(Q11="■",Q11="×")</formula>
    </cfRule>
    <cfRule type="expression" dxfId="829" priority="489" stopIfTrue="1">
      <formula>Q11&lt;&gt;"△"</formula>
    </cfRule>
  </conditionalFormatting>
  <conditionalFormatting sqref="S9 S33 S41 S49 S57 S65 S73 S81 S89 S97 S105 S113 S121 S129 S137 S145 S153 S161 S169 S177 S185 S193 S201 S209 S217 S225 S233 S241 S17 S25">
    <cfRule type="expression" dxfId="828" priority="487" stopIfTrue="1">
      <formula>S9&gt;0</formula>
    </cfRule>
    <cfRule type="expression" dxfId="827" priority="490" stopIfTrue="1">
      <formula>OR(Q11="■",Q11="×")</formula>
    </cfRule>
    <cfRule type="expression" dxfId="826" priority="491" stopIfTrue="1">
      <formula>S9&lt;0</formula>
    </cfRule>
  </conditionalFormatting>
  <conditionalFormatting sqref="S8 S16 S24 S32 S40 S48 S56 S64 S72 S80 S88 S96 S104 S112 S120 S128 S136 S144 S152 S160 S168 S176 S184 S192 S200 S208 S216 S224 S232 S240">
    <cfRule type="expression" dxfId="825" priority="492" stopIfTrue="1">
      <formula>OR(Q11="■",Q11="×")</formula>
    </cfRule>
    <cfRule type="expression" dxfId="824" priority="493" stopIfTrue="1">
      <formula>Q11="△"</formula>
    </cfRule>
    <cfRule type="expression" dxfId="823" priority="494" stopIfTrue="1">
      <formula>Q11&lt;&gt;"△"</formula>
    </cfRule>
  </conditionalFormatting>
  <conditionalFormatting sqref="Q5 Q13 Q21 Q29 Q37 Q45 Q53 Q61 Q69 Q77 Q85 Q93 Q101 Q109 Q117 Q125 Q133 Q141 Q149 Q157 Q165 Q173 Q181 Q189 Q197 Q205 Q213 Q221 Q229 Q237">
    <cfRule type="expression" dxfId="822" priority="495" stopIfTrue="1">
      <formula>OR(Q11="■",Q11="×")</formula>
    </cfRule>
  </conditionalFormatting>
  <conditionalFormatting sqref="E6:L6 E14:L14 E22:L22 E30:L30 E38:L38 E46:L46 E70:L70 E78:L78 E118:L118 E126:L126 E134:L134 E142:L142 E150:L150 E166:L166 E174:L174 E182:L182 E190:L190 E198:L198 E206:L206 E222:L222 E230:L230 E238:L238">
    <cfRule type="expression" dxfId="821" priority="496" stopIfTrue="1">
      <formula>OR(Q11="■",Q11="×")</formula>
    </cfRule>
  </conditionalFormatting>
  <conditionalFormatting sqref="N5 N13 N21 N29 N37 N45 N53 N61 N69 N77 N85 N93 N101 N109 N117 N125 N133 N141 N149 N157 N165 N173 N181 N189 N197 N205 N213 N221 N229 N237">
    <cfRule type="expression" dxfId="820" priority="497" stopIfTrue="1">
      <formula>OR(Q11="■",Q11="×")</formula>
    </cfRule>
  </conditionalFormatting>
  <conditionalFormatting sqref="O5 O13 O21 O29 O37 O45 O53 O61 O69 O77 O85 O93 O101 O109 O117 O125 O133 O141 O149 O157 O165 O173 O181 O189 O197 O205 O213 O221 O229 O237">
    <cfRule type="expression" dxfId="819" priority="498" stopIfTrue="1">
      <formula>OR(Q11="■",Q11="×")</formula>
    </cfRule>
  </conditionalFormatting>
  <conditionalFormatting sqref="E7:L7 E15:L15 E23:L23 E31:L31 E39:L39 E47:L47 E71:L71 E79:L79 E119:L119 E127:L127 E135:L135 E143:L143 E151:L151 E167:L167 E175:L175 E183:L183 E191:L191 E199:L199 E207:L207 E223:L223 E231:L231 E239:L239">
    <cfRule type="expression" dxfId="818" priority="499" stopIfTrue="1">
      <formula>OR(Q11="■",Q11="×")</formula>
    </cfRule>
  </conditionalFormatting>
  <conditionalFormatting sqref="N6:P6 N14:P14 N22:P22 N30:P30 N38 N46 N70:P70 N78:P78 N118 N126 N134:P134 N142 N150 N166 N174:P174 N182:P182 N190:P190 N198:P198 N206:P206 N222:P222 N230 N238">
    <cfRule type="expression" dxfId="817" priority="500" stopIfTrue="1">
      <formula>OR($Q11="■",$Q11="×")</formula>
    </cfRule>
  </conditionalFormatting>
  <conditionalFormatting sqref="N8 N16 N24 N32 N40 N48 N72 N80 N120 N128 N136 N144 N152 N168 N176 N184 N192 N200 N208 N224 N232 N240">
    <cfRule type="expression" dxfId="816" priority="501" stopIfTrue="1">
      <formula>OR(Q11="■",Q11="×")</formula>
    </cfRule>
  </conditionalFormatting>
  <conditionalFormatting sqref="N9 N17 N25 N33 N41 N49 N73 N81 N121 N129 N137 N145 N153 N169 N177 N185 N193 N201 N209 N225 N233 N241">
    <cfRule type="expression" dxfId="815" priority="502" stopIfTrue="1">
      <formula>OR(Q11="■",Q11="×")</formula>
    </cfRule>
  </conditionalFormatting>
  <conditionalFormatting sqref="N10 N18 N26 N34 N42 N50 N74 N82 N122 N130 N138 N146 N154 N170 N178 N186 N194 N202 N210 N226 N234 N242">
    <cfRule type="expression" dxfId="814" priority="503" stopIfTrue="1">
      <formula>OR(Q11="■",Q11="×")</formula>
    </cfRule>
  </conditionalFormatting>
  <conditionalFormatting sqref="N11 N19 N27 N35 N43 N51 N75 N83 N123 N131 N139 N147 N155 N171 N179 N187 N195 N203 N211 N227 N235 N243">
    <cfRule type="expression" dxfId="813" priority="504" stopIfTrue="1">
      <formula>OR(Q11="■",Q11="×")</formula>
    </cfRule>
  </conditionalFormatting>
  <conditionalFormatting sqref="O7 O15 O23 O31 O71 O79 O135 O175 O183 O191 O199 O207 O223">
    <cfRule type="expression" dxfId="812" priority="505" stopIfTrue="1">
      <formula>OR(Q11="■",Q11="×")</formula>
    </cfRule>
  </conditionalFormatting>
  <conditionalFormatting sqref="O8 O16 O24 O32 O72 O80 O136 O176 O184 O192 O200 O208 O224">
    <cfRule type="expression" dxfId="811" priority="506" stopIfTrue="1">
      <formula>OR(Q11="■",Q11="×")</formula>
    </cfRule>
  </conditionalFormatting>
  <conditionalFormatting sqref="O9 O17 O25 O33 O73 O81 O137 O177 O185 O193 O201 O209 O225">
    <cfRule type="expression" dxfId="810" priority="507" stopIfTrue="1">
      <formula>OR(Q11="■",Q11="×")</formula>
    </cfRule>
  </conditionalFormatting>
  <conditionalFormatting sqref="O10 O18 O26 O34 O74 O82 O138 O178 O186 O194 O202 O210 O226">
    <cfRule type="expression" dxfId="809" priority="508" stopIfTrue="1">
      <formula>OR(Q11="■",Q11="×")</formula>
    </cfRule>
  </conditionalFormatting>
  <conditionalFormatting sqref="O11 O19 O27 O35 O75 O83 O139 O179 O187 O195 O203 O211 O227">
    <cfRule type="expression" dxfId="808" priority="509" stopIfTrue="1">
      <formula>OR(Q11="■",Q11="×")</formula>
    </cfRule>
  </conditionalFormatting>
  <conditionalFormatting sqref="P7 P15 P23 P31 P71 P79 P135 P175 P183 P191 P199 P207 P223">
    <cfRule type="expression" dxfId="807" priority="510" stopIfTrue="1">
      <formula>OR(Q11="■",Q11="×")</formula>
    </cfRule>
  </conditionalFormatting>
  <conditionalFormatting sqref="P8 P16 P24 P32 P72 P80 P136 P176 P184 P192 P200 P208 P224">
    <cfRule type="expression" dxfId="806" priority="511" stopIfTrue="1">
      <formula>OR(Q11="■",Q11="×")</formula>
    </cfRule>
  </conditionalFormatting>
  <conditionalFormatting sqref="P9 P17 P25 P33 P73 P81 P137 P177 P185 P193 P201 P209 P225">
    <cfRule type="expression" dxfId="805" priority="512" stopIfTrue="1">
      <formula>OR(Q11="■",Q11="×")</formula>
    </cfRule>
  </conditionalFormatting>
  <conditionalFormatting sqref="P10 P18 P26 P34 P74 P82 P138 P178 P186 P194 P202 P210 P226">
    <cfRule type="expression" dxfId="804" priority="513" stopIfTrue="1">
      <formula>OR(Q11="■",Q11="×")</formula>
    </cfRule>
  </conditionalFormatting>
  <conditionalFormatting sqref="P11 P19 P27 P35 P75 P83 P139 P179 P187 P195 P203 P211 P227">
    <cfRule type="expression" dxfId="803" priority="514" stopIfTrue="1">
      <formula>OR(Q11="■",Q11="×")</formula>
    </cfRule>
  </conditionalFormatting>
  <conditionalFormatting sqref="D5 D13 D21 D29 D37 D45 D53 D61 D69 D77 D85 D93 D101 D109 D117 D125 D133 D141 D149 D157 D165 D173 D181 D189 D197 D205 D213 D221 D229 D237">
    <cfRule type="expression" dxfId="802" priority="515" stopIfTrue="1">
      <formula>OR(Q11="■",Q11="×")</formula>
    </cfRule>
  </conditionalFormatting>
  <conditionalFormatting sqref="D6 D14 D22 D30 D38 D46 D70 D78 D118 D126 D134 D142 D150 D166 D174 D182 D190 D198 D206 D222 D230 D238">
    <cfRule type="expression" dxfId="801" priority="516" stopIfTrue="1">
      <formula>OR(Q11="■",Q11="×")</formula>
    </cfRule>
  </conditionalFormatting>
  <conditionalFormatting sqref="D7 D15 D23 D31 D39 D47 D71 D79 D119 D127 D135 D143 D151 D167 D175 D183 D191 D199 D207 D223 D231 D239">
    <cfRule type="expression" dxfId="800" priority="517" stopIfTrue="1">
      <formula>OR(Q11="■",Q11="×")</formula>
    </cfRule>
  </conditionalFormatting>
  <conditionalFormatting sqref="D8 D16 D24 D32 D40 D48 D72 D80 D120 D128 D136 D144 D152 D168 D176 D184 D192 D200 D208 D224 D232 D240">
    <cfRule type="expression" dxfId="799" priority="518" stopIfTrue="1">
      <formula>OR(Q11="■",Q11="×")</formula>
    </cfRule>
  </conditionalFormatting>
  <conditionalFormatting sqref="D9 D17 D25 D33 D41 D49 D73 D81 D121 D129 D137 D145 D153 D169 D177 D185 D193 D201 D209 D225 D233 D241">
    <cfRule type="expression" dxfId="798" priority="519" stopIfTrue="1">
      <formula>OR(Q11="■",Q11="×")</formula>
    </cfRule>
  </conditionalFormatting>
  <conditionalFormatting sqref="D10 D18 D26 D34 D42 D50 D74 D82 D122 D130 D138 D146 D154 D170 D178 D186 D194 D202 D210 D226 D234 D242">
    <cfRule type="expression" dxfId="797" priority="520" stopIfTrue="1">
      <formula>OR(Q11="■",Q11="×")</formula>
    </cfRule>
  </conditionalFormatting>
  <conditionalFormatting sqref="D11 D19 D27 D35 D43 D51 D75 D83 D123 D131 D139 D147 D155 D171 D179 D187 D195 D203 D211 D227 D235 D243">
    <cfRule type="expression" dxfId="796" priority="521" stopIfTrue="1">
      <formula>OR(Q11="■",Q11="×")</formula>
    </cfRule>
  </conditionalFormatting>
  <conditionalFormatting sqref="C6 C14 C22 C30 C38 C46 C54 C62 C70 C78 C86 C94 C102 C110 C118 C126 C134 C142 C150 C158 C166 C174 C182 C190 C198 C206 C214 C222 C230 C238">
    <cfRule type="expression" dxfId="795" priority="522" stopIfTrue="1">
      <formula>OR(Q11="■",Q11="×")</formula>
    </cfRule>
  </conditionalFormatting>
  <conditionalFormatting sqref="C7 C15 C23 C31 C39 C47 C55 C63 C71 C79 C87 C95 C103 C111 C119 C127 C135 C143 C151 C159 C167 C175 C183 C191 C199 C207 C215 C223 C231 C239">
    <cfRule type="expression" dxfId="794" priority="523" stopIfTrue="1">
      <formula>OR(Q11="■",Q11="×")</formula>
    </cfRule>
  </conditionalFormatting>
  <conditionalFormatting sqref="B7 B15 B23 B31 B39 B47 B55 B63 B71 B79 B87 B95 B103 B111 B119 B127 B135 B143 B151 B159 B167 B175 B183 B191 B199 B207 B215 B223 B231 B239">
    <cfRule type="expression" dxfId="793" priority="524" stopIfTrue="1">
      <formula>OR(Q11="■",Q11="×")</formula>
    </cfRule>
  </conditionalFormatting>
  <conditionalFormatting sqref="B6 B14 B22 B30 B38 B46 B54 B62 B70 B78 B86 B94 B102 B110 B118 B126 B134 B142 B150 B158 B166 B174 B182 B190 B198 B206 B214 B222 B230 B238">
    <cfRule type="expression" dxfId="792" priority="525" stopIfTrue="1">
      <formula>OR(Q11="■",Q11="×")</formula>
    </cfRule>
  </conditionalFormatting>
  <conditionalFormatting sqref="R6 R14 R22 R30 R38 R46 R54 R62 R70 R78 R86 R94 R102 R110 R118 R126 R134 R142 R150 R158 R166 R174 R182 R190 R198 R206 R214 R222 R230 R238">
    <cfRule type="expression" dxfId="791" priority="526" stopIfTrue="1">
      <formula>OR(Q11="■",Q11="×")</formula>
    </cfRule>
  </conditionalFormatting>
  <conditionalFormatting sqref="Q6 Q14 Q30 Q70 Q78 Q134 Q174 Q182 Q190 Q198 Q206 Q222">
    <cfRule type="expression" dxfId="790" priority="527" stopIfTrue="1">
      <formula>OR(Q11="■",Q11="×")</formula>
    </cfRule>
  </conditionalFormatting>
  <conditionalFormatting sqref="Q7 Q15 Q31 Q71 Q79 Q135 Q175 Q183 Q191 Q199 Q207 Q223">
    <cfRule type="expression" dxfId="789" priority="528" stopIfTrue="1">
      <formula>OR(Q11="■",Q11="×")</formula>
    </cfRule>
  </conditionalFormatting>
  <conditionalFormatting sqref="Q8 Q16 Q32 Q72 Q80 Q136 Q176 Q184 Q192 Q200 Q208 Q224">
    <cfRule type="expression" dxfId="788" priority="529" stopIfTrue="1">
      <formula>OR(Q11="■",Q11="×")</formula>
    </cfRule>
  </conditionalFormatting>
  <conditionalFormatting sqref="Q9 Q17 Q33 Q73 Q81 Q137 Q177 Q185 Q193 Q201 Q209 Q225">
    <cfRule type="expression" dxfId="787" priority="530" stopIfTrue="1">
      <formula>OR(Q11="■",Q11="×")</formula>
    </cfRule>
  </conditionalFormatting>
  <conditionalFormatting sqref="Q10 Q18 Q34 Q74 Q82 Q138 Q178 Q186 Q194 Q202 Q210 Q226">
    <cfRule type="expression" dxfId="786" priority="531" stopIfTrue="1">
      <formula>OR(Q11="■",Q11="×")</formula>
    </cfRule>
  </conditionalFormatting>
  <conditionalFormatting sqref="R10 R18 R26 R34 R42 R50 R58 R66 R74 R82 R90 R98 R106 R114 R122 R130 R138 R146 R154 R162 R170 R178 R186 R194 R202 R210 R218 R226 R234 R242">
    <cfRule type="expression" dxfId="785" priority="532" stopIfTrue="1">
      <formula>OR(Q11="■",Q11="×")</formula>
    </cfRule>
  </conditionalFormatting>
  <conditionalFormatting sqref="R11 R19 R27 R35 R43 R51 R59 R67 R75 R83 R91 R99 R107 R115 R123 R131 R139 R147 R155 R163 R171 R179 R187 R195 R203 R211 R219 R227 R235 R243">
    <cfRule type="expression" dxfId="784" priority="533" stopIfTrue="1">
      <formula>OR(Q11="■",Q11="×")</formula>
    </cfRule>
  </conditionalFormatting>
  <conditionalFormatting sqref="R9 R17 R25 R33 R41 R49 R57 R65 R73 R81 R89 R97 R105 R113 R121 R129 R137 R145 R153 R161 R169 R177 R185 R193 R201 R209 R217 R225 R233 R241">
    <cfRule type="expression" dxfId="783" priority="534" stopIfTrue="1">
      <formula>OR(Q11="■",Q11="×")</formula>
    </cfRule>
  </conditionalFormatting>
  <conditionalFormatting sqref="R7 R15 R23 R31 R39 R47 R55 R63 R71 R79 R87 R95 R103 R111 R119 R127 R135 R143 R151 R159 R167 R175 R183 R191 R199 R207 R215 R223 R231 R239">
    <cfRule type="expression" dxfId="782" priority="535" stopIfTrue="1">
      <formula>OR(Q11="■",Q11="×")</formula>
    </cfRule>
  </conditionalFormatting>
  <conditionalFormatting sqref="B8 B16 B24 B32 B40 B48 B56 B64 B72 B80 B88 B96 B104 B112 B120 B128 B136 B144 B152 B160 B168 B176 B184 B192 B200 B208 B216 B224 B232 B240">
    <cfRule type="expression" dxfId="781" priority="536" stopIfTrue="1">
      <formula>OR(Q11="■",Q11="×")</formula>
    </cfRule>
  </conditionalFormatting>
  <conditionalFormatting sqref="C8 C16 C24 C32 C40 C48 C56 C64 C72 C80 C88 C96 C104 C112 C120 C128 C136 C144 C152 C160 C168 C176 C184 C192 C200 C208 C216 C224 C232 C240">
    <cfRule type="expression" dxfId="780" priority="537" stopIfTrue="1">
      <formula>OR(Q11="■",Q11="×")</formula>
    </cfRule>
  </conditionalFormatting>
  <conditionalFormatting sqref="B9 B17 B25 B33 B41 B49 B57 B65 B73 B81 B89 B97 B105 B113 B121 B129 B137 B145 B153 B161 B169 B177 B185 B193 B201 B209 B217 B225 B233 B241">
    <cfRule type="expression" dxfId="779" priority="538" stopIfTrue="1">
      <formula>OR(Q11="■",Q11="×")</formula>
    </cfRule>
  </conditionalFormatting>
  <conditionalFormatting sqref="C9 C17 C25 C33 C41 C49 C57 C65 C73 C81 C89 C97 C105 C113 C121 C129 C137 C145 C153 C161 C169 C177 C185 C193 C201 C209 C217 C225 C233 C241">
    <cfRule type="expression" dxfId="778" priority="539" stopIfTrue="1">
      <formula>OR(Q11="■",Q11="×")</formula>
    </cfRule>
  </conditionalFormatting>
  <conditionalFormatting sqref="B10 B18 B26 B34 B42 B50 B58 B66 B74 B82 B90 B98 B106 B114 B122 B130 B138 B146 B154 B162 B170 B178 B186 B194 B202 B210 B218 B226 B234 B242">
    <cfRule type="expression" dxfId="777" priority="540" stopIfTrue="1">
      <formula>OR(Q11="■",Q11="×")</formula>
    </cfRule>
  </conditionalFormatting>
  <conditionalFormatting sqref="C10 C18 C26 C34 C42 C50 C58 C66 C74 C82 C90 C98 C106 C114 C122 C130 C138 C146 C154 C162 C170 C178 C186 C194 C202 C210 C218 C226 C234 C242">
    <cfRule type="expression" dxfId="776" priority="541" stopIfTrue="1">
      <formula>OR(Q11="■",Q11="×")</formula>
    </cfRule>
  </conditionalFormatting>
  <conditionalFormatting sqref="C11 C19 C27 C35 C43 C51 C59 C67 C75 C83 C91 C99 C107 C115 C123 C131 C139 C147 C155 C163 C171 C179 C187 C195 C203 C211 C219 C227 C235 C243">
    <cfRule type="expression" dxfId="775" priority="542" stopIfTrue="1">
      <formula>OR(Q11="■",Q11="×")</formula>
    </cfRule>
  </conditionalFormatting>
  <conditionalFormatting sqref="B11 B19 B27 B35 B43 B51 B59 B67 B75 B83 B91 B99 B107 B115 B123 B131 B139 B147 B155 B163 B171 B179 B187 B195 B203 B211 B219 B227 B235 B243">
    <cfRule type="expression" dxfId="774" priority="543" stopIfTrue="1">
      <formula>OR(Q11="■",Q11="×")</formula>
    </cfRule>
  </conditionalFormatting>
  <conditionalFormatting sqref="E8:L8 E16:L16 E24:L24 E32:L32 E40:L40 E48:L48 E72:L72 E80:L80 E120:L120 E128:L128 E136:L136 E144:L144 E152:L152 E168:L168 E176:L176 E184:L184 E192:L192 E200:L200 E208:L208 E224:L224 E232:L232 E240:L240">
    <cfRule type="expression" dxfId="773" priority="544" stopIfTrue="1">
      <formula>OR(Q11="■",Q11="×")</formula>
    </cfRule>
  </conditionalFormatting>
  <conditionalFormatting sqref="E9:L9 E17:L17 E25:L25 E33:L33 E41:L41 E49:L49 E73:L73 E81:L81 E121:L121 E129:L129 E137:L137 E145:L145 E153:L153 E169:L169 E177:L177 E185:L185 E193:L193 E201:L201 E209:L209 E225:L225 E233:L233 E241:L241">
    <cfRule type="expression" dxfId="772" priority="545" stopIfTrue="1">
      <formula>OR(Q11="■",Q11="×")</formula>
    </cfRule>
  </conditionalFormatting>
  <conditionalFormatting sqref="E10:L10 E18:L18 E26:L26 E34:L34 E42:L42 E50:L50 E74:L74 E82:L82 E122:L122 E130:L130 E138:L138 E146:L146 E154:L154 E170:L170 E178:L178 E186:L186 E194:L194 E202:L202 E210:L210 E226:L226 E234:L234 E242:L242">
    <cfRule type="expression" dxfId="771" priority="546" stopIfTrue="1">
      <formula>OR(Q11="■",Q11="×")</formula>
    </cfRule>
  </conditionalFormatting>
  <conditionalFormatting sqref="E11:L11 E19:L19 E27:L27 E35:L35 E43:L43 E51:L51 E75:L75 E83:L83 E123:L123 E131:L131 E139:L139 E147:L147 E155:L155 E171:L171 E179:L179 E187:L187 E195:L195 E203:L203 E211:L211 E227:L227 E235:L235 E243:L243">
    <cfRule type="expression" dxfId="770" priority="547"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769" priority="548" stopIfTrue="1">
      <formula>OR(Q11="■",Q11="×")</formula>
    </cfRule>
  </conditionalFormatting>
  <conditionalFormatting sqref="N7 N15 N23 N31 N39 N47 N71 N79 N119 N127 N135 N143 N151 N167 N175 N183 N191 N199 N207 N223 N231 N239">
    <cfRule type="expression" dxfId="768" priority="549" stopIfTrue="1">
      <formula>OR(Q11="■",Q11="×")</formula>
    </cfRule>
  </conditionalFormatting>
  <conditionalFormatting sqref="C5 C13 C21 C29 C37 C45 C53 C61 C69 C77 C85 C93 C101 C109 C117 C125 C133 C141 C149 C157 C165 C173 C181 C189 C197 C205 C213 C221 C229 C237">
    <cfRule type="expression" dxfId="767" priority="550" stopIfTrue="1">
      <formula>OR(Q11="■",Q11="×")</formula>
    </cfRule>
  </conditionalFormatting>
  <conditionalFormatting sqref="P5 P13 P21 P29 P37 P45 P53 P61 P69 P77 P85 P93 P101 P109 P117 P125 P133 P141 P149 P157 P165 P173 P181 P189 P197 P205 P213 P221 P229 P237">
    <cfRule type="expression" dxfId="766" priority="551" stopIfTrue="1">
      <formula>OR(Q11="■",Q11="×")</formula>
    </cfRule>
  </conditionalFormatting>
  <conditionalFormatting sqref="S11 S19 S27 S35 S43 S51 S59 S67 S75 S83 S91 S99 S107 S115 S123 S131 S139 S147 S155 S163 S171 S179 S187 S195 S203 S211 S219 S227 S235 S243">
    <cfRule type="expression" dxfId="765" priority="552" stopIfTrue="1">
      <formula>OR(Q11="■",Q11="×")</formula>
    </cfRule>
  </conditionalFormatting>
  <conditionalFormatting sqref="S10 S18 S26 S34 S42 S50 S58 S66 S74 S82 S90 S98 S106 S114 S122 S130 S138 S146 S154 S162 S170 S178 S186 S194 S202 S210 S218 S226 S234 S242">
    <cfRule type="expression" dxfId="764" priority="553"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763" priority="554" stopIfTrue="1">
      <formula>OR(Q11="■",Q11="×")</formula>
    </cfRule>
  </conditionalFormatting>
  <conditionalFormatting sqref="S6 S14 S22 S30 S38 S46 S54 S62 S70 S78 S86 S94 S102 S110 S118 S126 S134 S142 S150 S158 S166 S174 S182 S190 S198 S206 S214 S222 S230 S238">
    <cfRule type="expression" dxfId="762" priority="555" stopIfTrue="1">
      <formula>OR(Q11="■",Q11="×")</formula>
    </cfRule>
  </conditionalFormatting>
  <conditionalFormatting sqref="S7 S15 S23 S31 S39 S47 S55 S63 S71 S79 S87 S95 S103 S111 S119 S127 S135 S143 S151 S159 S167 S175 S183 S191 S199 S207 S215 S223 S231 S239">
    <cfRule type="expression" dxfId="761" priority="556" stopIfTrue="1">
      <formula>OR(Q11="■",Q11="×")</formula>
    </cfRule>
  </conditionalFormatting>
  <conditionalFormatting sqref="B5 B13 B21 B29 B37 B45 B53 B61 B69 B77 B85 B93 B101 B109 B117 B125 B133 B141 B149 B157 B165 B173 B181 B189 B197 B205 B213 B221 B229 B237">
    <cfRule type="expression" dxfId="760" priority="557"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759" priority="558" stopIfTrue="1">
      <formula>OR(Q11="■",Q11="×")</formula>
    </cfRule>
  </conditionalFormatting>
  <conditionalFormatting sqref="Q11 Q19 Q35 Q75 Q83 Q139 Q179 Q187 Q195 Q203 Q211 Q227">
    <cfRule type="expression" dxfId="758" priority="559" stopIfTrue="1">
      <formula>OR(Q11="■",Q11="×")</formula>
    </cfRule>
  </conditionalFormatting>
  <conditionalFormatting sqref="M6 M14 M22 M30 M38 M46 M70 M78 M118 M126 M134 M142 M150 M166 M174 M182 M190 M198 M206 M222 M230 M238">
    <cfRule type="expression" dxfId="757" priority="560" stopIfTrue="1">
      <formula>OR(#REF!="■",#REF!="×")</formula>
    </cfRule>
  </conditionalFormatting>
  <conditionalFormatting sqref="M7 M15 M23 M31 M39 M47 M71 M79 M119 M127 M135 M143 M151 M167 M175 M183 M191 M199 M207 M223 M231 M239">
    <cfRule type="expression" dxfId="756" priority="561" stopIfTrue="1">
      <formula>OR(#REF!="■",#REF!="×")</formula>
    </cfRule>
  </conditionalFormatting>
  <conditionalFormatting sqref="M8 M16 M24 M32 M40 M48 M72 M80 M120 M128 M136 M144 M152 M168 M176 M184 M192 M200 M208 M224 M232 M240">
    <cfRule type="expression" dxfId="755" priority="562" stopIfTrue="1">
      <formula>OR(#REF!="■",#REF!="×")</formula>
    </cfRule>
  </conditionalFormatting>
  <conditionalFormatting sqref="M9 M17 M25 M33 M41 M49 M73 M81 M121 M129 M137 M145 M153 M169 M177 M185 M193 M201 M209 M225 M233 M241">
    <cfRule type="expression" dxfId="754" priority="563" stopIfTrue="1">
      <formula>OR(#REF!="■",#REF!="×")</formula>
    </cfRule>
  </conditionalFormatting>
  <conditionalFormatting sqref="M10 M18 M26 M34 M42 M50 M74 M82 M122 M130 M138 M146 M154 M170 M178 M186 M194 M202 M210 M226 M234 M242">
    <cfRule type="expression" dxfId="753" priority="564" stopIfTrue="1">
      <formula>OR(#REF!="■",#REF!="×")</formula>
    </cfRule>
  </conditionalFormatting>
  <conditionalFormatting sqref="M11 M19 M27 M35 M43 M51 M75 M83 M123 M131 M139 M147 M155 M171 M179 M187 M195 M203 M211 M227 M235 M243">
    <cfRule type="expression" dxfId="752" priority="565" stopIfTrue="1">
      <formula>OR(#REF!="■",#REF!="×")</formula>
    </cfRule>
  </conditionalFormatting>
  <conditionalFormatting sqref="M5 M13 M21 M29 M37 M45 M53 M61 M69 M77 M85 M93 M101 M109 M117 M125 M133 M141 M149 M157 M165 M173 M181 M189 M197 M205 M213 M221 M229 M237">
    <cfRule type="expression" dxfId="751" priority="566"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750" priority="567" stopIfTrue="1">
      <formula>OR(Z11="■",Z11="×")</formula>
    </cfRule>
  </conditionalFormatting>
  <conditionalFormatting sqref="J4 J12 J20 J28 J36 J44 J52 J60 J68 J76 J84 J92 J100 J108 J116 J124 J132 J140 J148 J156 J164 J172 J180 J188 J196 J204 J212 J220 J228 J236">
    <cfRule type="expression" dxfId="749" priority="568" stopIfTrue="1">
      <formula>OR(#REF!="■",#REF!="×")</formula>
    </cfRule>
  </conditionalFormatting>
  <conditionalFormatting sqref="M4">
    <cfRule type="expression" dxfId="748" priority="569"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747" priority="570" stopIfTrue="1">
      <formula>OR(#REF!="■",#REF!="×")</formula>
    </cfRule>
  </conditionalFormatting>
  <conditionalFormatting sqref="P12:S12">
    <cfRule type="expression" dxfId="746" priority="571"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745" priority="572" stopIfTrue="1">
      <formula>OR(Y11="■",Y11="×")</formula>
    </cfRule>
  </conditionalFormatting>
  <conditionalFormatting sqref="Q22">
    <cfRule type="expression" dxfId="744" priority="481" stopIfTrue="1">
      <formula>OR(Q27="■",Q27="×")</formula>
    </cfRule>
  </conditionalFormatting>
  <conditionalFormatting sqref="Q23">
    <cfRule type="expression" dxfId="743" priority="482" stopIfTrue="1">
      <formula>OR(Q27="■",Q27="×")</formula>
    </cfRule>
  </conditionalFormatting>
  <conditionalFormatting sqref="Q24">
    <cfRule type="expression" dxfId="742" priority="483" stopIfTrue="1">
      <formula>OR(Q27="■",Q27="×")</formula>
    </cfRule>
  </conditionalFormatting>
  <conditionalFormatting sqref="Q25">
    <cfRule type="expression" dxfId="741" priority="484" stopIfTrue="1">
      <formula>OR(Q27="■",Q27="×")</formula>
    </cfRule>
  </conditionalFormatting>
  <conditionalFormatting sqref="Q26">
    <cfRule type="expression" dxfId="740" priority="485" stopIfTrue="1">
      <formula>OR(Q27="■",Q27="×")</formula>
    </cfRule>
  </conditionalFormatting>
  <conditionalFormatting sqref="Q27">
    <cfRule type="expression" dxfId="739" priority="486" stopIfTrue="1">
      <formula>OR(Q27="■",Q27="×")</formula>
    </cfRule>
  </conditionalFormatting>
  <conditionalFormatting sqref="O38:P38">
    <cfRule type="expression" dxfId="738" priority="464" stopIfTrue="1">
      <formula>OR($Q43="■",$Q43="×")</formula>
    </cfRule>
  </conditionalFormatting>
  <conditionalFormatting sqref="O39">
    <cfRule type="expression" dxfId="737" priority="465" stopIfTrue="1">
      <formula>OR(Q43="■",Q43="×")</formula>
    </cfRule>
  </conditionalFormatting>
  <conditionalFormatting sqref="O40">
    <cfRule type="expression" dxfId="736" priority="466" stopIfTrue="1">
      <formula>OR(Q43="■",Q43="×")</formula>
    </cfRule>
  </conditionalFormatting>
  <conditionalFormatting sqref="O41">
    <cfRule type="expression" dxfId="735" priority="467" stopIfTrue="1">
      <formula>OR(Q43="■",Q43="×")</formula>
    </cfRule>
  </conditionalFormatting>
  <conditionalFormatting sqref="O42">
    <cfRule type="expression" dxfId="734" priority="468" stopIfTrue="1">
      <formula>OR(Q43="■",Q43="×")</formula>
    </cfRule>
  </conditionalFormatting>
  <conditionalFormatting sqref="O43">
    <cfRule type="expression" dxfId="733" priority="469" stopIfTrue="1">
      <formula>OR(Q43="■",Q43="×")</formula>
    </cfRule>
  </conditionalFormatting>
  <conditionalFormatting sqref="P39">
    <cfRule type="expression" dxfId="732" priority="470" stopIfTrue="1">
      <formula>OR(Q43="■",Q43="×")</formula>
    </cfRule>
  </conditionalFormatting>
  <conditionalFormatting sqref="P40">
    <cfRule type="expression" dxfId="731" priority="471" stopIfTrue="1">
      <formula>OR(Q43="■",Q43="×")</formula>
    </cfRule>
  </conditionalFormatting>
  <conditionalFormatting sqref="P41">
    <cfRule type="expression" dxfId="730" priority="472" stopIfTrue="1">
      <formula>OR(Q43="■",Q43="×")</formula>
    </cfRule>
  </conditionalFormatting>
  <conditionalFormatting sqref="P42">
    <cfRule type="expression" dxfId="729" priority="473" stopIfTrue="1">
      <formula>OR(Q43="■",Q43="×")</formula>
    </cfRule>
  </conditionalFormatting>
  <conditionalFormatting sqref="P43">
    <cfRule type="expression" dxfId="728" priority="474" stopIfTrue="1">
      <formula>OR(Q43="■",Q43="×")</formula>
    </cfRule>
  </conditionalFormatting>
  <conditionalFormatting sqref="Q38">
    <cfRule type="expression" dxfId="727" priority="475" stopIfTrue="1">
      <formula>OR(Q43="■",Q43="×")</formula>
    </cfRule>
  </conditionalFormatting>
  <conditionalFormatting sqref="Q39">
    <cfRule type="expression" dxfId="726" priority="476" stopIfTrue="1">
      <formula>OR(Q43="■",Q43="×")</formula>
    </cfRule>
  </conditionalFormatting>
  <conditionalFormatting sqref="Q40">
    <cfRule type="expression" dxfId="725" priority="477" stopIfTrue="1">
      <formula>OR(Q43="■",Q43="×")</formula>
    </cfRule>
  </conditionalFormatting>
  <conditionalFormatting sqref="Q41">
    <cfRule type="expression" dxfId="724" priority="478" stopIfTrue="1">
      <formula>OR(Q43="■",Q43="×")</formula>
    </cfRule>
  </conditionalFormatting>
  <conditionalFormatting sqref="Q42">
    <cfRule type="expression" dxfId="723" priority="479" stopIfTrue="1">
      <formula>OR(Q43="■",Q43="×")</formula>
    </cfRule>
  </conditionalFormatting>
  <conditionalFormatting sqref="Q43">
    <cfRule type="expression" dxfId="722" priority="480" stopIfTrue="1">
      <formula>OR(Q43="■",Q43="×")</formula>
    </cfRule>
  </conditionalFormatting>
  <conditionalFormatting sqref="O46:P46">
    <cfRule type="expression" dxfId="721" priority="447" stopIfTrue="1">
      <formula>OR($Q51="■",$Q51="×")</formula>
    </cfRule>
  </conditionalFormatting>
  <conditionalFormatting sqref="O47">
    <cfRule type="expression" dxfId="720" priority="448" stopIfTrue="1">
      <formula>OR(Q51="■",Q51="×")</formula>
    </cfRule>
  </conditionalFormatting>
  <conditionalFormatting sqref="O48">
    <cfRule type="expression" dxfId="719" priority="449" stopIfTrue="1">
      <formula>OR(Q51="■",Q51="×")</formula>
    </cfRule>
  </conditionalFormatting>
  <conditionalFormatting sqref="O49">
    <cfRule type="expression" dxfId="718" priority="450" stopIfTrue="1">
      <formula>OR(Q51="■",Q51="×")</formula>
    </cfRule>
  </conditionalFormatting>
  <conditionalFormatting sqref="O50">
    <cfRule type="expression" dxfId="717" priority="451" stopIfTrue="1">
      <formula>OR(Q51="■",Q51="×")</formula>
    </cfRule>
  </conditionalFormatting>
  <conditionalFormatting sqref="O51">
    <cfRule type="expression" dxfId="716" priority="452" stopIfTrue="1">
      <formula>OR(Q51="■",Q51="×")</formula>
    </cfRule>
  </conditionalFormatting>
  <conditionalFormatting sqref="P47">
    <cfRule type="expression" dxfId="715" priority="453" stopIfTrue="1">
      <formula>OR(Q51="■",Q51="×")</formula>
    </cfRule>
  </conditionalFormatting>
  <conditionalFormatting sqref="P48">
    <cfRule type="expression" dxfId="714" priority="454" stopIfTrue="1">
      <formula>OR(Q51="■",Q51="×")</formula>
    </cfRule>
  </conditionalFormatting>
  <conditionalFormatting sqref="P49">
    <cfRule type="expression" dxfId="713" priority="455" stopIfTrue="1">
      <formula>OR(Q51="■",Q51="×")</formula>
    </cfRule>
  </conditionalFormatting>
  <conditionalFormatting sqref="P50">
    <cfRule type="expression" dxfId="712" priority="456" stopIfTrue="1">
      <formula>OR(Q51="■",Q51="×")</formula>
    </cfRule>
  </conditionalFormatting>
  <conditionalFormatting sqref="P51">
    <cfRule type="expression" dxfId="711" priority="457" stopIfTrue="1">
      <formula>OR(Q51="■",Q51="×")</formula>
    </cfRule>
  </conditionalFormatting>
  <conditionalFormatting sqref="Q46">
    <cfRule type="expression" dxfId="710" priority="458" stopIfTrue="1">
      <formula>OR(Q51="■",Q51="×")</formula>
    </cfRule>
  </conditionalFormatting>
  <conditionalFormatting sqref="Q47">
    <cfRule type="expression" dxfId="709" priority="459" stopIfTrue="1">
      <formula>OR(Q51="■",Q51="×")</formula>
    </cfRule>
  </conditionalFormatting>
  <conditionalFormatting sqref="Q48">
    <cfRule type="expression" dxfId="708" priority="460" stopIfTrue="1">
      <formula>OR(Q51="■",Q51="×")</formula>
    </cfRule>
  </conditionalFormatting>
  <conditionalFormatting sqref="Q49">
    <cfRule type="expression" dxfId="707" priority="461" stopIfTrue="1">
      <formula>OR(Q51="■",Q51="×")</formula>
    </cfRule>
  </conditionalFormatting>
  <conditionalFormatting sqref="Q50">
    <cfRule type="expression" dxfId="706" priority="462" stopIfTrue="1">
      <formula>OR(Q51="■",Q51="×")</formula>
    </cfRule>
  </conditionalFormatting>
  <conditionalFormatting sqref="Q51">
    <cfRule type="expression" dxfId="705" priority="463" stopIfTrue="1">
      <formula>OR(Q51="■",Q51="×")</formula>
    </cfRule>
  </conditionalFormatting>
  <conditionalFormatting sqref="E54:L54">
    <cfRule type="expression" dxfId="704" priority="423" stopIfTrue="1">
      <formula>OR(Q59="■",Q59="×")</formula>
    </cfRule>
  </conditionalFormatting>
  <conditionalFormatting sqref="E55:L55">
    <cfRule type="expression" dxfId="703" priority="424" stopIfTrue="1">
      <formula>OR(Q59="■",Q59="×")</formula>
    </cfRule>
  </conditionalFormatting>
  <conditionalFormatting sqref="N54">
    <cfRule type="expression" dxfId="702" priority="425" stopIfTrue="1">
      <formula>OR($Q59="■",$Q59="×")</formula>
    </cfRule>
  </conditionalFormatting>
  <conditionalFormatting sqref="N56">
    <cfRule type="expression" dxfId="701" priority="426" stopIfTrue="1">
      <formula>OR(Q59="■",Q59="×")</formula>
    </cfRule>
  </conditionalFormatting>
  <conditionalFormatting sqref="N57">
    <cfRule type="expression" dxfId="700" priority="427" stopIfTrue="1">
      <formula>OR(Q59="■",Q59="×")</formula>
    </cfRule>
  </conditionalFormatting>
  <conditionalFormatting sqref="N58">
    <cfRule type="expression" dxfId="699" priority="428" stopIfTrue="1">
      <formula>OR(Q59="■",Q59="×")</formula>
    </cfRule>
  </conditionalFormatting>
  <conditionalFormatting sqref="N59">
    <cfRule type="expression" dxfId="698" priority="429" stopIfTrue="1">
      <formula>OR(Q59="■",Q59="×")</formula>
    </cfRule>
  </conditionalFormatting>
  <conditionalFormatting sqref="D54">
    <cfRule type="expression" dxfId="697" priority="430" stopIfTrue="1">
      <formula>OR(Q59="■",Q59="×")</formula>
    </cfRule>
  </conditionalFormatting>
  <conditionalFormatting sqref="D55">
    <cfRule type="expression" dxfId="696" priority="431" stopIfTrue="1">
      <formula>OR(Q59="■",Q59="×")</formula>
    </cfRule>
  </conditionalFormatting>
  <conditionalFormatting sqref="D56">
    <cfRule type="expression" dxfId="695" priority="432" stopIfTrue="1">
      <formula>OR(Q59="■",Q59="×")</formula>
    </cfRule>
  </conditionalFormatting>
  <conditionalFormatting sqref="D57">
    <cfRule type="expression" dxfId="694" priority="433" stopIfTrue="1">
      <formula>OR(Q59="■",Q59="×")</formula>
    </cfRule>
  </conditionalFormatting>
  <conditionalFormatting sqref="D58">
    <cfRule type="expression" dxfId="693" priority="434" stopIfTrue="1">
      <formula>OR(Q59="■",Q59="×")</formula>
    </cfRule>
  </conditionalFormatting>
  <conditionalFormatting sqref="D59">
    <cfRule type="expression" dxfId="692" priority="435" stopIfTrue="1">
      <formula>OR(Q59="■",Q59="×")</formula>
    </cfRule>
  </conditionalFormatting>
  <conditionalFormatting sqref="E56:L56">
    <cfRule type="expression" dxfId="691" priority="436" stopIfTrue="1">
      <formula>OR(Q59="■",Q59="×")</formula>
    </cfRule>
  </conditionalFormatting>
  <conditionalFormatting sqref="E57:L57">
    <cfRule type="expression" dxfId="690" priority="437" stopIfTrue="1">
      <formula>OR(Q59="■",Q59="×")</formula>
    </cfRule>
  </conditionalFormatting>
  <conditionalFormatting sqref="E58:L58">
    <cfRule type="expression" dxfId="689" priority="438" stopIfTrue="1">
      <formula>OR(Q59="■",Q59="×")</formula>
    </cfRule>
  </conditionalFormatting>
  <conditionalFormatting sqref="E59:L59">
    <cfRule type="expression" dxfId="688" priority="439" stopIfTrue="1">
      <formula>OR(Q59="■",Q59="×")</formula>
    </cfRule>
  </conditionalFormatting>
  <conditionalFormatting sqref="N55">
    <cfRule type="expression" dxfId="687" priority="440" stopIfTrue="1">
      <formula>OR(Q59="■",Q59="×")</formula>
    </cfRule>
  </conditionalFormatting>
  <conditionalFormatting sqref="M54">
    <cfRule type="expression" dxfId="686" priority="441" stopIfTrue="1">
      <formula>OR(#REF!="■",#REF!="×")</formula>
    </cfRule>
  </conditionalFormatting>
  <conditionalFormatting sqref="M55">
    <cfRule type="expression" dxfId="685" priority="442" stopIfTrue="1">
      <formula>OR(#REF!="■",#REF!="×")</formula>
    </cfRule>
  </conditionalFormatting>
  <conditionalFormatting sqref="M56">
    <cfRule type="expression" dxfId="684" priority="443" stopIfTrue="1">
      <formula>OR(#REF!="■",#REF!="×")</formula>
    </cfRule>
  </conditionalFormatting>
  <conditionalFormatting sqref="M57">
    <cfRule type="expression" dxfId="683" priority="444" stopIfTrue="1">
      <formula>OR(#REF!="■",#REF!="×")</formula>
    </cfRule>
  </conditionalFormatting>
  <conditionalFormatting sqref="M58">
    <cfRule type="expression" dxfId="682" priority="445" stopIfTrue="1">
      <formula>OR(#REF!="■",#REF!="×")</formula>
    </cfRule>
  </conditionalFormatting>
  <conditionalFormatting sqref="M59">
    <cfRule type="expression" dxfId="681" priority="446" stopIfTrue="1">
      <formula>OR(#REF!="■",#REF!="×")</formula>
    </cfRule>
  </conditionalFormatting>
  <conditionalFormatting sqref="O54:P54">
    <cfRule type="expression" dxfId="680" priority="406" stopIfTrue="1">
      <formula>OR($Q59="■",$Q59="×")</formula>
    </cfRule>
  </conditionalFormatting>
  <conditionalFormatting sqref="O55">
    <cfRule type="expression" dxfId="679" priority="407" stopIfTrue="1">
      <formula>OR(Q59="■",Q59="×")</formula>
    </cfRule>
  </conditionalFormatting>
  <conditionalFormatting sqref="O56">
    <cfRule type="expression" dxfId="678" priority="408" stopIfTrue="1">
      <formula>OR(Q59="■",Q59="×")</formula>
    </cfRule>
  </conditionalFormatting>
  <conditionalFormatting sqref="O57">
    <cfRule type="expression" dxfId="677" priority="409" stopIfTrue="1">
      <formula>OR(Q59="■",Q59="×")</formula>
    </cfRule>
  </conditionalFormatting>
  <conditionalFormatting sqref="O58">
    <cfRule type="expression" dxfId="676" priority="410" stopIfTrue="1">
      <formula>OR(Q59="■",Q59="×")</formula>
    </cfRule>
  </conditionalFormatting>
  <conditionalFormatting sqref="O59">
    <cfRule type="expression" dxfId="675" priority="411" stopIfTrue="1">
      <formula>OR(Q59="■",Q59="×")</formula>
    </cfRule>
  </conditionalFormatting>
  <conditionalFormatting sqref="P55">
    <cfRule type="expression" dxfId="674" priority="412" stopIfTrue="1">
      <formula>OR(Q59="■",Q59="×")</formula>
    </cfRule>
  </conditionalFormatting>
  <conditionalFormatting sqref="P56">
    <cfRule type="expression" dxfId="673" priority="413" stopIfTrue="1">
      <formula>OR(Q59="■",Q59="×")</formula>
    </cfRule>
  </conditionalFormatting>
  <conditionalFormatting sqref="P57">
    <cfRule type="expression" dxfId="672" priority="414" stopIfTrue="1">
      <formula>OR(Q59="■",Q59="×")</formula>
    </cfRule>
  </conditionalFormatting>
  <conditionalFormatting sqref="P58">
    <cfRule type="expression" dxfId="671" priority="415" stopIfTrue="1">
      <formula>OR(Q59="■",Q59="×")</formula>
    </cfRule>
  </conditionalFormatting>
  <conditionalFormatting sqref="P59">
    <cfRule type="expression" dxfId="670" priority="416" stopIfTrue="1">
      <formula>OR(Q59="■",Q59="×")</formula>
    </cfRule>
  </conditionalFormatting>
  <conditionalFormatting sqref="Q54">
    <cfRule type="expression" dxfId="669" priority="417" stopIfTrue="1">
      <formula>OR(Q59="■",Q59="×")</formula>
    </cfRule>
  </conditionalFormatting>
  <conditionalFormatting sqref="Q55">
    <cfRule type="expression" dxfId="668" priority="418" stopIfTrue="1">
      <formula>OR(Q59="■",Q59="×")</formula>
    </cfRule>
  </conditionalFormatting>
  <conditionalFormatting sqref="Q56">
    <cfRule type="expression" dxfId="667" priority="419" stopIfTrue="1">
      <formula>OR(Q59="■",Q59="×")</formula>
    </cfRule>
  </conditionalFormatting>
  <conditionalFormatting sqref="Q57">
    <cfRule type="expression" dxfId="666" priority="420" stopIfTrue="1">
      <formula>OR(Q59="■",Q59="×")</formula>
    </cfRule>
  </conditionalFormatting>
  <conditionalFormatting sqref="Q58">
    <cfRule type="expression" dxfId="665" priority="421" stopIfTrue="1">
      <formula>OR(Q59="■",Q59="×")</formula>
    </cfRule>
  </conditionalFormatting>
  <conditionalFormatting sqref="Q59">
    <cfRule type="expression" dxfId="664" priority="422" stopIfTrue="1">
      <formula>OR(Q59="■",Q59="×")</formula>
    </cfRule>
  </conditionalFormatting>
  <conditionalFormatting sqref="E62:L62">
    <cfRule type="expression" dxfId="663" priority="382" stopIfTrue="1">
      <formula>OR(Q67="■",Q67="×")</formula>
    </cfRule>
  </conditionalFormatting>
  <conditionalFormatting sqref="E63:L63">
    <cfRule type="expression" dxfId="662" priority="383" stopIfTrue="1">
      <formula>OR(Q67="■",Q67="×")</formula>
    </cfRule>
  </conditionalFormatting>
  <conditionalFormatting sqref="N62">
    <cfRule type="expression" dxfId="661" priority="384" stopIfTrue="1">
      <formula>OR($Q67="■",$Q67="×")</formula>
    </cfRule>
  </conditionalFormatting>
  <conditionalFormatting sqref="N64">
    <cfRule type="expression" dxfId="660" priority="385" stopIfTrue="1">
      <formula>OR(Q67="■",Q67="×")</formula>
    </cfRule>
  </conditionalFormatting>
  <conditionalFormatting sqref="N65">
    <cfRule type="expression" dxfId="659" priority="386" stopIfTrue="1">
      <formula>OR(Q67="■",Q67="×")</formula>
    </cfRule>
  </conditionalFormatting>
  <conditionalFormatting sqref="N66">
    <cfRule type="expression" dxfId="658" priority="387" stopIfTrue="1">
      <formula>OR(Q67="■",Q67="×")</formula>
    </cfRule>
  </conditionalFormatting>
  <conditionalFormatting sqref="N67">
    <cfRule type="expression" dxfId="657" priority="388" stopIfTrue="1">
      <formula>OR(Q67="■",Q67="×")</formula>
    </cfRule>
  </conditionalFormatting>
  <conditionalFormatting sqref="D62">
    <cfRule type="expression" dxfId="656" priority="389" stopIfTrue="1">
      <formula>OR(Q67="■",Q67="×")</formula>
    </cfRule>
  </conditionalFormatting>
  <conditionalFormatting sqref="D63">
    <cfRule type="expression" dxfId="655" priority="390" stopIfTrue="1">
      <formula>OR(Q67="■",Q67="×")</formula>
    </cfRule>
  </conditionalFormatting>
  <conditionalFormatting sqref="D64">
    <cfRule type="expression" dxfId="654" priority="391" stopIfTrue="1">
      <formula>OR(Q67="■",Q67="×")</formula>
    </cfRule>
  </conditionalFormatting>
  <conditionalFormatting sqref="D65">
    <cfRule type="expression" dxfId="653" priority="392" stopIfTrue="1">
      <formula>OR(Q67="■",Q67="×")</formula>
    </cfRule>
  </conditionalFormatting>
  <conditionalFormatting sqref="D66">
    <cfRule type="expression" dxfId="652" priority="393" stopIfTrue="1">
      <formula>OR(Q67="■",Q67="×")</formula>
    </cfRule>
  </conditionalFormatting>
  <conditionalFormatting sqref="D67">
    <cfRule type="expression" dxfId="651" priority="394" stopIfTrue="1">
      <formula>OR(Q67="■",Q67="×")</formula>
    </cfRule>
  </conditionalFormatting>
  <conditionalFormatting sqref="E64:L64">
    <cfRule type="expression" dxfId="650" priority="395" stopIfTrue="1">
      <formula>OR(Q67="■",Q67="×")</formula>
    </cfRule>
  </conditionalFormatting>
  <conditionalFormatting sqref="E65:L65">
    <cfRule type="expression" dxfId="649" priority="396" stopIfTrue="1">
      <formula>OR(Q67="■",Q67="×")</formula>
    </cfRule>
  </conditionalFormatting>
  <conditionalFormatting sqref="E66:L66">
    <cfRule type="expression" dxfId="648" priority="397" stopIfTrue="1">
      <formula>OR(Q67="■",Q67="×")</formula>
    </cfRule>
  </conditionalFormatting>
  <conditionalFormatting sqref="E67:L67">
    <cfRule type="expression" dxfId="647" priority="398" stopIfTrue="1">
      <formula>OR(Q67="■",Q67="×")</formula>
    </cfRule>
  </conditionalFormatting>
  <conditionalFormatting sqref="N63">
    <cfRule type="expression" dxfId="646" priority="399" stopIfTrue="1">
      <formula>OR(Q67="■",Q67="×")</formula>
    </cfRule>
  </conditionalFormatting>
  <conditionalFormatting sqref="M62">
    <cfRule type="expression" dxfId="645" priority="400" stopIfTrue="1">
      <formula>OR(#REF!="■",#REF!="×")</formula>
    </cfRule>
  </conditionalFormatting>
  <conditionalFormatting sqref="M63">
    <cfRule type="expression" dxfId="644" priority="401" stopIfTrue="1">
      <formula>OR(#REF!="■",#REF!="×")</formula>
    </cfRule>
  </conditionalFormatting>
  <conditionalFormatting sqref="M64">
    <cfRule type="expression" dxfId="643" priority="402" stopIfTrue="1">
      <formula>OR(#REF!="■",#REF!="×")</formula>
    </cfRule>
  </conditionalFormatting>
  <conditionalFormatting sqref="M65">
    <cfRule type="expression" dxfId="642" priority="403" stopIfTrue="1">
      <formula>OR(#REF!="■",#REF!="×")</formula>
    </cfRule>
  </conditionalFormatting>
  <conditionalFormatting sqref="M66">
    <cfRule type="expression" dxfId="641" priority="404" stopIfTrue="1">
      <formula>OR(#REF!="■",#REF!="×")</formula>
    </cfRule>
  </conditionalFormatting>
  <conditionalFormatting sqref="M67">
    <cfRule type="expression" dxfId="640" priority="405" stopIfTrue="1">
      <formula>OR(#REF!="■",#REF!="×")</formula>
    </cfRule>
  </conditionalFormatting>
  <conditionalFormatting sqref="O62:P62">
    <cfRule type="expression" dxfId="639" priority="365" stopIfTrue="1">
      <formula>OR($Q67="■",$Q67="×")</formula>
    </cfRule>
  </conditionalFormatting>
  <conditionalFormatting sqref="O63">
    <cfRule type="expression" dxfId="638" priority="366" stopIfTrue="1">
      <formula>OR(Q67="■",Q67="×")</formula>
    </cfRule>
  </conditionalFormatting>
  <conditionalFormatting sqref="O64">
    <cfRule type="expression" dxfId="637" priority="367" stopIfTrue="1">
      <formula>OR(Q67="■",Q67="×")</formula>
    </cfRule>
  </conditionalFormatting>
  <conditionalFormatting sqref="O65">
    <cfRule type="expression" dxfId="636" priority="368" stopIfTrue="1">
      <formula>OR(Q67="■",Q67="×")</formula>
    </cfRule>
  </conditionalFormatting>
  <conditionalFormatting sqref="O66">
    <cfRule type="expression" dxfId="635" priority="369" stopIfTrue="1">
      <formula>OR(Q67="■",Q67="×")</formula>
    </cfRule>
  </conditionalFormatting>
  <conditionalFormatting sqref="O67">
    <cfRule type="expression" dxfId="634" priority="370" stopIfTrue="1">
      <formula>OR(Q67="■",Q67="×")</formula>
    </cfRule>
  </conditionalFormatting>
  <conditionalFormatting sqref="P63">
    <cfRule type="expression" dxfId="633" priority="371" stopIfTrue="1">
      <formula>OR(Q67="■",Q67="×")</formula>
    </cfRule>
  </conditionalFormatting>
  <conditionalFormatting sqref="P64">
    <cfRule type="expression" dxfId="632" priority="372" stopIfTrue="1">
      <formula>OR(Q67="■",Q67="×")</formula>
    </cfRule>
  </conditionalFormatting>
  <conditionalFormatting sqref="P65">
    <cfRule type="expression" dxfId="631" priority="373" stopIfTrue="1">
      <formula>OR(Q67="■",Q67="×")</formula>
    </cfRule>
  </conditionalFormatting>
  <conditionalFormatting sqref="P66">
    <cfRule type="expression" dxfId="630" priority="374" stopIfTrue="1">
      <formula>OR(Q67="■",Q67="×")</formula>
    </cfRule>
  </conditionalFormatting>
  <conditionalFormatting sqref="P67">
    <cfRule type="expression" dxfId="629" priority="375" stopIfTrue="1">
      <formula>OR(Q67="■",Q67="×")</formula>
    </cfRule>
  </conditionalFormatting>
  <conditionalFormatting sqref="Q62">
    <cfRule type="expression" dxfId="628" priority="376" stopIfTrue="1">
      <formula>OR(Q67="■",Q67="×")</formula>
    </cfRule>
  </conditionalFormatting>
  <conditionalFormatting sqref="Q63">
    <cfRule type="expression" dxfId="627" priority="377" stopIfTrue="1">
      <formula>OR(Q67="■",Q67="×")</formula>
    </cfRule>
  </conditionalFormatting>
  <conditionalFormatting sqref="Q64">
    <cfRule type="expression" dxfId="626" priority="378" stopIfTrue="1">
      <formula>OR(Q67="■",Q67="×")</formula>
    </cfRule>
  </conditionalFormatting>
  <conditionalFormatting sqref="Q65">
    <cfRule type="expression" dxfId="625" priority="379" stopIfTrue="1">
      <formula>OR(Q67="■",Q67="×")</formula>
    </cfRule>
  </conditionalFormatting>
  <conditionalFormatting sqref="Q66">
    <cfRule type="expression" dxfId="624" priority="380" stopIfTrue="1">
      <formula>OR(Q67="■",Q67="×")</formula>
    </cfRule>
  </conditionalFormatting>
  <conditionalFormatting sqref="Q67">
    <cfRule type="expression" dxfId="623" priority="381" stopIfTrue="1">
      <formula>OR(Q67="■",Q67="×")</formula>
    </cfRule>
  </conditionalFormatting>
  <conditionalFormatting sqref="E86:L86">
    <cfRule type="expression" dxfId="622" priority="341" stopIfTrue="1">
      <formula>OR(Q91="■",Q91="×")</formula>
    </cfRule>
  </conditionalFormatting>
  <conditionalFormatting sqref="E87:L87">
    <cfRule type="expression" dxfId="621" priority="342" stopIfTrue="1">
      <formula>OR(Q91="■",Q91="×")</formula>
    </cfRule>
  </conditionalFormatting>
  <conditionalFormatting sqref="N86">
    <cfRule type="expression" dxfId="620" priority="343" stopIfTrue="1">
      <formula>OR($Q91="■",$Q91="×")</formula>
    </cfRule>
  </conditionalFormatting>
  <conditionalFormatting sqref="N88">
    <cfRule type="expression" dxfId="619" priority="344" stopIfTrue="1">
      <formula>OR(Q91="■",Q91="×")</formula>
    </cfRule>
  </conditionalFormatting>
  <conditionalFormatting sqref="N89">
    <cfRule type="expression" dxfId="618" priority="345" stopIfTrue="1">
      <formula>OR(Q91="■",Q91="×")</formula>
    </cfRule>
  </conditionalFormatting>
  <conditionalFormatting sqref="N90">
    <cfRule type="expression" dxfId="617" priority="346" stopIfTrue="1">
      <formula>OR(Q91="■",Q91="×")</formula>
    </cfRule>
  </conditionalFormatting>
  <conditionalFormatting sqref="N91">
    <cfRule type="expression" dxfId="616" priority="347" stopIfTrue="1">
      <formula>OR(Q91="■",Q91="×")</formula>
    </cfRule>
  </conditionalFormatting>
  <conditionalFormatting sqref="D86">
    <cfRule type="expression" dxfId="615" priority="348" stopIfTrue="1">
      <formula>OR(Q91="■",Q91="×")</formula>
    </cfRule>
  </conditionalFormatting>
  <conditionalFormatting sqref="D87">
    <cfRule type="expression" dxfId="614" priority="349" stopIfTrue="1">
      <formula>OR(Q91="■",Q91="×")</formula>
    </cfRule>
  </conditionalFormatting>
  <conditionalFormatting sqref="D88">
    <cfRule type="expression" dxfId="613" priority="350" stopIfTrue="1">
      <formula>OR(Q91="■",Q91="×")</formula>
    </cfRule>
  </conditionalFormatting>
  <conditionalFormatting sqref="D89">
    <cfRule type="expression" dxfId="612" priority="351" stopIfTrue="1">
      <formula>OR(Q91="■",Q91="×")</formula>
    </cfRule>
  </conditionalFormatting>
  <conditionalFormatting sqref="D90">
    <cfRule type="expression" dxfId="611" priority="352" stopIfTrue="1">
      <formula>OR(Q91="■",Q91="×")</formula>
    </cfRule>
  </conditionalFormatting>
  <conditionalFormatting sqref="D91">
    <cfRule type="expression" dxfId="610" priority="353" stopIfTrue="1">
      <formula>OR(Q91="■",Q91="×")</formula>
    </cfRule>
  </conditionalFormatting>
  <conditionalFormatting sqref="E88:L88">
    <cfRule type="expression" dxfId="609" priority="354" stopIfTrue="1">
      <formula>OR(Q91="■",Q91="×")</formula>
    </cfRule>
  </conditionalFormatting>
  <conditionalFormatting sqref="E89:L89">
    <cfRule type="expression" dxfId="608" priority="355" stopIfTrue="1">
      <formula>OR(Q91="■",Q91="×")</formula>
    </cfRule>
  </conditionalFormatting>
  <conditionalFormatting sqref="E90:L90">
    <cfRule type="expression" dxfId="607" priority="356" stopIfTrue="1">
      <formula>OR(Q91="■",Q91="×")</formula>
    </cfRule>
  </conditionalFormatting>
  <conditionalFormatting sqref="E91:L91">
    <cfRule type="expression" dxfId="606" priority="357" stopIfTrue="1">
      <formula>OR(Q91="■",Q91="×")</formula>
    </cfRule>
  </conditionalFormatting>
  <conditionalFormatting sqref="N87">
    <cfRule type="expression" dxfId="605" priority="358" stopIfTrue="1">
      <formula>OR(Q91="■",Q91="×")</formula>
    </cfRule>
  </conditionalFormatting>
  <conditionalFormatting sqref="M86">
    <cfRule type="expression" dxfId="604" priority="359" stopIfTrue="1">
      <formula>OR(#REF!="■",#REF!="×")</formula>
    </cfRule>
  </conditionalFormatting>
  <conditionalFormatting sqref="M87">
    <cfRule type="expression" dxfId="603" priority="360" stopIfTrue="1">
      <formula>OR(#REF!="■",#REF!="×")</formula>
    </cfRule>
  </conditionalFormatting>
  <conditionalFormatting sqref="M88">
    <cfRule type="expression" dxfId="602" priority="361" stopIfTrue="1">
      <formula>OR(#REF!="■",#REF!="×")</formula>
    </cfRule>
  </conditionalFormatting>
  <conditionalFormatting sqref="M89">
    <cfRule type="expression" dxfId="601" priority="362" stopIfTrue="1">
      <formula>OR(#REF!="■",#REF!="×")</formula>
    </cfRule>
  </conditionalFormatting>
  <conditionalFormatting sqref="M90">
    <cfRule type="expression" dxfId="600" priority="363" stopIfTrue="1">
      <formula>OR(#REF!="■",#REF!="×")</formula>
    </cfRule>
  </conditionalFormatting>
  <conditionalFormatting sqref="M91">
    <cfRule type="expression" dxfId="599" priority="364" stopIfTrue="1">
      <formula>OR(#REF!="■",#REF!="×")</formula>
    </cfRule>
  </conditionalFormatting>
  <conditionalFormatting sqref="O86:P86">
    <cfRule type="expression" dxfId="598" priority="324" stopIfTrue="1">
      <formula>OR($Q91="■",$Q91="×")</formula>
    </cfRule>
  </conditionalFormatting>
  <conditionalFormatting sqref="O87">
    <cfRule type="expression" dxfId="597" priority="325" stopIfTrue="1">
      <formula>OR(Q91="■",Q91="×")</formula>
    </cfRule>
  </conditionalFormatting>
  <conditionalFormatting sqref="O88">
    <cfRule type="expression" dxfId="596" priority="326" stopIfTrue="1">
      <formula>OR(Q91="■",Q91="×")</formula>
    </cfRule>
  </conditionalFormatting>
  <conditionalFormatting sqref="O89">
    <cfRule type="expression" dxfId="595" priority="327" stopIfTrue="1">
      <formula>OR(Q91="■",Q91="×")</formula>
    </cfRule>
  </conditionalFormatting>
  <conditionalFormatting sqref="O90">
    <cfRule type="expression" dxfId="594" priority="328" stopIfTrue="1">
      <formula>OR(Q91="■",Q91="×")</formula>
    </cfRule>
  </conditionalFormatting>
  <conditionalFormatting sqref="O91">
    <cfRule type="expression" dxfId="593" priority="329" stopIfTrue="1">
      <formula>OR(Q91="■",Q91="×")</formula>
    </cfRule>
  </conditionalFormatting>
  <conditionalFormatting sqref="P87">
    <cfRule type="expression" dxfId="592" priority="330" stopIfTrue="1">
      <formula>OR(Q91="■",Q91="×")</formula>
    </cfRule>
  </conditionalFormatting>
  <conditionalFormatting sqref="P88">
    <cfRule type="expression" dxfId="591" priority="331" stopIfTrue="1">
      <formula>OR(Q91="■",Q91="×")</formula>
    </cfRule>
  </conditionalFormatting>
  <conditionalFormatting sqref="P89">
    <cfRule type="expression" dxfId="590" priority="332" stopIfTrue="1">
      <formula>OR(Q91="■",Q91="×")</formula>
    </cfRule>
  </conditionalFormatting>
  <conditionalFormatting sqref="P90">
    <cfRule type="expression" dxfId="589" priority="333" stopIfTrue="1">
      <formula>OR(Q91="■",Q91="×")</formula>
    </cfRule>
  </conditionalFormatting>
  <conditionalFormatting sqref="P91">
    <cfRule type="expression" dxfId="588" priority="334" stopIfTrue="1">
      <formula>OR(Q91="■",Q91="×")</formula>
    </cfRule>
  </conditionalFormatting>
  <conditionalFormatting sqref="Q86">
    <cfRule type="expression" dxfId="587" priority="335" stopIfTrue="1">
      <formula>OR(Q91="■",Q91="×")</formula>
    </cfRule>
  </conditionalFormatting>
  <conditionalFormatting sqref="Q87">
    <cfRule type="expression" dxfId="586" priority="336" stopIfTrue="1">
      <formula>OR(Q91="■",Q91="×")</formula>
    </cfRule>
  </conditionalFormatting>
  <conditionalFormatting sqref="Q88">
    <cfRule type="expression" dxfId="585" priority="337" stopIfTrue="1">
      <formula>OR(Q91="■",Q91="×")</formula>
    </cfRule>
  </conditionalFormatting>
  <conditionalFormatting sqref="Q89">
    <cfRule type="expression" dxfId="584" priority="338" stopIfTrue="1">
      <formula>OR(Q91="■",Q91="×")</formula>
    </cfRule>
  </conditionalFormatting>
  <conditionalFormatting sqref="Q90">
    <cfRule type="expression" dxfId="583" priority="339" stopIfTrue="1">
      <formula>OR(Q91="■",Q91="×")</formula>
    </cfRule>
  </conditionalFormatting>
  <conditionalFormatting sqref="Q91">
    <cfRule type="expression" dxfId="582" priority="340" stopIfTrue="1">
      <formula>OR(Q91="■",Q91="×")</formula>
    </cfRule>
  </conditionalFormatting>
  <conditionalFormatting sqref="E94:L94">
    <cfRule type="expression" dxfId="581" priority="300" stopIfTrue="1">
      <formula>OR(Q99="■",Q99="×")</formula>
    </cfRule>
  </conditionalFormatting>
  <conditionalFormatting sqref="E95:L95">
    <cfRule type="expression" dxfId="580" priority="301" stopIfTrue="1">
      <formula>OR(Q99="■",Q99="×")</formula>
    </cfRule>
  </conditionalFormatting>
  <conditionalFormatting sqref="N94">
    <cfRule type="expression" dxfId="579" priority="302" stopIfTrue="1">
      <formula>OR($Q99="■",$Q99="×")</formula>
    </cfRule>
  </conditionalFormatting>
  <conditionalFormatting sqref="N96">
    <cfRule type="expression" dxfId="578" priority="303" stopIfTrue="1">
      <formula>OR(Q99="■",Q99="×")</formula>
    </cfRule>
  </conditionalFormatting>
  <conditionalFormatting sqref="N97">
    <cfRule type="expression" dxfId="577" priority="304" stopIfTrue="1">
      <formula>OR(Q99="■",Q99="×")</formula>
    </cfRule>
  </conditionalFormatting>
  <conditionalFormatting sqref="N98">
    <cfRule type="expression" dxfId="576" priority="305" stopIfTrue="1">
      <formula>OR(Q99="■",Q99="×")</formula>
    </cfRule>
  </conditionalFormatting>
  <conditionalFormatting sqref="N99">
    <cfRule type="expression" dxfId="575" priority="306" stopIfTrue="1">
      <formula>OR(Q99="■",Q99="×")</formula>
    </cfRule>
  </conditionalFormatting>
  <conditionalFormatting sqref="D94">
    <cfRule type="expression" dxfId="574" priority="307" stopIfTrue="1">
      <formula>OR(Q99="■",Q99="×")</formula>
    </cfRule>
  </conditionalFormatting>
  <conditionalFormatting sqref="D95">
    <cfRule type="expression" dxfId="573" priority="308" stopIfTrue="1">
      <formula>OR(Q99="■",Q99="×")</formula>
    </cfRule>
  </conditionalFormatting>
  <conditionalFormatting sqref="D96">
    <cfRule type="expression" dxfId="572" priority="309" stopIfTrue="1">
      <formula>OR(Q99="■",Q99="×")</formula>
    </cfRule>
  </conditionalFormatting>
  <conditionalFormatting sqref="D97">
    <cfRule type="expression" dxfId="571" priority="310" stopIfTrue="1">
      <formula>OR(Q99="■",Q99="×")</formula>
    </cfRule>
  </conditionalFormatting>
  <conditionalFormatting sqref="D98">
    <cfRule type="expression" dxfId="570" priority="311" stopIfTrue="1">
      <formula>OR(Q99="■",Q99="×")</formula>
    </cfRule>
  </conditionalFormatting>
  <conditionalFormatting sqref="D99">
    <cfRule type="expression" dxfId="569" priority="312" stopIfTrue="1">
      <formula>OR(Q99="■",Q99="×")</formula>
    </cfRule>
  </conditionalFormatting>
  <conditionalFormatting sqref="E96:L96">
    <cfRule type="expression" dxfId="568" priority="313" stopIfTrue="1">
      <formula>OR(Q99="■",Q99="×")</formula>
    </cfRule>
  </conditionalFormatting>
  <conditionalFormatting sqref="E97:L97">
    <cfRule type="expression" dxfId="567" priority="314" stopIfTrue="1">
      <formula>OR(Q99="■",Q99="×")</formula>
    </cfRule>
  </conditionalFormatting>
  <conditionalFormatting sqref="E98:L98">
    <cfRule type="expression" dxfId="566" priority="315" stopIfTrue="1">
      <formula>OR(Q99="■",Q99="×")</formula>
    </cfRule>
  </conditionalFormatting>
  <conditionalFormatting sqref="E99:L99">
    <cfRule type="expression" dxfId="565" priority="316" stopIfTrue="1">
      <formula>OR(Q99="■",Q99="×")</formula>
    </cfRule>
  </conditionalFormatting>
  <conditionalFormatting sqref="N95">
    <cfRule type="expression" dxfId="564" priority="317" stopIfTrue="1">
      <formula>OR(Q99="■",Q99="×")</formula>
    </cfRule>
  </conditionalFormatting>
  <conditionalFormatting sqref="M94">
    <cfRule type="expression" dxfId="563" priority="318" stopIfTrue="1">
      <formula>OR(#REF!="■",#REF!="×")</formula>
    </cfRule>
  </conditionalFormatting>
  <conditionalFormatting sqref="M95">
    <cfRule type="expression" dxfId="562" priority="319" stopIfTrue="1">
      <formula>OR(#REF!="■",#REF!="×")</formula>
    </cfRule>
  </conditionalFormatting>
  <conditionalFormatting sqref="M96">
    <cfRule type="expression" dxfId="561" priority="320" stopIfTrue="1">
      <formula>OR(#REF!="■",#REF!="×")</formula>
    </cfRule>
  </conditionalFormatting>
  <conditionalFormatting sqref="M97">
    <cfRule type="expression" dxfId="560" priority="321" stopIfTrue="1">
      <formula>OR(#REF!="■",#REF!="×")</formula>
    </cfRule>
  </conditionalFormatting>
  <conditionalFormatting sqref="M98">
    <cfRule type="expression" dxfId="559" priority="322" stopIfTrue="1">
      <formula>OR(#REF!="■",#REF!="×")</formula>
    </cfRule>
  </conditionalFormatting>
  <conditionalFormatting sqref="M99">
    <cfRule type="expression" dxfId="558" priority="323" stopIfTrue="1">
      <formula>OR(#REF!="■",#REF!="×")</formula>
    </cfRule>
  </conditionalFormatting>
  <conditionalFormatting sqref="O94:P94">
    <cfRule type="expression" dxfId="557" priority="283" stopIfTrue="1">
      <formula>OR($Q99="■",$Q99="×")</formula>
    </cfRule>
  </conditionalFormatting>
  <conditionalFormatting sqref="O95">
    <cfRule type="expression" dxfId="556" priority="284" stopIfTrue="1">
      <formula>OR(Q99="■",Q99="×")</formula>
    </cfRule>
  </conditionalFormatting>
  <conditionalFormatting sqref="O96">
    <cfRule type="expression" dxfId="555" priority="285" stopIfTrue="1">
      <formula>OR(Q99="■",Q99="×")</formula>
    </cfRule>
  </conditionalFormatting>
  <conditionalFormatting sqref="O97">
    <cfRule type="expression" dxfId="554" priority="286" stopIfTrue="1">
      <formula>OR(Q99="■",Q99="×")</formula>
    </cfRule>
  </conditionalFormatting>
  <conditionalFormatting sqref="O98">
    <cfRule type="expression" dxfId="553" priority="287" stopIfTrue="1">
      <formula>OR(Q99="■",Q99="×")</formula>
    </cfRule>
  </conditionalFormatting>
  <conditionalFormatting sqref="O99">
    <cfRule type="expression" dxfId="552" priority="288" stopIfTrue="1">
      <formula>OR(Q99="■",Q99="×")</formula>
    </cfRule>
  </conditionalFormatting>
  <conditionalFormatting sqref="P95">
    <cfRule type="expression" dxfId="551" priority="289" stopIfTrue="1">
      <formula>OR(Q99="■",Q99="×")</formula>
    </cfRule>
  </conditionalFormatting>
  <conditionalFormatting sqref="P96">
    <cfRule type="expression" dxfId="550" priority="290" stopIfTrue="1">
      <formula>OR(Q99="■",Q99="×")</formula>
    </cfRule>
  </conditionalFormatting>
  <conditionalFormatting sqref="P97">
    <cfRule type="expression" dxfId="549" priority="291" stopIfTrue="1">
      <formula>OR(Q99="■",Q99="×")</formula>
    </cfRule>
  </conditionalFormatting>
  <conditionalFormatting sqref="P98">
    <cfRule type="expression" dxfId="548" priority="292" stopIfTrue="1">
      <formula>OR(Q99="■",Q99="×")</formula>
    </cfRule>
  </conditionalFormatting>
  <conditionalFormatting sqref="P99">
    <cfRule type="expression" dxfId="547" priority="293" stopIfTrue="1">
      <formula>OR(Q99="■",Q99="×")</formula>
    </cfRule>
  </conditionalFormatting>
  <conditionalFormatting sqref="Q94">
    <cfRule type="expression" dxfId="546" priority="294" stopIfTrue="1">
      <formula>OR(Q99="■",Q99="×")</formula>
    </cfRule>
  </conditionalFormatting>
  <conditionalFormatting sqref="Q95">
    <cfRule type="expression" dxfId="545" priority="295" stopIfTrue="1">
      <formula>OR(Q99="■",Q99="×")</formula>
    </cfRule>
  </conditionalFormatting>
  <conditionalFormatting sqref="Q96">
    <cfRule type="expression" dxfId="544" priority="296" stopIfTrue="1">
      <formula>OR(Q99="■",Q99="×")</formula>
    </cfRule>
  </conditionalFormatting>
  <conditionalFormatting sqref="Q97">
    <cfRule type="expression" dxfId="543" priority="297" stopIfTrue="1">
      <formula>OR(Q99="■",Q99="×")</formula>
    </cfRule>
  </conditionalFormatting>
  <conditionalFormatting sqref="Q98">
    <cfRule type="expression" dxfId="542" priority="298" stopIfTrue="1">
      <formula>OR(Q99="■",Q99="×")</formula>
    </cfRule>
  </conditionalFormatting>
  <conditionalFormatting sqref="Q99">
    <cfRule type="expression" dxfId="541" priority="299" stopIfTrue="1">
      <formula>OR(Q99="■",Q99="×")</formula>
    </cfRule>
  </conditionalFormatting>
  <conditionalFormatting sqref="E102:L102">
    <cfRule type="expression" dxfId="540" priority="259" stopIfTrue="1">
      <formula>OR(Q107="■",Q107="×")</formula>
    </cfRule>
  </conditionalFormatting>
  <conditionalFormatting sqref="E103:L103">
    <cfRule type="expression" dxfId="539" priority="260" stopIfTrue="1">
      <formula>OR(Q107="■",Q107="×")</formula>
    </cfRule>
  </conditionalFormatting>
  <conditionalFormatting sqref="N102">
    <cfRule type="expression" dxfId="538" priority="261" stopIfTrue="1">
      <formula>OR($Q107="■",$Q107="×")</formula>
    </cfRule>
  </conditionalFormatting>
  <conditionalFormatting sqref="N104">
    <cfRule type="expression" dxfId="537" priority="262" stopIfTrue="1">
      <formula>OR(Q107="■",Q107="×")</formula>
    </cfRule>
  </conditionalFormatting>
  <conditionalFormatting sqref="N105">
    <cfRule type="expression" dxfId="536" priority="263" stopIfTrue="1">
      <formula>OR(Q107="■",Q107="×")</formula>
    </cfRule>
  </conditionalFormatting>
  <conditionalFormatting sqref="N106">
    <cfRule type="expression" dxfId="535" priority="264" stopIfTrue="1">
      <formula>OR(Q107="■",Q107="×")</formula>
    </cfRule>
  </conditionalFormatting>
  <conditionalFormatting sqref="N107">
    <cfRule type="expression" dxfId="534" priority="265" stopIfTrue="1">
      <formula>OR(Q107="■",Q107="×")</formula>
    </cfRule>
  </conditionalFormatting>
  <conditionalFormatting sqref="D102">
    <cfRule type="expression" dxfId="533" priority="266" stopIfTrue="1">
      <formula>OR(Q107="■",Q107="×")</formula>
    </cfRule>
  </conditionalFormatting>
  <conditionalFormatting sqref="D103">
    <cfRule type="expression" dxfId="532" priority="267" stopIfTrue="1">
      <formula>OR(Q107="■",Q107="×")</formula>
    </cfRule>
  </conditionalFormatting>
  <conditionalFormatting sqref="D104">
    <cfRule type="expression" dxfId="531" priority="268" stopIfTrue="1">
      <formula>OR(Q107="■",Q107="×")</formula>
    </cfRule>
  </conditionalFormatting>
  <conditionalFormatting sqref="D105">
    <cfRule type="expression" dxfId="530" priority="269" stopIfTrue="1">
      <formula>OR(Q107="■",Q107="×")</formula>
    </cfRule>
  </conditionalFormatting>
  <conditionalFormatting sqref="D106">
    <cfRule type="expression" dxfId="529" priority="270" stopIfTrue="1">
      <formula>OR(Q107="■",Q107="×")</formula>
    </cfRule>
  </conditionalFormatting>
  <conditionalFormatting sqref="D107">
    <cfRule type="expression" dxfId="528" priority="271" stopIfTrue="1">
      <formula>OR(Q107="■",Q107="×")</formula>
    </cfRule>
  </conditionalFormatting>
  <conditionalFormatting sqref="E104:L104">
    <cfRule type="expression" dxfId="527" priority="272" stopIfTrue="1">
      <formula>OR(Q107="■",Q107="×")</formula>
    </cfRule>
  </conditionalFormatting>
  <conditionalFormatting sqref="E105:L105">
    <cfRule type="expression" dxfId="526" priority="273" stopIfTrue="1">
      <formula>OR(Q107="■",Q107="×")</formula>
    </cfRule>
  </conditionalFormatting>
  <conditionalFormatting sqref="E106:L106">
    <cfRule type="expression" dxfId="525" priority="274" stopIfTrue="1">
      <formula>OR(Q107="■",Q107="×")</formula>
    </cfRule>
  </conditionalFormatting>
  <conditionalFormatting sqref="E107:L107">
    <cfRule type="expression" dxfId="524" priority="275" stopIfTrue="1">
      <formula>OR(Q107="■",Q107="×")</formula>
    </cfRule>
  </conditionalFormatting>
  <conditionalFormatting sqref="N103">
    <cfRule type="expression" dxfId="523" priority="276" stopIfTrue="1">
      <formula>OR(Q107="■",Q107="×")</formula>
    </cfRule>
  </conditionalFormatting>
  <conditionalFormatting sqref="M102">
    <cfRule type="expression" dxfId="522" priority="277" stopIfTrue="1">
      <formula>OR(#REF!="■",#REF!="×")</formula>
    </cfRule>
  </conditionalFormatting>
  <conditionalFormatting sqref="M103">
    <cfRule type="expression" dxfId="521" priority="278" stopIfTrue="1">
      <formula>OR(#REF!="■",#REF!="×")</formula>
    </cfRule>
  </conditionalFormatting>
  <conditionalFormatting sqref="M104">
    <cfRule type="expression" dxfId="520" priority="279" stopIfTrue="1">
      <formula>OR(#REF!="■",#REF!="×")</formula>
    </cfRule>
  </conditionalFormatting>
  <conditionalFormatting sqref="M105">
    <cfRule type="expression" dxfId="519" priority="280" stopIfTrue="1">
      <formula>OR(#REF!="■",#REF!="×")</formula>
    </cfRule>
  </conditionalFormatting>
  <conditionalFormatting sqref="M106">
    <cfRule type="expression" dxfId="518" priority="281" stopIfTrue="1">
      <formula>OR(#REF!="■",#REF!="×")</formula>
    </cfRule>
  </conditionalFormatting>
  <conditionalFormatting sqref="M107">
    <cfRule type="expression" dxfId="517" priority="282" stopIfTrue="1">
      <formula>OR(#REF!="■",#REF!="×")</formula>
    </cfRule>
  </conditionalFormatting>
  <conditionalFormatting sqref="O102:P102">
    <cfRule type="expression" dxfId="516" priority="242" stopIfTrue="1">
      <formula>OR($Q107="■",$Q107="×")</formula>
    </cfRule>
  </conditionalFormatting>
  <conditionalFormatting sqref="O103">
    <cfRule type="expression" dxfId="515" priority="243" stopIfTrue="1">
      <formula>OR(Q107="■",Q107="×")</formula>
    </cfRule>
  </conditionalFormatting>
  <conditionalFormatting sqref="O104">
    <cfRule type="expression" dxfId="514" priority="244" stopIfTrue="1">
      <formula>OR(Q107="■",Q107="×")</formula>
    </cfRule>
  </conditionalFormatting>
  <conditionalFormatting sqref="O105">
    <cfRule type="expression" dxfId="513" priority="245" stopIfTrue="1">
      <formula>OR(Q107="■",Q107="×")</formula>
    </cfRule>
  </conditionalFormatting>
  <conditionalFormatting sqref="O106">
    <cfRule type="expression" dxfId="512" priority="246" stopIfTrue="1">
      <formula>OR(Q107="■",Q107="×")</formula>
    </cfRule>
  </conditionalFormatting>
  <conditionalFormatting sqref="O107">
    <cfRule type="expression" dxfId="511" priority="247" stopIfTrue="1">
      <formula>OR(Q107="■",Q107="×")</formula>
    </cfRule>
  </conditionalFormatting>
  <conditionalFormatting sqref="P103">
    <cfRule type="expression" dxfId="510" priority="248" stopIfTrue="1">
      <formula>OR(Q107="■",Q107="×")</formula>
    </cfRule>
  </conditionalFormatting>
  <conditionalFormatting sqref="P104">
    <cfRule type="expression" dxfId="509" priority="249" stopIfTrue="1">
      <formula>OR(Q107="■",Q107="×")</formula>
    </cfRule>
  </conditionalFormatting>
  <conditionalFormatting sqref="P105">
    <cfRule type="expression" dxfId="508" priority="250" stopIfTrue="1">
      <formula>OR(Q107="■",Q107="×")</formula>
    </cfRule>
  </conditionalFormatting>
  <conditionalFormatting sqref="P106">
    <cfRule type="expression" dxfId="507" priority="251" stopIfTrue="1">
      <formula>OR(Q107="■",Q107="×")</formula>
    </cfRule>
  </conditionalFormatting>
  <conditionalFormatting sqref="P107">
    <cfRule type="expression" dxfId="506" priority="252" stopIfTrue="1">
      <formula>OR(Q107="■",Q107="×")</formula>
    </cfRule>
  </conditionalFormatting>
  <conditionalFormatting sqref="Q102">
    <cfRule type="expression" dxfId="505" priority="253" stopIfTrue="1">
      <formula>OR(Q107="■",Q107="×")</formula>
    </cfRule>
  </conditionalFormatting>
  <conditionalFormatting sqref="Q103">
    <cfRule type="expression" dxfId="504" priority="254" stopIfTrue="1">
      <formula>OR(Q107="■",Q107="×")</formula>
    </cfRule>
  </conditionalFormatting>
  <conditionalFormatting sqref="Q104">
    <cfRule type="expression" dxfId="503" priority="255" stopIfTrue="1">
      <formula>OR(Q107="■",Q107="×")</formula>
    </cfRule>
  </conditionalFormatting>
  <conditionalFormatting sqref="Q105">
    <cfRule type="expression" dxfId="502" priority="256" stopIfTrue="1">
      <formula>OR(Q107="■",Q107="×")</formula>
    </cfRule>
  </conditionalFormatting>
  <conditionalFormatting sqref="Q106">
    <cfRule type="expression" dxfId="501" priority="257" stopIfTrue="1">
      <formula>OR(Q107="■",Q107="×")</formula>
    </cfRule>
  </conditionalFormatting>
  <conditionalFormatting sqref="Q107">
    <cfRule type="expression" dxfId="500" priority="258" stopIfTrue="1">
      <formula>OR(Q107="■",Q107="×")</formula>
    </cfRule>
  </conditionalFormatting>
  <conditionalFormatting sqref="E110:L110">
    <cfRule type="expression" dxfId="499" priority="218" stopIfTrue="1">
      <formula>OR(Q115="■",Q115="×")</formula>
    </cfRule>
  </conditionalFormatting>
  <conditionalFormatting sqref="E111:L111">
    <cfRule type="expression" dxfId="498" priority="219" stopIfTrue="1">
      <formula>OR(Q115="■",Q115="×")</formula>
    </cfRule>
  </conditionalFormatting>
  <conditionalFormatting sqref="N110">
    <cfRule type="expression" dxfId="497" priority="220" stopIfTrue="1">
      <formula>OR($Q115="■",$Q115="×")</formula>
    </cfRule>
  </conditionalFormatting>
  <conditionalFormatting sqref="N112">
    <cfRule type="expression" dxfId="496" priority="221" stopIfTrue="1">
      <formula>OR(Q115="■",Q115="×")</formula>
    </cfRule>
  </conditionalFormatting>
  <conditionalFormatting sqref="N113">
    <cfRule type="expression" dxfId="495" priority="222" stopIfTrue="1">
      <formula>OR(Q115="■",Q115="×")</formula>
    </cfRule>
  </conditionalFormatting>
  <conditionalFormatting sqref="N114">
    <cfRule type="expression" dxfId="494" priority="223" stopIfTrue="1">
      <formula>OR(Q115="■",Q115="×")</formula>
    </cfRule>
  </conditionalFormatting>
  <conditionalFormatting sqref="N115">
    <cfRule type="expression" dxfId="493" priority="224" stopIfTrue="1">
      <formula>OR(Q115="■",Q115="×")</formula>
    </cfRule>
  </conditionalFormatting>
  <conditionalFormatting sqref="D110">
    <cfRule type="expression" dxfId="492" priority="225" stopIfTrue="1">
      <formula>OR(Q115="■",Q115="×")</formula>
    </cfRule>
  </conditionalFormatting>
  <conditionalFormatting sqref="D111">
    <cfRule type="expression" dxfId="491" priority="226" stopIfTrue="1">
      <formula>OR(Q115="■",Q115="×")</formula>
    </cfRule>
  </conditionalFormatting>
  <conditionalFormatting sqref="D112">
    <cfRule type="expression" dxfId="490" priority="227" stopIfTrue="1">
      <formula>OR(Q115="■",Q115="×")</formula>
    </cfRule>
  </conditionalFormatting>
  <conditionalFormatting sqref="D113">
    <cfRule type="expression" dxfId="489" priority="228" stopIfTrue="1">
      <formula>OR(Q115="■",Q115="×")</formula>
    </cfRule>
  </conditionalFormatting>
  <conditionalFormatting sqref="D114">
    <cfRule type="expression" dxfId="488" priority="229" stopIfTrue="1">
      <formula>OR(Q115="■",Q115="×")</formula>
    </cfRule>
  </conditionalFormatting>
  <conditionalFormatting sqref="D115">
    <cfRule type="expression" dxfId="487" priority="230" stopIfTrue="1">
      <formula>OR(Q115="■",Q115="×")</formula>
    </cfRule>
  </conditionalFormatting>
  <conditionalFormatting sqref="E112:L112">
    <cfRule type="expression" dxfId="486" priority="231" stopIfTrue="1">
      <formula>OR(Q115="■",Q115="×")</formula>
    </cfRule>
  </conditionalFormatting>
  <conditionalFormatting sqref="E113:L113">
    <cfRule type="expression" dxfId="485" priority="232" stopIfTrue="1">
      <formula>OR(Q115="■",Q115="×")</formula>
    </cfRule>
  </conditionalFormatting>
  <conditionalFormatting sqref="E114:L114">
    <cfRule type="expression" dxfId="484" priority="233" stopIfTrue="1">
      <formula>OR(Q115="■",Q115="×")</formula>
    </cfRule>
  </conditionalFormatting>
  <conditionalFormatting sqref="E115:L115">
    <cfRule type="expression" dxfId="483" priority="234" stopIfTrue="1">
      <formula>OR(Q115="■",Q115="×")</formula>
    </cfRule>
  </conditionalFormatting>
  <conditionalFormatting sqref="N111">
    <cfRule type="expression" dxfId="482" priority="235" stopIfTrue="1">
      <formula>OR(Q115="■",Q115="×")</formula>
    </cfRule>
  </conditionalFormatting>
  <conditionalFormatting sqref="M110">
    <cfRule type="expression" dxfId="481" priority="236" stopIfTrue="1">
      <formula>OR(#REF!="■",#REF!="×")</formula>
    </cfRule>
  </conditionalFormatting>
  <conditionalFormatting sqref="M111">
    <cfRule type="expression" dxfId="480" priority="237" stopIfTrue="1">
      <formula>OR(#REF!="■",#REF!="×")</formula>
    </cfRule>
  </conditionalFormatting>
  <conditionalFormatting sqref="M112">
    <cfRule type="expression" dxfId="479" priority="238" stopIfTrue="1">
      <formula>OR(#REF!="■",#REF!="×")</formula>
    </cfRule>
  </conditionalFormatting>
  <conditionalFormatting sqref="M113">
    <cfRule type="expression" dxfId="478" priority="239" stopIfTrue="1">
      <formula>OR(#REF!="■",#REF!="×")</formula>
    </cfRule>
  </conditionalFormatting>
  <conditionalFormatting sqref="M114">
    <cfRule type="expression" dxfId="477" priority="240" stopIfTrue="1">
      <formula>OR(#REF!="■",#REF!="×")</formula>
    </cfRule>
  </conditionalFormatting>
  <conditionalFormatting sqref="M115">
    <cfRule type="expression" dxfId="476" priority="241" stopIfTrue="1">
      <formula>OR(#REF!="■",#REF!="×")</formula>
    </cfRule>
  </conditionalFormatting>
  <conditionalFormatting sqref="O110:P110">
    <cfRule type="expression" dxfId="475" priority="201" stopIfTrue="1">
      <formula>OR($Q115="■",$Q115="×")</formula>
    </cfRule>
  </conditionalFormatting>
  <conditionalFormatting sqref="O111">
    <cfRule type="expression" dxfId="474" priority="202" stopIfTrue="1">
      <formula>OR(Q115="■",Q115="×")</formula>
    </cfRule>
  </conditionalFormatting>
  <conditionalFormatting sqref="O112">
    <cfRule type="expression" dxfId="473" priority="203" stopIfTrue="1">
      <formula>OR(Q115="■",Q115="×")</formula>
    </cfRule>
  </conditionalFormatting>
  <conditionalFormatting sqref="O113">
    <cfRule type="expression" dxfId="472" priority="204" stopIfTrue="1">
      <formula>OR(Q115="■",Q115="×")</formula>
    </cfRule>
  </conditionalFormatting>
  <conditionalFormatting sqref="O114">
    <cfRule type="expression" dxfId="471" priority="205" stopIfTrue="1">
      <formula>OR(Q115="■",Q115="×")</formula>
    </cfRule>
  </conditionalFormatting>
  <conditionalFormatting sqref="O115">
    <cfRule type="expression" dxfId="470" priority="206" stopIfTrue="1">
      <formula>OR(Q115="■",Q115="×")</formula>
    </cfRule>
  </conditionalFormatting>
  <conditionalFormatting sqref="P111">
    <cfRule type="expression" dxfId="469" priority="207" stopIfTrue="1">
      <formula>OR(Q115="■",Q115="×")</formula>
    </cfRule>
  </conditionalFormatting>
  <conditionalFormatting sqref="P112">
    <cfRule type="expression" dxfId="468" priority="208" stopIfTrue="1">
      <formula>OR(Q115="■",Q115="×")</formula>
    </cfRule>
  </conditionalFormatting>
  <conditionalFormatting sqref="P113">
    <cfRule type="expression" dxfId="467" priority="209" stopIfTrue="1">
      <formula>OR(Q115="■",Q115="×")</formula>
    </cfRule>
  </conditionalFormatting>
  <conditionalFormatting sqref="P114">
    <cfRule type="expression" dxfId="466" priority="210" stopIfTrue="1">
      <formula>OR(Q115="■",Q115="×")</formula>
    </cfRule>
  </conditionalFormatting>
  <conditionalFormatting sqref="P115">
    <cfRule type="expression" dxfId="465" priority="211" stopIfTrue="1">
      <formula>OR(Q115="■",Q115="×")</formula>
    </cfRule>
  </conditionalFormatting>
  <conditionalFormatting sqref="Q110">
    <cfRule type="expression" dxfId="464" priority="212" stopIfTrue="1">
      <formula>OR(Q115="■",Q115="×")</formula>
    </cfRule>
  </conditionalFormatting>
  <conditionalFormatting sqref="Q111">
    <cfRule type="expression" dxfId="463" priority="213" stopIfTrue="1">
      <formula>OR(Q115="■",Q115="×")</formula>
    </cfRule>
  </conditionalFormatting>
  <conditionalFormatting sqref="Q112">
    <cfRule type="expression" dxfId="462" priority="214" stopIfTrue="1">
      <formula>OR(Q115="■",Q115="×")</formula>
    </cfRule>
  </conditionalFormatting>
  <conditionalFormatting sqref="Q113">
    <cfRule type="expression" dxfId="461" priority="215" stopIfTrue="1">
      <formula>OR(Q115="■",Q115="×")</formula>
    </cfRule>
  </conditionalFormatting>
  <conditionalFormatting sqref="Q114">
    <cfRule type="expression" dxfId="460" priority="216" stopIfTrue="1">
      <formula>OR(Q115="■",Q115="×")</formula>
    </cfRule>
  </conditionalFormatting>
  <conditionalFormatting sqref="Q115">
    <cfRule type="expression" dxfId="459" priority="217" stopIfTrue="1">
      <formula>OR(Q115="■",Q115="×")</formula>
    </cfRule>
  </conditionalFormatting>
  <conditionalFormatting sqref="O118:P118">
    <cfRule type="expression" dxfId="458" priority="184" stopIfTrue="1">
      <formula>OR($Q123="■",$Q123="×")</formula>
    </cfRule>
  </conditionalFormatting>
  <conditionalFormatting sqref="O119">
    <cfRule type="expression" dxfId="457" priority="185" stopIfTrue="1">
      <formula>OR(Q123="■",Q123="×")</formula>
    </cfRule>
  </conditionalFormatting>
  <conditionalFormatting sqref="O120">
    <cfRule type="expression" dxfId="456" priority="186" stopIfTrue="1">
      <formula>OR(Q123="■",Q123="×")</formula>
    </cfRule>
  </conditionalFormatting>
  <conditionalFormatting sqref="O121">
    <cfRule type="expression" dxfId="455" priority="187" stopIfTrue="1">
      <formula>OR(Q123="■",Q123="×")</formula>
    </cfRule>
  </conditionalFormatting>
  <conditionalFormatting sqref="O122">
    <cfRule type="expression" dxfId="454" priority="188" stopIfTrue="1">
      <formula>OR(Q123="■",Q123="×")</formula>
    </cfRule>
  </conditionalFormatting>
  <conditionalFormatting sqref="O123">
    <cfRule type="expression" dxfId="453" priority="189" stopIfTrue="1">
      <formula>OR(Q123="■",Q123="×")</formula>
    </cfRule>
  </conditionalFormatting>
  <conditionalFormatting sqref="P119">
    <cfRule type="expression" dxfId="452" priority="190" stopIfTrue="1">
      <formula>OR(Q123="■",Q123="×")</formula>
    </cfRule>
  </conditionalFormatting>
  <conditionalFormatting sqref="P120">
    <cfRule type="expression" dxfId="451" priority="191" stopIfTrue="1">
      <formula>OR(Q123="■",Q123="×")</formula>
    </cfRule>
  </conditionalFormatting>
  <conditionalFormatting sqref="P121">
    <cfRule type="expression" dxfId="450" priority="192" stopIfTrue="1">
      <formula>OR(Q123="■",Q123="×")</formula>
    </cfRule>
  </conditionalFormatting>
  <conditionalFormatting sqref="P122">
    <cfRule type="expression" dxfId="449" priority="193" stopIfTrue="1">
      <formula>OR(Q123="■",Q123="×")</formula>
    </cfRule>
  </conditionalFormatting>
  <conditionalFormatting sqref="P123">
    <cfRule type="expression" dxfId="448" priority="194" stopIfTrue="1">
      <formula>OR(Q123="■",Q123="×")</formula>
    </cfRule>
  </conditionalFormatting>
  <conditionalFormatting sqref="Q118">
    <cfRule type="expression" dxfId="447" priority="195" stopIfTrue="1">
      <formula>OR(Q123="■",Q123="×")</formula>
    </cfRule>
  </conditionalFormatting>
  <conditionalFormatting sqref="Q119">
    <cfRule type="expression" dxfId="446" priority="196" stopIfTrue="1">
      <formula>OR(Q123="■",Q123="×")</formula>
    </cfRule>
  </conditionalFormatting>
  <conditionalFormatting sqref="Q120">
    <cfRule type="expression" dxfId="445" priority="197" stopIfTrue="1">
      <formula>OR(Q123="■",Q123="×")</formula>
    </cfRule>
  </conditionalFormatting>
  <conditionalFormatting sqref="Q121">
    <cfRule type="expression" dxfId="444" priority="198" stopIfTrue="1">
      <formula>OR(Q123="■",Q123="×")</formula>
    </cfRule>
  </conditionalFormatting>
  <conditionalFormatting sqref="Q122">
    <cfRule type="expression" dxfId="443" priority="199" stopIfTrue="1">
      <formula>OR(Q123="■",Q123="×")</formula>
    </cfRule>
  </conditionalFormatting>
  <conditionalFormatting sqref="Q123">
    <cfRule type="expression" dxfId="442" priority="200" stopIfTrue="1">
      <formula>OR(Q123="■",Q123="×")</formula>
    </cfRule>
  </conditionalFormatting>
  <conditionalFormatting sqref="O126:P126">
    <cfRule type="expression" dxfId="441" priority="167" stopIfTrue="1">
      <formula>OR($Q131="■",$Q131="×")</formula>
    </cfRule>
  </conditionalFormatting>
  <conditionalFormatting sqref="O127">
    <cfRule type="expression" dxfId="440" priority="168" stopIfTrue="1">
      <formula>OR(Q131="■",Q131="×")</formula>
    </cfRule>
  </conditionalFormatting>
  <conditionalFormatting sqref="O128">
    <cfRule type="expression" dxfId="439" priority="169" stopIfTrue="1">
      <formula>OR(Q131="■",Q131="×")</formula>
    </cfRule>
  </conditionalFormatting>
  <conditionalFormatting sqref="O129">
    <cfRule type="expression" dxfId="438" priority="170" stopIfTrue="1">
      <formula>OR(Q131="■",Q131="×")</formula>
    </cfRule>
  </conditionalFormatting>
  <conditionalFormatting sqref="O130">
    <cfRule type="expression" dxfId="437" priority="171" stopIfTrue="1">
      <formula>OR(Q131="■",Q131="×")</formula>
    </cfRule>
  </conditionalFormatting>
  <conditionalFormatting sqref="O131">
    <cfRule type="expression" dxfId="436" priority="172" stopIfTrue="1">
      <formula>OR(Q131="■",Q131="×")</formula>
    </cfRule>
  </conditionalFormatting>
  <conditionalFormatting sqref="P127">
    <cfRule type="expression" dxfId="435" priority="173" stopIfTrue="1">
      <formula>OR(Q131="■",Q131="×")</formula>
    </cfRule>
  </conditionalFormatting>
  <conditionalFormatting sqref="P128">
    <cfRule type="expression" dxfId="434" priority="174" stopIfTrue="1">
      <formula>OR(Q131="■",Q131="×")</formula>
    </cfRule>
  </conditionalFormatting>
  <conditionalFormatting sqref="P129">
    <cfRule type="expression" dxfId="433" priority="175" stopIfTrue="1">
      <formula>OR(Q131="■",Q131="×")</formula>
    </cfRule>
  </conditionalFormatting>
  <conditionalFormatting sqref="P130">
    <cfRule type="expression" dxfId="432" priority="176" stopIfTrue="1">
      <formula>OR(Q131="■",Q131="×")</formula>
    </cfRule>
  </conditionalFormatting>
  <conditionalFormatting sqref="P131">
    <cfRule type="expression" dxfId="431" priority="177" stopIfTrue="1">
      <formula>OR(Q131="■",Q131="×")</formula>
    </cfRule>
  </conditionalFormatting>
  <conditionalFormatting sqref="Q126">
    <cfRule type="expression" dxfId="430" priority="178" stopIfTrue="1">
      <formula>OR(Q131="■",Q131="×")</formula>
    </cfRule>
  </conditionalFormatting>
  <conditionalFormatting sqref="Q127">
    <cfRule type="expression" dxfId="429" priority="179" stopIfTrue="1">
      <formula>OR(Q131="■",Q131="×")</formula>
    </cfRule>
  </conditionalFormatting>
  <conditionalFormatting sqref="Q128">
    <cfRule type="expression" dxfId="428" priority="180" stopIfTrue="1">
      <formula>OR(Q131="■",Q131="×")</formula>
    </cfRule>
  </conditionalFormatting>
  <conditionalFormatting sqref="Q129">
    <cfRule type="expression" dxfId="427" priority="181" stopIfTrue="1">
      <formula>OR(Q131="■",Q131="×")</formula>
    </cfRule>
  </conditionalFormatting>
  <conditionalFormatting sqref="Q130">
    <cfRule type="expression" dxfId="426" priority="182" stopIfTrue="1">
      <formula>OR(Q131="■",Q131="×")</formula>
    </cfRule>
  </conditionalFormatting>
  <conditionalFormatting sqref="Q131">
    <cfRule type="expression" dxfId="425" priority="183" stopIfTrue="1">
      <formula>OR(Q131="■",Q131="×")</formula>
    </cfRule>
  </conditionalFormatting>
  <conditionalFormatting sqref="O142:P142">
    <cfRule type="expression" dxfId="424" priority="150" stopIfTrue="1">
      <formula>OR($Q147="■",$Q147="×")</formula>
    </cfRule>
  </conditionalFormatting>
  <conditionalFormatting sqref="O143">
    <cfRule type="expression" dxfId="423" priority="151" stopIfTrue="1">
      <formula>OR(Q147="■",Q147="×")</formula>
    </cfRule>
  </conditionalFormatting>
  <conditionalFormatting sqref="O144">
    <cfRule type="expression" dxfId="422" priority="152" stopIfTrue="1">
      <formula>OR(Q147="■",Q147="×")</formula>
    </cfRule>
  </conditionalFormatting>
  <conditionalFormatting sqref="O145">
    <cfRule type="expression" dxfId="421" priority="153" stopIfTrue="1">
      <formula>OR(Q147="■",Q147="×")</formula>
    </cfRule>
  </conditionalFormatting>
  <conditionalFormatting sqref="O146">
    <cfRule type="expression" dxfId="420" priority="154" stopIfTrue="1">
      <formula>OR(Q147="■",Q147="×")</formula>
    </cfRule>
  </conditionalFormatting>
  <conditionalFormatting sqref="O147">
    <cfRule type="expression" dxfId="419" priority="155" stopIfTrue="1">
      <formula>OR(Q147="■",Q147="×")</formula>
    </cfRule>
  </conditionalFormatting>
  <conditionalFormatting sqref="P143">
    <cfRule type="expression" dxfId="418" priority="156" stopIfTrue="1">
      <formula>OR(Q147="■",Q147="×")</formula>
    </cfRule>
  </conditionalFormatting>
  <conditionalFormatting sqref="P144">
    <cfRule type="expression" dxfId="417" priority="157" stopIfTrue="1">
      <formula>OR(Q147="■",Q147="×")</formula>
    </cfRule>
  </conditionalFormatting>
  <conditionalFormatting sqref="P145">
    <cfRule type="expression" dxfId="416" priority="158" stopIfTrue="1">
      <formula>OR(Q147="■",Q147="×")</formula>
    </cfRule>
  </conditionalFormatting>
  <conditionalFormatting sqref="P146">
    <cfRule type="expression" dxfId="415" priority="159" stopIfTrue="1">
      <formula>OR(Q147="■",Q147="×")</formula>
    </cfRule>
  </conditionalFormatting>
  <conditionalFormatting sqref="P147">
    <cfRule type="expression" dxfId="414" priority="160" stopIfTrue="1">
      <formula>OR(Q147="■",Q147="×")</formula>
    </cfRule>
  </conditionalFormatting>
  <conditionalFormatting sqref="Q142">
    <cfRule type="expression" dxfId="413" priority="161" stopIfTrue="1">
      <formula>OR(Q147="■",Q147="×")</formula>
    </cfRule>
  </conditionalFormatting>
  <conditionalFormatting sqref="Q143">
    <cfRule type="expression" dxfId="412" priority="162" stopIfTrue="1">
      <formula>OR(Q147="■",Q147="×")</formula>
    </cfRule>
  </conditionalFormatting>
  <conditionalFormatting sqref="Q144">
    <cfRule type="expression" dxfId="411" priority="163" stopIfTrue="1">
      <formula>OR(Q147="■",Q147="×")</formula>
    </cfRule>
  </conditionalFormatting>
  <conditionalFormatting sqref="Q145">
    <cfRule type="expression" dxfId="410" priority="164" stopIfTrue="1">
      <formula>OR(Q147="■",Q147="×")</formula>
    </cfRule>
  </conditionalFormatting>
  <conditionalFormatting sqref="Q146">
    <cfRule type="expression" dxfId="409" priority="165" stopIfTrue="1">
      <formula>OR(Q147="■",Q147="×")</formula>
    </cfRule>
  </conditionalFormatting>
  <conditionalFormatting sqref="Q147">
    <cfRule type="expression" dxfId="408" priority="166" stopIfTrue="1">
      <formula>OR(Q147="■",Q147="×")</formula>
    </cfRule>
  </conditionalFormatting>
  <conditionalFormatting sqref="O150:P150">
    <cfRule type="expression" dxfId="407" priority="133" stopIfTrue="1">
      <formula>OR($Q155="■",$Q155="×")</formula>
    </cfRule>
  </conditionalFormatting>
  <conditionalFormatting sqref="O151">
    <cfRule type="expression" dxfId="406" priority="134" stopIfTrue="1">
      <formula>OR(Q155="■",Q155="×")</formula>
    </cfRule>
  </conditionalFormatting>
  <conditionalFormatting sqref="O152">
    <cfRule type="expression" dxfId="405" priority="135" stopIfTrue="1">
      <formula>OR(Q155="■",Q155="×")</formula>
    </cfRule>
  </conditionalFormatting>
  <conditionalFormatting sqref="O153">
    <cfRule type="expression" dxfId="404" priority="136" stopIfTrue="1">
      <formula>OR(Q155="■",Q155="×")</formula>
    </cfRule>
  </conditionalFormatting>
  <conditionalFormatting sqref="O154">
    <cfRule type="expression" dxfId="403" priority="137" stopIfTrue="1">
      <formula>OR(Q155="■",Q155="×")</formula>
    </cfRule>
  </conditionalFormatting>
  <conditionalFormatting sqref="O155">
    <cfRule type="expression" dxfId="402" priority="138" stopIfTrue="1">
      <formula>OR(Q155="■",Q155="×")</formula>
    </cfRule>
  </conditionalFormatting>
  <conditionalFormatting sqref="P151">
    <cfRule type="expression" dxfId="401" priority="139" stopIfTrue="1">
      <formula>OR(Q155="■",Q155="×")</formula>
    </cfRule>
  </conditionalFormatting>
  <conditionalFormatting sqref="P152">
    <cfRule type="expression" dxfId="400" priority="140" stopIfTrue="1">
      <formula>OR(Q155="■",Q155="×")</formula>
    </cfRule>
  </conditionalFormatting>
  <conditionalFormatting sqref="P153">
    <cfRule type="expression" dxfId="399" priority="141" stopIfTrue="1">
      <formula>OR(Q155="■",Q155="×")</formula>
    </cfRule>
  </conditionalFormatting>
  <conditionalFormatting sqref="P154">
    <cfRule type="expression" dxfId="398" priority="142" stopIfTrue="1">
      <formula>OR(Q155="■",Q155="×")</formula>
    </cfRule>
  </conditionalFormatting>
  <conditionalFormatting sqref="P155">
    <cfRule type="expression" dxfId="397" priority="143" stopIfTrue="1">
      <formula>OR(Q155="■",Q155="×")</formula>
    </cfRule>
  </conditionalFormatting>
  <conditionalFormatting sqref="Q150">
    <cfRule type="expression" dxfId="396" priority="144" stopIfTrue="1">
      <formula>OR(Q155="■",Q155="×")</formula>
    </cfRule>
  </conditionalFormatting>
  <conditionalFormatting sqref="Q151">
    <cfRule type="expression" dxfId="395" priority="145" stopIfTrue="1">
      <formula>OR(Q155="■",Q155="×")</formula>
    </cfRule>
  </conditionalFormatting>
  <conditionalFormatting sqref="Q152">
    <cfRule type="expression" dxfId="394" priority="146" stopIfTrue="1">
      <formula>OR(Q155="■",Q155="×")</formula>
    </cfRule>
  </conditionalFormatting>
  <conditionalFormatting sqref="Q153">
    <cfRule type="expression" dxfId="393" priority="147" stopIfTrue="1">
      <formula>OR(Q155="■",Q155="×")</formula>
    </cfRule>
  </conditionalFormatting>
  <conditionalFormatting sqref="Q154">
    <cfRule type="expression" dxfId="392" priority="148" stopIfTrue="1">
      <formula>OR(Q155="■",Q155="×")</formula>
    </cfRule>
  </conditionalFormatting>
  <conditionalFormatting sqref="Q155">
    <cfRule type="expression" dxfId="391" priority="149" stopIfTrue="1">
      <formula>OR(Q155="■",Q155="×")</formula>
    </cfRule>
  </conditionalFormatting>
  <conditionalFormatting sqref="E158:L158">
    <cfRule type="expression" dxfId="390" priority="109" stopIfTrue="1">
      <formula>OR(Q163="■",Q163="×")</formula>
    </cfRule>
  </conditionalFormatting>
  <conditionalFormatting sqref="E159:L159">
    <cfRule type="expression" dxfId="389" priority="110" stopIfTrue="1">
      <formula>OR(Q163="■",Q163="×")</formula>
    </cfRule>
  </conditionalFormatting>
  <conditionalFormatting sqref="N158">
    <cfRule type="expression" dxfId="388" priority="111" stopIfTrue="1">
      <formula>OR($Q163="■",$Q163="×")</formula>
    </cfRule>
  </conditionalFormatting>
  <conditionalFormatting sqref="N160">
    <cfRule type="expression" dxfId="387" priority="112" stopIfTrue="1">
      <formula>OR(Q163="■",Q163="×")</formula>
    </cfRule>
  </conditionalFormatting>
  <conditionalFormatting sqref="N161">
    <cfRule type="expression" dxfId="386" priority="113" stopIfTrue="1">
      <formula>OR(Q163="■",Q163="×")</formula>
    </cfRule>
  </conditionalFormatting>
  <conditionalFormatting sqref="N162">
    <cfRule type="expression" dxfId="385" priority="114" stopIfTrue="1">
      <formula>OR(Q163="■",Q163="×")</formula>
    </cfRule>
  </conditionalFormatting>
  <conditionalFormatting sqref="N163">
    <cfRule type="expression" dxfId="384" priority="115" stopIfTrue="1">
      <formula>OR(Q163="■",Q163="×")</formula>
    </cfRule>
  </conditionalFormatting>
  <conditionalFormatting sqref="D158">
    <cfRule type="expression" dxfId="383" priority="116" stopIfTrue="1">
      <formula>OR(Q163="■",Q163="×")</formula>
    </cfRule>
  </conditionalFormatting>
  <conditionalFormatting sqref="D159">
    <cfRule type="expression" dxfId="382" priority="117" stopIfTrue="1">
      <formula>OR(Q163="■",Q163="×")</formula>
    </cfRule>
  </conditionalFormatting>
  <conditionalFormatting sqref="D160">
    <cfRule type="expression" dxfId="381" priority="118" stopIfTrue="1">
      <formula>OR(Q163="■",Q163="×")</formula>
    </cfRule>
  </conditionalFormatting>
  <conditionalFormatting sqref="D161">
    <cfRule type="expression" dxfId="380" priority="119" stopIfTrue="1">
      <formula>OR(Q163="■",Q163="×")</formula>
    </cfRule>
  </conditionalFormatting>
  <conditionalFormatting sqref="D162">
    <cfRule type="expression" dxfId="379" priority="120" stopIfTrue="1">
      <formula>OR(Q163="■",Q163="×")</formula>
    </cfRule>
  </conditionalFormatting>
  <conditionalFormatting sqref="D163">
    <cfRule type="expression" dxfId="378" priority="121" stopIfTrue="1">
      <formula>OR(Q163="■",Q163="×")</formula>
    </cfRule>
  </conditionalFormatting>
  <conditionalFormatting sqref="E160:L160">
    <cfRule type="expression" dxfId="377" priority="122" stopIfTrue="1">
      <formula>OR(Q163="■",Q163="×")</formula>
    </cfRule>
  </conditionalFormatting>
  <conditionalFormatting sqref="E161:L161">
    <cfRule type="expression" dxfId="376" priority="123" stopIfTrue="1">
      <formula>OR(Q163="■",Q163="×")</formula>
    </cfRule>
  </conditionalFormatting>
  <conditionalFormatting sqref="E162:L162">
    <cfRule type="expression" dxfId="375" priority="124" stopIfTrue="1">
      <formula>OR(Q163="■",Q163="×")</formula>
    </cfRule>
  </conditionalFormatting>
  <conditionalFormatting sqref="E163:L163">
    <cfRule type="expression" dxfId="374" priority="125" stopIfTrue="1">
      <formula>OR(Q163="■",Q163="×")</formula>
    </cfRule>
  </conditionalFormatting>
  <conditionalFormatting sqref="N159">
    <cfRule type="expression" dxfId="373" priority="126" stopIfTrue="1">
      <formula>OR(Q163="■",Q163="×")</formula>
    </cfRule>
  </conditionalFormatting>
  <conditionalFormatting sqref="M158">
    <cfRule type="expression" dxfId="372" priority="127" stopIfTrue="1">
      <formula>OR(#REF!="■",#REF!="×")</formula>
    </cfRule>
  </conditionalFormatting>
  <conditionalFormatting sqref="M159">
    <cfRule type="expression" dxfId="371" priority="128" stopIfTrue="1">
      <formula>OR(#REF!="■",#REF!="×")</formula>
    </cfRule>
  </conditionalFormatting>
  <conditionalFormatting sqref="M160">
    <cfRule type="expression" dxfId="370" priority="129" stopIfTrue="1">
      <formula>OR(#REF!="■",#REF!="×")</formula>
    </cfRule>
  </conditionalFormatting>
  <conditionalFormatting sqref="M161">
    <cfRule type="expression" dxfId="369" priority="130" stopIfTrue="1">
      <formula>OR(#REF!="■",#REF!="×")</formula>
    </cfRule>
  </conditionalFormatting>
  <conditionalFormatting sqref="M162">
    <cfRule type="expression" dxfId="368" priority="131" stopIfTrue="1">
      <formula>OR(#REF!="■",#REF!="×")</formula>
    </cfRule>
  </conditionalFormatting>
  <conditionalFormatting sqref="M163">
    <cfRule type="expression" dxfId="367" priority="132" stopIfTrue="1">
      <formula>OR(#REF!="■",#REF!="×")</formula>
    </cfRule>
  </conditionalFormatting>
  <conditionalFormatting sqref="O158:P158">
    <cfRule type="expression" dxfId="366" priority="92" stopIfTrue="1">
      <formula>OR($Q163="■",$Q163="×")</formula>
    </cfRule>
  </conditionalFormatting>
  <conditionalFormatting sqref="O159">
    <cfRule type="expression" dxfId="365" priority="93" stopIfTrue="1">
      <formula>OR(Q163="■",Q163="×")</formula>
    </cfRule>
  </conditionalFormatting>
  <conditionalFormatting sqref="O160">
    <cfRule type="expression" dxfId="364" priority="94" stopIfTrue="1">
      <formula>OR(Q163="■",Q163="×")</formula>
    </cfRule>
  </conditionalFormatting>
  <conditionalFormatting sqref="O161">
    <cfRule type="expression" dxfId="363" priority="95" stopIfTrue="1">
      <formula>OR(Q163="■",Q163="×")</formula>
    </cfRule>
  </conditionalFormatting>
  <conditionalFormatting sqref="O162">
    <cfRule type="expression" dxfId="362" priority="96" stopIfTrue="1">
      <formula>OR(Q163="■",Q163="×")</formula>
    </cfRule>
  </conditionalFormatting>
  <conditionalFormatting sqref="O163">
    <cfRule type="expression" dxfId="361" priority="97" stopIfTrue="1">
      <formula>OR(Q163="■",Q163="×")</formula>
    </cfRule>
  </conditionalFormatting>
  <conditionalFormatting sqref="P159">
    <cfRule type="expression" dxfId="360" priority="98" stopIfTrue="1">
      <formula>OR(Q163="■",Q163="×")</formula>
    </cfRule>
  </conditionalFormatting>
  <conditionalFormatting sqref="P160">
    <cfRule type="expression" dxfId="359" priority="99" stopIfTrue="1">
      <formula>OR(Q163="■",Q163="×")</formula>
    </cfRule>
  </conditionalFormatting>
  <conditionalFormatting sqref="P161">
    <cfRule type="expression" dxfId="358" priority="100" stopIfTrue="1">
      <formula>OR(Q163="■",Q163="×")</formula>
    </cfRule>
  </conditionalFormatting>
  <conditionalFormatting sqref="P162">
    <cfRule type="expression" dxfId="357" priority="101" stopIfTrue="1">
      <formula>OR(Q163="■",Q163="×")</formula>
    </cfRule>
  </conditionalFormatting>
  <conditionalFormatting sqref="P163">
    <cfRule type="expression" dxfId="356" priority="102" stopIfTrue="1">
      <formula>OR(Q163="■",Q163="×")</formula>
    </cfRule>
  </conditionalFormatting>
  <conditionalFormatting sqref="Q158">
    <cfRule type="expression" dxfId="355" priority="103" stopIfTrue="1">
      <formula>OR(Q163="■",Q163="×")</formula>
    </cfRule>
  </conditionalFormatting>
  <conditionalFormatting sqref="Q159">
    <cfRule type="expression" dxfId="354" priority="104" stopIfTrue="1">
      <formula>OR(Q163="■",Q163="×")</formula>
    </cfRule>
  </conditionalFormatting>
  <conditionalFormatting sqref="Q160">
    <cfRule type="expression" dxfId="353" priority="105" stopIfTrue="1">
      <formula>OR(Q163="■",Q163="×")</formula>
    </cfRule>
  </conditionalFormatting>
  <conditionalFormatting sqref="Q161">
    <cfRule type="expression" dxfId="352" priority="106" stopIfTrue="1">
      <formula>OR(Q163="■",Q163="×")</formula>
    </cfRule>
  </conditionalFormatting>
  <conditionalFormatting sqref="Q162">
    <cfRule type="expression" dxfId="351" priority="107" stopIfTrue="1">
      <formula>OR(Q163="■",Q163="×")</formula>
    </cfRule>
  </conditionalFormatting>
  <conditionalFormatting sqref="Q163">
    <cfRule type="expression" dxfId="350" priority="108" stopIfTrue="1">
      <formula>OR(Q163="■",Q163="×")</formula>
    </cfRule>
  </conditionalFormatting>
  <conditionalFormatting sqref="O166:P166">
    <cfRule type="expression" dxfId="349" priority="75" stopIfTrue="1">
      <formula>OR($Q171="■",$Q171="×")</formula>
    </cfRule>
  </conditionalFormatting>
  <conditionalFormatting sqref="O167">
    <cfRule type="expression" dxfId="348" priority="76" stopIfTrue="1">
      <formula>OR(Q171="■",Q171="×")</formula>
    </cfRule>
  </conditionalFormatting>
  <conditionalFormatting sqref="O168">
    <cfRule type="expression" dxfId="347" priority="77" stopIfTrue="1">
      <formula>OR(Q171="■",Q171="×")</formula>
    </cfRule>
  </conditionalFormatting>
  <conditionalFormatting sqref="O169">
    <cfRule type="expression" dxfId="346" priority="78" stopIfTrue="1">
      <formula>OR(Q171="■",Q171="×")</formula>
    </cfRule>
  </conditionalFormatting>
  <conditionalFormatting sqref="O170">
    <cfRule type="expression" dxfId="345" priority="79" stopIfTrue="1">
      <formula>OR(Q171="■",Q171="×")</formula>
    </cfRule>
  </conditionalFormatting>
  <conditionalFormatting sqref="O171">
    <cfRule type="expression" dxfId="344" priority="80" stopIfTrue="1">
      <formula>OR(Q171="■",Q171="×")</formula>
    </cfRule>
  </conditionalFormatting>
  <conditionalFormatting sqref="P167">
    <cfRule type="expression" dxfId="343" priority="81" stopIfTrue="1">
      <formula>OR(Q171="■",Q171="×")</formula>
    </cfRule>
  </conditionalFormatting>
  <conditionalFormatting sqref="P168">
    <cfRule type="expression" dxfId="342" priority="82" stopIfTrue="1">
      <formula>OR(Q171="■",Q171="×")</formula>
    </cfRule>
  </conditionalFormatting>
  <conditionalFormatting sqref="P169">
    <cfRule type="expression" dxfId="341" priority="83" stopIfTrue="1">
      <formula>OR(Q171="■",Q171="×")</formula>
    </cfRule>
  </conditionalFormatting>
  <conditionalFormatting sqref="P170">
    <cfRule type="expression" dxfId="340" priority="84" stopIfTrue="1">
      <formula>OR(Q171="■",Q171="×")</formula>
    </cfRule>
  </conditionalFormatting>
  <conditionalFormatting sqref="P171">
    <cfRule type="expression" dxfId="339" priority="85" stopIfTrue="1">
      <formula>OR(Q171="■",Q171="×")</formula>
    </cfRule>
  </conditionalFormatting>
  <conditionalFormatting sqref="Q166">
    <cfRule type="expression" dxfId="338" priority="86" stopIfTrue="1">
      <formula>OR(Q171="■",Q171="×")</formula>
    </cfRule>
  </conditionalFormatting>
  <conditionalFormatting sqref="Q167">
    <cfRule type="expression" dxfId="337" priority="87" stopIfTrue="1">
      <formula>OR(Q171="■",Q171="×")</formula>
    </cfRule>
  </conditionalFormatting>
  <conditionalFormatting sqref="Q168">
    <cfRule type="expression" dxfId="336" priority="88" stopIfTrue="1">
      <formula>OR(Q171="■",Q171="×")</formula>
    </cfRule>
  </conditionalFormatting>
  <conditionalFormatting sqref="Q169">
    <cfRule type="expression" dxfId="335" priority="89" stopIfTrue="1">
      <formula>OR(Q171="■",Q171="×")</formula>
    </cfRule>
  </conditionalFormatting>
  <conditionalFormatting sqref="Q170">
    <cfRule type="expression" dxfId="334" priority="90" stopIfTrue="1">
      <formula>OR(Q171="■",Q171="×")</formula>
    </cfRule>
  </conditionalFormatting>
  <conditionalFormatting sqref="Q171">
    <cfRule type="expression" dxfId="333" priority="91" stopIfTrue="1">
      <formula>OR(Q171="■",Q171="×")</formula>
    </cfRule>
  </conditionalFormatting>
  <conditionalFormatting sqref="E214:L214">
    <cfRule type="expression" dxfId="332" priority="35" stopIfTrue="1">
      <formula>OR(Q219="■",Q219="×")</formula>
    </cfRule>
  </conditionalFormatting>
  <conditionalFormatting sqref="E215:L215">
    <cfRule type="expression" dxfId="331" priority="36" stopIfTrue="1">
      <formula>OR(Q219="■",Q219="×")</formula>
    </cfRule>
  </conditionalFormatting>
  <conditionalFormatting sqref="N214:P214">
    <cfRule type="expression" dxfId="330" priority="37" stopIfTrue="1">
      <formula>OR($Q219="■",$Q219="×")</formula>
    </cfRule>
  </conditionalFormatting>
  <conditionalFormatting sqref="N216">
    <cfRule type="expression" dxfId="329" priority="38" stopIfTrue="1">
      <formula>OR(Q219="■",Q219="×")</formula>
    </cfRule>
  </conditionalFormatting>
  <conditionalFormatting sqref="N217">
    <cfRule type="expression" dxfId="328" priority="39" stopIfTrue="1">
      <formula>OR(Q219="■",Q219="×")</formula>
    </cfRule>
  </conditionalFormatting>
  <conditionalFormatting sqref="N218">
    <cfRule type="expression" dxfId="327" priority="40" stopIfTrue="1">
      <formula>OR(Q219="■",Q219="×")</formula>
    </cfRule>
  </conditionalFormatting>
  <conditionalFormatting sqref="N219">
    <cfRule type="expression" dxfId="326" priority="41" stopIfTrue="1">
      <formula>OR(Q219="■",Q219="×")</formula>
    </cfRule>
  </conditionalFormatting>
  <conditionalFormatting sqref="O215">
    <cfRule type="expression" dxfId="325" priority="42" stopIfTrue="1">
      <formula>OR(Q219="■",Q219="×")</formula>
    </cfRule>
  </conditionalFormatting>
  <conditionalFormatting sqref="O216">
    <cfRule type="expression" dxfId="324" priority="43" stopIfTrue="1">
      <formula>OR(Q219="■",Q219="×")</formula>
    </cfRule>
  </conditionalFormatting>
  <conditionalFormatting sqref="O217">
    <cfRule type="expression" dxfId="323" priority="44" stopIfTrue="1">
      <formula>OR(Q219="■",Q219="×")</formula>
    </cfRule>
  </conditionalFormatting>
  <conditionalFormatting sqref="O218">
    <cfRule type="expression" dxfId="322" priority="45" stopIfTrue="1">
      <formula>OR(Q219="■",Q219="×")</formula>
    </cfRule>
  </conditionalFormatting>
  <conditionalFormatting sqref="O219">
    <cfRule type="expression" dxfId="321" priority="46" stopIfTrue="1">
      <formula>OR(Q219="■",Q219="×")</formula>
    </cfRule>
  </conditionalFormatting>
  <conditionalFormatting sqref="P215">
    <cfRule type="expression" dxfId="320" priority="47" stopIfTrue="1">
      <formula>OR(Q219="■",Q219="×")</formula>
    </cfRule>
  </conditionalFormatting>
  <conditionalFormatting sqref="P216">
    <cfRule type="expression" dxfId="319" priority="48" stopIfTrue="1">
      <formula>OR(Q219="■",Q219="×")</formula>
    </cfRule>
  </conditionalFormatting>
  <conditionalFormatting sqref="P217">
    <cfRule type="expression" dxfId="318" priority="49" stopIfTrue="1">
      <formula>OR(Q219="■",Q219="×")</formula>
    </cfRule>
  </conditionalFormatting>
  <conditionalFormatting sqref="P218">
    <cfRule type="expression" dxfId="317" priority="50" stopIfTrue="1">
      <formula>OR(Q219="■",Q219="×")</formula>
    </cfRule>
  </conditionalFormatting>
  <conditionalFormatting sqref="P219">
    <cfRule type="expression" dxfId="316" priority="51" stopIfTrue="1">
      <formula>OR(Q219="■",Q219="×")</formula>
    </cfRule>
  </conditionalFormatting>
  <conditionalFormatting sqref="D214">
    <cfRule type="expression" dxfId="315" priority="52" stopIfTrue="1">
      <formula>OR(Q219="■",Q219="×")</formula>
    </cfRule>
  </conditionalFormatting>
  <conditionalFormatting sqref="D215">
    <cfRule type="expression" dxfId="314" priority="53" stopIfTrue="1">
      <formula>OR(Q219="■",Q219="×")</formula>
    </cfRule>
  </conditionalFormatting>
  <conditionalFormatting sqref="D216">
    <cfRule type="expression" dxfId="313" priority="54" stopIfTrue="1">
      <formula>OR(Q219="■",Q219="×")</formula>
    </cfRule>
  </conditionalFormatting>
  <conditionalFormatting sqref="D217">
    <cfRule type="expression" dxfId="312" priority="55" stopIfTrue="1">
      <formula>OR(Q219="■",Q219="×")</formula>
    </cfRule>
  </conditionalFormatting>
  <conditionalFormatting sqref="D218">
    <cfRule type="expression" dxfId="311" priority="56" stopIfTrue="1">
      <formula>OR(Q219="■",Q219="×")</formula>
    </cfRule>
  </conditionalFormatting>
  <conditionalFormatting sqref="D219">
    <cfRule type="expression" dxfId="310" priority="57" stopIfTrue="1">
      <formula>OR(Q219="■",Q219="×")</formula>
    </cfRule>
  </conditionalFormatting>
  <conditionalFormatting sqref="Q214">
    <cfRule type="expression" dxfId="309" priority="58" stopIfTrue="1">
      <formula>OR(Q219="■",Q219="×")</formula>
    </cfRule>
  </conditionalFormatting>
  <conditionalFormatting sqref="Q215">
    <cfRule type="expression" dxfId="308" priority="59" stopIfTrue="1">
      <formula>OR(Q219="■",Q219="×")</formula>
    </cfRule>
  </conditionalFormatting>
  <conditionalFormatting sqref="Q216">
    <cfRule type="expression" dxfId="307" priority="60" stopIfTrue="1">
      <formula>OR(Q219="■",Q219="×")</formula>
    </cfRule>
  </conditionalFormatting>
  <conditionalFormatting sqref="Q217">
    <cfRule type="expression" dxfId="306" priority="61" stopIfTrue="1">
      <formula>OR(Q219="■",Q219="×")</formula>
    </cfRule>
  </conditionalFormatting>
  <conditionalFormatting sqref="Q218">
    <cfRule type="expression" dxfId="305" priority="62" stopIfTrue="1">
      <formula>OR(Q219="■",Q219="×")</formula>
    </cfRule>
  </conditionalFormatting>
  <conditionalFormatting sqref="E216:L216">
    <cfRule type="expression" dxfId="304" priority="63" stopIfTrue="1">
      <formula>OR(Q219="■",Q219="×")</formula>
    </cfRule>
  </conditionalFormatting>
  <conditionalFormatting sqref="E217:L217">
    <cfRule type="expression" dxfId="303" priority="64" stopIfTrue="1">
      <formula>OR(Q219="■",Q219="×")</formula>
    </cfRule>
  </conditionalFormatting>
  <conditionalFormatting sqref="E218:L218">
    <cfRule type="expression" dxfId="302" priority="65" stopIfTrue="1">
      <formula>OR(Q219="■",Q219="×")</formula>
    </cfRule>
  </conditionalFormatting>
  <conditionalFormatting sqref="E219:L219">
    <cfRule type="expression" dxfId="301" priority="66" stopIfTrue="1">
      <formula>OR(Q219="■",Q219="×")</formula>
    </cfRule>
  </conditionalFormatting>
  <conditionalFormatting sqref="N215">
    <cfRule type="expression" dxfId="300" priority="67" stopIfTrue="1">
      <formula>OR(Q219="■",Q219="×")</formula>
    </cfRule>
  </conditionalFormatting>
  <conditionalFormatting sqref="Q219">
    <cfRule type="expression" dxfId="299" priority="68" stopIfTrue="1">
      <formula>OR(Q219="■",Q219="×")</formula>
    </cfRule>
  </conditionalFormatting>
  <conditionalFormatting sqref="M214">
    <cfRule type="expression" dxfId="298" priority="69" stopIfTrue="1">
      <formula>OR(#REF!="■",#REF!="×")</formula>
    </cfRule>
  </conditionalFormatting>
  <conditionalFormatting sqref="M215">
    <cfRule type="expression" dxfId="297" priority="70" stopIfTrue="1">
      <formula>OR(#REF!="■",#REF!="×")</formula>
    </cfRule>
  </conditionalFormatting>
  <conditionalFormatting sqref="M216">
    <cfRule type="expression" dxfId="296" priority="71" stopIfTrue="1">
      <formula>OR(#REF!="■",#REF!="×")</formula>
    </cfRule>
  </conditionalFormatting>
  <conditionalFormatting sqref="M217">
    <cfRule type="expression" dxfId="295" priority="72" stopIfTrue="1">
      <formula>OR(#REF!="■",#REF!="×")</formula>
    </cfRule>
  </conditionalFormatting>
  <conditionalFormatting sqref="M218">
    <cfRule type="expression" dxfId="294" priority="73" stopIfTrue="1">
      <formula>OR(#REF!="■",#REF!="×")</formula>
    </cfRule>
  </conditionalFormatting>
  <conditionalFormatting sqref="M219">
    <cfRule type="expression" dxfId="293" priority="74" stopIfTrue="1">
      <formula>OR(#REF!="■",#REF!="×")</formula>
    </cfRule>
  </conditionalFormatting>
  <conditionalFormatting sqref="O230:P230">
    <cfRule type="expression" dxfId="292" priority="18" stopIfTrue="1">
      <formula>OR($Q235="■",$Q235="×")</formula>
    </cfRule>
  </conditionalFormatting>
  <conditionalFormatting sqref="O231">
    <cfRule type="expression" dxfId="291" priority="19" stopIfTrue="1">
      <formula>OR(Q235="■",Q235="×")</formula>
    </cfRule>
  </conditionalFormatting>
  <conditionalFormatting sqref="O232">
    <cfRule type="expression" dxfId="290" priority="20" stopIfTrue="1">
      <formula>OR(Q235="■",Q235="×")</formula>
    </cfRule>
  </conditionalFormatting>
  <conditionalFormatting sqref="O233">
    <cfRule type="expression" dxfId="289" priority="21" stopIfTrue="1">
      <formula>OR(Q235="■",Q235="×")</formula>
    </cfRule>
  </conditionalFormatting>
  <conditionalFormatting sqref="O234">
    <cfRule type="expression" dxfId="288" priority="22" stopIfTrue="1">
      <formula>OR(Q235="■",Q235="×")</formula>
    </cfRule>
  </conditionalFormatting>
  <conditionalFormatting sqref="O235">
    <cfRule type="expression" dxfId="287" priority="23" stopIfTrue="1">
      <formula>OR(Q235="■",Q235="×")</formula>
    </cfRule>
  </conditionalFormatting>
  <conditionalFormatting sqref="P231">
    <cfRule type="expression" dxfId="286" priority="24" stopIfTrue="1">
      <formula>OR(Q235="■",Q235="×")</formula>
    </cfRule>
  </conditionalFormatting>
  <conditionalFormatting sqref="P232">
    <cfRule type="expression" dxfId="285" priority="25" stopIfTrue="1">
      <formula>OR(Q235="■",Q235="×")</formula>
    </cfRule>
  </conditionalFormatting>
  <conditionalFormatting sqref="P233">
    <cfRule type="expression" dxfId="284" priority="26" stopIfTrue="1">
      <formula>OR(Q235="■",Q235="×")</formula>
    </cfRule>
  </conditionalFormatting>
  <conditionalFormatting sqref="P234">
    <cfRule type="expression" dxfId="283" priority="27" stopIfTrue="1">
      <formula>OR(Q235="■",Q235="×")</formula>
    </cfRule>
  </conditionalFormatting>
  <conditionalFormatting sqref="P235">
    <cfRule type="expression" dxfId="282" priority="28" stopIfTrue="1">
      <formula>OR(Q235="■",Q235="×")</formula>
    </cfRule>
  </conditionalFormatting>
  <conditionalFormatting sqref="Q230">
    <cfRule type="expression" dxfId="281" priority="29" stopIfTrue="1">
      <formula>OR(Q235="■",Q235="×")</formula>
    </cfRule>
  </conditionalFormatting>
  <conditionalFormatting sqref="Q231">
    <cfRule type="expression" dxfId="280" priority="30" stopIfTrue="1">
      <formula>OR(Q235="■",Q235="×")</formula>
    </cfRule>
  </conditionalFormatting>
  <conditionalFormatting sqref="Q232">
    <cfRule type="expression" dxfId="279" priority="31" stopIfTrue="1">
      <formula>OR(Q235="■",Q235="×")</formula>
    </cfRule>
  </conditionalFormatting>
  <conditionalFormatting sqref="Q233">
    <cfRule type="expression" dxfId="278" priority="32" stopIfTrue="1">
      <formula>OR(Q235="■",Q235="×")</formula>
    </cfRule>
  </conditionalFormatting>
  <conditionalFormatting sqref="Q234">
    <cfRule type="expression" dxfId="277" priority="33" stopIfTrue="1">
      <formula>OR(Q235="■",Q235="×")</formula>
    </cfRule>
  </conditionalFormatting>
  <conditionalFormatting sqref="Q235">
    <cfRule type="expression" dxfId="276" priority="34" stopIfTrue="1">
      <formula>OR(Q235="■",Q235="×")</formula>
    </cfRule>
  </conditionalFormatting>
  <conditionalFormatting sqref="O238:P238">
    <cfRule type="expression" dxfId="275" priority="1" stopIfTrue="1">
      <formula>OR($Q243="■",$Q243="×")</formula>
    </cfRule>
  </conditionalFormatting>
  <conditionalFormatting sqref="O239">
    <cfRule type="expression" dxfId="274" priority="2" stopIfTrue="1">
      <formula>OR(Q243="■",Q243="×")</formula>
    </cfRule>
  </conditionalFormatting>
  <conditionalFormatting sqref="O240">
    <cfRule type="expression" dxfId="273" priority="3" stopIfTrue="1">
      <formula>OR(Q243="■",Q243="×")</formula>
    </cfRule>
  </conditionalFormatting>
  <conditionalFormatting sqref="O241">
    <cfRule type="expression" dxfId="272" priority="4" stopIfTrue="1">
      <formula>OR(Q243="■",Q243="×")</formula>
    </cfRule>
  </conditionalFormatting>
  <conditionalFormatting sqref="O242">
    <cfRule type="expression" dxfId="271" priority="5" stopIfTrue="1">
      <formula>OR(Q243="■",Q243="×")</formula>
    </cfRule>
  </conditionalFormatting>
  <conditionalFormatting sqref="O243">
    <cfRule type="expression" dxfId="270" priority="6" stopIfTrue="1">
      <formula>OR(Q243="■",Q243="×")</formula>
    </cfRule>
  </conditionalFormatting>
  <conditionalFormatting sqref="P239">
    <cfRule type="expression" dxfId="269" priority="7" stopIfTrue="1">
      <formula>OR(Q243="■",Q243="×")</formula>
    </cfRule>
  </conditionalFormatting>
  <conditionalFormatting sqref="P240">
    <cfRule type="expression" dxfId="268" priority="8" stopIfTrue="1">
      <formula>OR(Q243="■",Q243="×")</formula>
    </cfRule>
  </conditionalFormatting>
  <conditionalFormatting sqref="P241">
    <cfRule type="expression" dxfId="267" priority="9" stopIfTrue="1">
      <formula>OR(Q243="■",Q243="×")</formula>
    </cfRule>
  </conditionalFormatting>
  <conditionalFormatting sqref="P242">
    <cfRule type="expression" dxfId="266" priority="10" stopIfTrue="1">
      <formula>OR(Q243="■",Q243="×")</formula>
    </cfRule>
  </conditionalFormatting>
  <conditionalFormatting sqref="P243">
    <cfRule type="expression" dxfId="265" priority="11" stopIfTrue="1">
      <formula>OR(Q243="■",Q243="×")</formula>
    </cfRule>
  </conditionalFormatting>
  <conditionalFormatting sqref="Q238">
    <cfRule type="expression" dxfId="264" priority="12" stopIfTrue="1">
      <formula>OR(Q243="■",Q243="×")</formula>
    </cfRule>
  </conditionalFormatting>
  <conditionalFormatting sqref="Q239">
    <cfRule type="expression" dxfId="263" priority="13" stopIfTrue="1">
      <formula>OR(Q243="■",Q243="×")</formula>
    </cfRule>
  </conditionalFormatting>
  <conditionalFormatting sqref="Q240">
    <cfRule type="expression" dxfId="262" priority="14" stopIfTrue="1">
      <formula>OR(Q243="■",Q243="×")</formula>
    </cfRule>
  </conditionalFormatting>
  <conditionalFormatting sqref="Q241">
    <cfRule type="expression" dxfId="261" priority="15" stopIfTrue="1">
      <formula>OR(Q243="■",Q243="×")</formula>
    </cfRule>
  </conditionalFormatting>
  <conditionalFormatting sqref="Q242">
    <cfRule type="expression" dxfId="260" priority="16" stopIfTrue="1">
      <formula>OR(Q243="■",Q243="×")</formula>
    </cfRule>
  </conditionalFormatting>
  <conditionalFormatting sqref="Q243">
    <cfRule type="expression" dxfId="259" priority="17" stopIfTrue="1">
      <formula>OR(Q243="■",Q243="×")</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158:M163 E206:M211 E198:M203 E190:M195 E182:M187 E174:M179 E166:M171 E110:M115 E150:M155 E142:M147 E134:M139 E126:M131 E118:M123 E102:M107 E94:M99 E86:M91 E62:M67 E78:M83 E70:M75 E54:M59 E14:M19 E46:M51 E38:M43 E30:M35 E22:M27 E214:M219">
      <formula1>$X$4:$X$11</formula1>
    </dataValidation>
    <dataValidation type="list" allowBlank="1" showInputMessage="1" showErrorMessage="1" sqref="Q11 Q19 Q235 Q35 Q27 Q43 Q51 Q59 Q75 Q83 Q67 Q91 Q99 Q107 Q115 Q123 Q139 Q131 Q147 Q155 Q163 Q179 Q187 Q195 Q203 Q211 Q171 Q227 Q219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Ｊａｎ</vt:lpstr>
      <vt:lpstr>Ｆｅｂ</vt:lpstr>
      <vt:lpstr>Ｍａｒ</vt:lpstr>
      <vt:lpstr>Ａｐｒ</vt:lpstr>
      <vt:lpstr>Ｍａｙ</vt:lpstr>
      <vt:lpstr>Ｊｕｎ</vt:lpstr>
      <vt:lpstr>Ｊｕｌ</vt:lpstr>
      <vt:lpstr>Ａｕｇ</vt:lpstr>
      <vt:lpstr>Ｓｅｐ</vt:lpstr>
      <vt:lpstr>Ｏｃｔ</vt:lpstr>
      <vt:lpstr>Ｎｏｖ</vt:lpstr>
      <vt:lpstr>Ｄｅｃ</vt:lpstr>
      <vt:lpstr>Table</vt:lpstr>
      <vt:lpstr>ngaynghi</vt:lpstr>
      <vt:lpstr>ngaythuong</vt:lpstr>
      <vt:lpstr>Ａｐｒ!Print_Area</vt:lpstr>
      <vt:lpstr>Ａｕｇ!Print_Area</vt:lpstr>
      <vt:lpstr>Ｆｅｂ!Print_Area</vt:lpstr>
      <vt:lpstr>Ｊａｎ!Print_Area</vt:lpstr>
      <vt:lpstr>Ｊｕｌ!Print_Area</vt:lpstr>
      <vt:lpstr>Ｍａｙ!Print_Area</vt:lpstr>
      <vt:lpstr>Ｎｏｖ!Print_Area</vt:lpstr>
      <vt:lpstr>Ｏｃｔ!Print_Area</vt:lpstr>
    </vt:vector>
  </TitlesOfParts>
  <Company>デザインセンター</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大英エレクトロニクス㈱</dc:creator>
  <cp:lastModifiedBy>Windows User</cp:lastModifiedBy>
  <cp:lastPrinted>2013-10-01T05:10:24Z</cp:lastPrinted>
  <dcterms:created xsi:type="dcterms:W3CDTF">2002-03-04T03:50:12Z</dcterms:created>
  <dcterms:modified xsi:type="dcterms:W3CDTF">2023-10-04T09:45:55Z</dcterms:modified>
</cp:coreProperties>
</file>