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ang\Documents\AndroidApp\Euro2020\Euro 2020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2" l="1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38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</calcChain>
</file>

<file path=xl/sharedStrings.xml><?xml version="1.0" encoding="utf-8"?>
<sst xmlns="http://schemas.openxmlformats.org/spreadsheetml/2006/main" count="274" uniqueCount="156">
  <si>
    <t>id</t>
  </si>
  <si>
    <t>group</t>
  </si>
  <si>
    <t>stadium</t>
  </si>
  <si>
    <t>time</t>
  </si>
  <si>
    <t>team1</t>
  </si>
  <si>
    <t>team2</t>
  </si>
  <si>
    <t>score1</t>
  </si>
  <si>
    <t>score2</t>
  </si>
  <si>
    <t>A</t>
  </si>
  <si>
    <t>Olimpico in Rome - Rome</t>
  </si>
  <si>
    <t>Turkey</t>
  </si>
  <si>
    <t>Italy</t>
  </si>
  <si>
    <t>result1</t>
  </si>
  <si>
    <t>result2</t>
  </si>
  <si>
    <t>Baku Olympic Stadium - Baku</t>
  </si>
  <si>
    <t>Wales</t>
  </si>
  <si>
    <t>Switzerland</t>
  </si>
  <si>
    <t>B</t>
  </si>
  <si>
    <t>Parken - Copenhagen</t>
  </si>
  <si>
    <t>Denmark</t>
  </si>
  <si>
    <t>Finland</t>
  </si>
  <si>
    <t>Saint Petersburg Stadium - St Petersburg</t>
  </si>
  <si>
    <t>Belgium</t>
  </si>
  <si>
    <t>Russia</t>
  </si>
  <si>
    <t>D</t>
  </si>
  <si>
    <t>Wembley Stadium - London</t>
  </si>
  <si>
    <t>England</t>
  </si>
  <si>
    <t>Croatia</t>
  </si>
  <si>
    <t>C</t>
  </si>
  <si>
    <t>National Arena Bucharest - Bucharest</t>
  </si>
  <si>
    <t>Austria</t>
  </si>
  <si>
    <t>North Macedonia</t>
  </si>
  <si>
    <t>Johan Cruijff ArenA - Amsterdam</t>
  </si>
  <si>
    <t>Netherlands</t>
  </si>
  <si>
    <t>Ukraine</t>
  </si>
  <si>
    <t>Hampden Park - Glasgow</t>
  </si>
  <si>
    <t>Scotland</t>
  </si>
  <si>
    <t>Czech Republic</t>
  </si>
  <si>
    <t>E</t>
  </si>
  <si>
    <t>Poland</t>
  </si>
  <si>
    <t>Slovakia</t>
  </si>
  <si>
    <t>La Cartuja Stadium - Seville</t>
  </si>
  <si>
    <t>Spain</t>
  </si>
  <si>
    <t>Sweden</t>
  </si>
  <si>
    <t>F</t>
  </si>
  <si>
    <t>Puskás Aréna - Budapest</t>
  </si>
  <si>
    <t>Hungary</t>
  </si>
  <si>
    <t>Portugal</t>
  </si>
  <si>
    <t>Football Arena Munich - Munich</t>
  </si>
  <si>
    <t>France</t>
  </si>
  <si>
    <t>Germany</t>
  </si>
  <si>
    <t>Round of 16</t>
  </si>
  <si>
    <t>Johan Cruijff ArenA Amsterdam</t>
  </si>
  <si>
    <t>2nd in Group A</t>
  </si>
  <si>
    <t>2nd in Group B</t>
  </si>
  <si>
    <t>Wembley Stadium London</t>
  </si>
  <si>
    <t>1st in Group A</t>
  </si>
  <si>
    <t>2nd in Group C</t>
  </si>
  <si>
    <t>Puskás Aréna Budapest</t>
  </si>
  <si>
    <t>1st in Group C</t>
  </si>
  <si>
    <t>3rd in Groups D/E or F</t>
  </si>
  <si>
    <t>La Cartuja Stadium Seville</t>
  </si>
  <si>
    <t>1st in Group B</t>
  </si>
  <si>
    <t>3rd in Groups A/D/E or F</t>
  </si>
  <si>
    <t>Parken Copenhagen</t>
  </si>
  <si>
    <t>2nd in Group D</t>
  </si>
  <si>
    <t>2nd in Group E</t>
  </si>
  <si>
    <t>National Arena Bucharest Bucharest</t>
  </si>
  <si>
    <t>1st in Group F</t>
  </si>
  <si>
    <t>3rd in Groups A/B or C</t>
  </si>
  <si>
    <t>1st in Group D</t>
  </si>
  <si>
    <t>2nd in Group F</t>
  </si>
  <si>
    <t>Hampden Park Glasgow</t>
  </si>
  <si>
    <t>1st in Group E</t>
  </si>
  <si>
    <t>3rd in Groups A/B/C or D</t>
  </si>
  <si>
    <t>Quarter-finals</t>
  </si>
  <si>
    <t>Saint Petersburg Stadium St Petersburg</t>
  </si>
  <si>
    <t>Football Arena Munich  Munich</t>
  </si>
  <si>
    <t>Baku Olympic Stadium Baku</t>
  </si>
  <si>
    <t>Olimpico in Rome Rome</t>
  </si>
  <si>
    <t>Semi-finals</t>
  </si>
  <si>
    <t>Final</t>
  </si>
  <si>
    <t>second_in_group_a</t>
  </si>
  <si>
    <t>second_in_group_b</t>
  </si>
  <si>
    <t>first_in_group_a</t>
  </si>
  <si>
    <t>first_in_group_c</t>
  </si>
  <si>
    <t>first_in_group_b</t>
  </si>
  <si>
    <t>second_in_group_d</t>
  </si>
  <si>
    <t>first_in_group_f</t>
  </si>
  <si>
    <t>first_in_group_d</t>
  </si>
  <si>
    <t>first_in_group_e</t>
  </si>
  <si>
    <t>second_in_group_c</t>
  </si>
  <si>
    <t>third_in_group_d_e_f</t>
  </si>
  <si>
    <t>third_in_group_a_d_e_f</t>
  </si>
  <si>
    <t>second_in_group_e</t>
  </si>
  <si>
    <t>third_in_group_a_b_c</t>
  </si>
  <si>
    <t>second_in_group_f</t>
  </si>
  <si>
    <t>third_in_group_a_b_c_d</t>
  </si>
  <si>
    <t>Nhì bảng A</t>
  </si>
  <si>
    <t>Nhì bảng C</t>
  </si>
  <si>
    <t>Nhì bảng B</t>
  </si>
  <si>
    <t>Nhì bảng D</t>
  </si>
  <si>
    <t>Nhì bảng F</t>
  </si>
  <si>
    <t>Nhì bảng E</t>
  </si>
  <si>
    <t>Nhất bảng A</t>
  </si>
  <si>
    <t>Nhất bảng C</t>
  </si>
  <si>
    <t>Nhất bảng B</t>
  </si>
  <si>
    <t>Nhất bảng D</t>
  </si>
  <si>
    <t>Nhất bảng F</t>
  </si>
  <si>
    <t>Nhất bảng E</t>
  </si>
  <si>
    <t>Winner R16 match 6</t>
  </si>
  <si>
    <t>Winner R16 match 5</t>
  </si>
  <si>
    <t>Winner R16 match 2</t>
  </si>
  <si>
    <t>Winner R16 match 4</t>
  </si>
  <si>
    <t>Winner R16 match 3</t>
  </si>
  <si>
    <t>Winner R16 match 1</t>
  </si>
  <si>
    <t>Winner R16 match 7</t>
  </si>
  <si>
    <t>Winner R16 match 8</t>
  </si>
  <si>
    <t>Winner QF2</t>
  </si>
  <si>
    <t>Winner QF1</t>
  </si>
  <si>
    <t>Winner QF3</t>
  </si>
  <si>
    <t>Winner QF4</t>
  </si>
  <si>
    <t>Winner SF1</t>
  </si>
  <si>
    <t>Winner SF2</t>
  </si>
  <si>
    <t>Ba bảng D/E hoặc F</t>
  </si>
  <si>
    <t>Ba bảng A/D/E hoặc F</t>
  </si>
  <si>
    <t>Ba bảng A/B hoặc C</t>
  </si>
  <si>
    <t>Ba bảng A/B/C hoặc D</t>
  </si>
  <si>
    <t>winner_r16_match_6</t>
  </si>
  <si>
    <t>winner_r16_match_7</t>
  </si>
  <si>
    <t>winner_r16_match_8</t>
  </si>
  <si>
    <t>winner_r16_match_4</t>
  </si>
  <si>
    <t>winner_r16_match_3</t>
  </si>
  <si>
    <t>Thắng trận 6 vòng 1/16</t>
  </si>
  <si>
    <t>winner_r16_match_5</t>
  </si>
  <si>
    <t>winner_r16_match_2</t>
  </si>
  <si>
    <t>winner_r16_match_1</t>
  </si>
  <si>
    <t>Thắng trận 5 vòng 1/16</t>
  </si>
  <si>
    <t>Thắng trận 2 vòng 1/16</t>
  </si>
  <si>
    <t>Thắng trận 1 vòng 1/16</t>
  </si>
  <si>
    <t>Thắng trận 7 vòng 1/16</t>
  </si>
  <si>
    <t>Thắng trận 4 vòng 1/16</t>
  </si>
  <si>
    <t>Thắng trận 3 vòng 1/16</t>
  </si>
  <si>
    <t>Thắng trận 8 vòng 1/16</t>
  </si>
  <si>
    <t>winner_qf2</t>
  </si>
  <si>
    <t>winner_qf3</t>
  </si>
  <si>
    <t>winner_qf4</t>
  </si>
  <si>
    <t>Thắng trận Tứ kết 3</t>
  </si>
  <si>
    <t>Thắng trận Tứ kết 4</t>
  </si>
  <si>
    <t>winner_qf1</t>
  </si>
  <si>
    <t>Thắng trận Tứ kết 1</t>
  </si>
  <si>
    <t>Thắng trận Tứ kết 2</t>
  </si>
  <si>
    <t>winner_sf1</t>
  </si>
  <si>
    <t>Thắng trận Bán kết 1</t>
  </si>
  <si>
    <t>winner_sf2</t>
  </si>
  <si>
    <t>Thắng trận Bán kết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</si>
</sst>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workbookViewId="0"/>
  </sheetViews>
  <sheetFormatPr defaultRowHeight="15" x14ac:dyDescent="0.25"/>
  <cols>
    <col min="1" max="1" width="9.140625" style="1"/>
    <col min="2" max="2" width="14.140625" style="1" bestFit="1" customWidth="1"/>
    <col min="3" max="3" width="13.5703125" style="1" bestFit="1" customWidth="1"/>
    <col min="4" max="4" width="37.5703125" style="1" bestFit="1" customWidth="1"/>
    <col min="5" max="5" width="19.7109375" style="1" bestFit="1" customWidth="1"/>
    <col min="6" max="6" width="22.85546875" style="1" bestFit="1" customWidth="1"/>
    <col min="7" max="10" width="9.140625" style="1"/>
    <col min="11" max="13" width="9.140625" style="1" customWidth="1"/>
    <col min="14" max="14" width="9.140625" style="1"/>
    <col min="15" max="15" width="9.140625" style="1" customWidth="1"/>
    <col min="16" max="16" width="9.140625" style="1"/>
    <col min="17" max="17" width="9.140625" style="1" customWidth="1"/>
    <col min="18" max="18" width="9.140625" style="1"/>
    <col min="19" max="19" width="9.140625" style="1" customWidth="1"/>
    <col min="20" max="20" width="9.140625" style="1"/>
    <col min="21" max="22" width="9.140625" style="1" customWidth="1"/>
    <col min="23" max="16384" width="9.140625" style="1"/>
  </cols>
  <sheetData>
    <row r="1" spans="1:10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13</v>
      </c>
    </row>
    <row r="2" spans="1:10" x14ac:dyDescent="0.25">
      <c r="A2" s="1">
        <v>1</v>
      </c>
      <c r="B2" s="2">
        <v>1623412800822</v>
      </c>
      <c r="C2" s="1" t="s">
        <v>8</v>
      </c>
      <c r="D2" s="1" t="s">
        <v>9</v>
      </c>
      <c r="E2" s="1" t="s">
        <v>10</v>
      </c>
      <c r="F2" s="1" t="s">
        <v>11</v>
      </c>
      <c r="G2" s="1">
        <v>-1</v>
      </c>
      <c r="H2" s="1">
        <v>-1</v>
      </c>
      <c r="I2" s="1">
        <v>-1</v>
      </c>
      <c r="J2" s="1">
        <v>-1</v>
      </c>
    </row>
    <row r="3" spans="1:10" x14ac:dyDescent="0.25">
      <c r="A3" s="1">
        <v>2</v>
      </c>
      <c r="B3" s="2">
        <v>1623477600822</v>
      </c>
      <c r="C3" s="1" t="s">
        <v>8</v>
      </c>
      <c r="D3" s="1" t="s">
        <v>14</v>
      </c>
      <c r="E3" s="1" t="s">
        <v>15</v>
      </c>
      <c r="F3" s="1" t="s">
        <v>16</v>
      </c>
      <c r="G3" s="1">
        <v>-1</v>
      </c>
      <c r="H3" s="1">
        <v>-1</v>
      </c>
      <c r="I3" s="1">
        <v>-1</v>
      </c>
      <c r="J3" s="1">
        <v>-1</v>
      </c>
    </row>
    <row r="4" spans="1:10" x14ac:dyDescent="0.25">
      <c r="A4" s="1">
        <v>3</v>
      </c>
      <c r="B4" s="2">
        <v>1623488400822</v>
      </c>
      <c r="C4" s="1" t="s">
        <v>17</v>
      </c>
      <c r="D4" s="1" t="s">
        <v>18</v>
      </c>
      <c r="E4" s="1" t="s">
        <v>19</v>
      </c>
      <c r="F4" s="1" t="s">
        <v>20</v>
      </c>
      <c r="G4" s="1">
        <v>-1</v>
      </c>
      <c r="H4" s="1">
        <v>-1</v>
      </c>
      <c r="I4" s="1">
        <v>-1</v>
      </c>
      <c r="J4" s="1">
        <v>-1</v>
      </c>
    </row>
    <row r="5" spans="1:10" x14ac:dyDescent="0.25">
      <c r="A5" s="1">
        <v>4</v>
      </c>
      <c r="B5" s="2">
        <v>1623499200822</v>
      </c>
      <c r="C5" s="1" t="s">
        <v>17</v>
      </c>
      <c r="D5" s="1" t="s">
        <v>21</v>
      </c>
      <c r="E5" s="1" t="s">
        <v>22</v>
      </c>
      <c r="F5" s="1" t="s">
        <v>23</v>
      </c>
      <c r="G5" s="1">
        <v>-1</v>
      </c>
      <c r="H5" s="1">
        <v>-1</v>
      </c>
      <c r="I5" s="1">
        <v>-1</v>
      </c>
      <c r="J5" s="1">
        <v>-1</v>
      </c>
    </row>
    <row r="6" spans="1:10" x14ac:dyDescent="0.25">
      <c r="A6" s="1">
        <v>5</v>
      </c>
      <c r="B6" s="2">
        <v>1623564000822</v>
      </c>
      <c r="C6" s="1" t="s">
        <v>24</v>
      </c>
      <c r="D6" s="1" t="s">
        <v>25</v>
      </c>
      <c r="E6" s="1" t="s">
        <v>26</v>
      </c>
      <c r="F6" s="1" t="s">
        <v>27</v>
      </c>
      <c r="G6" s="1">
        <v>-1</v>
      </c>
      <c r="H6" s="1">
        <v>-1</v>
      </c>
      <c r="I6" s="1">
        <v>-1</v>
      </c>
      <c r="J6" s="1">
        <v>-1</v>
      </c>
    </row>
    <row r="7" spans="1:10" x14ac:dyDescent="0.25">
      <c r="A7" s="1">
        <v>6</v>
      </c>
      <c r="B7" s="2">
        <v>1623574800822</v>
      </c>
      <c r="C7" s="1" t="s">
        <v>28</v>
      </c>
      <c r="D7" s="1" t="s">
        <v>29</v>
      </c>
      <c r="E7" s="1" t="s">
        <v>30</v>
      </c>
      <c r="F7" s="1" t="s">
        <v>31</v>
      </c>
      <c r="G7" s="1">
        <v>-1</v>
      </c>
      <c r="H7" s="1">
        <v>-1</v>
      </c>
      <c r="I7" s="1">
        <v>-1</v>
      </c>
      <c r="J7" s="1">
        <v>-1</v>
      </c>
    </row>
    <row r="8" spans="1:10" x14ac:dyDescent="0.25">
      <c r="A8" s="1">
        <v>7</v>
      </c>
      <c r="B8" s="2">
        <v>1623585600822</v>
      </c>
      <c r="C8" s="1" t="s">
        <v>28</v>
      </c>
      <c r="D8" s="1" t="s">
        <v>32</v>
      </c>
      <c r="E8" s="1" t="s">
        <v>33</v>
      </c>
      <c r="F8" s="1" t="s">
        <v>34</v>
      </c>
      <c r="G8" s="1">
        <v>-1</v>
      </c>
      <c r="H8" s="1">
        <v>-1</v>
      </c>
      <c r="I8" s="1">
        <v>-1</v>
      </c>
      <c r="J8" s="1">
        <v>-1</v>
      </c>
    </row>
    <row r="9" spans="1:10" x14ac:dyDescent="0.25">
      <c r="A9" s="1">
        <v>8</v>
      </c>
      <c r="B9" s="2">
        <v>1623650400822</v>
      </c>
      <c r="C9" s="1" t="s">
        <v>24</v>
      </c>
      <c r="D9" s="1" t="s">
        <v>35</v>
      </c>
      <c r="E9" s="1" t="s">
        <v>36</v>
      </c>
      <c r="F9" s="1" t="s">
        <v>37</v>
      </c>
      <c r="G9" s="1">
        <v>-1</v>
      </c>
      <c r="H9" s="1">
        <v>-1</v>
      </c>
      <c r="I9" s="1">
        <v>-1</v>
      </c>
      <c r="J9" s="1">
        <v>-1</v>
      </c>
    </row>
    <row r="10" spans="1:10" x14ac:dyDescent="0.25">
      <c r="A10" s="1">
        <v>9</v>
      </c>
      <c r="B10" s="2">
        <v>1623661200822</v>
      </c>
      <c r="C10" s="1" t="s">
        <v>38</v>
      </c>
      <c r="D10" s="1" t="s">
        <v>21</v>
      </c>
      <c r="E10" s="1" t="s">
        <v>39</v>
      </c>
      <c r="F10" s="1" t="s">
        <v>40</v>
      </c>
      <c r="G10" s="1">
        <v>-1</v>
      </c>
      <c r="H10" s="1">
        <v>-1</v>
      </c>
      <c r="I10" s="1">
        <v>-1</v>
      </c>
      <c r="J10" s="1">
        <v>-1</v>
      </c>
    </row>
    <row r="11" spans="1:10" x14ac:dyDescent="0.25">
      <c r="A11" s="1">
        <v>10</v>
      </c>
      <c r="B11" s="2">
        <v>1623672000822</v>
      </c>
      <c r="C11" s="1" t="s">
        <v>38</v>
      </c>
      <c r="D11" s="1" t="s">
        <v>41</v>
      </c>
      <c r="E11" s="1" t="s">
        <v>42</v>
      </c>
      <c r="F11" s="1" t="s">
        <v>43</v>
      </c>
      <c r="G11" s="1">
        <v>-1</v>
      </c>
      <c r="H11" s="1">
        <v>-1</v>
      </c>
      <c r="I11" s="1">
        <v>-1</v>
      </c>
      <c r="J11" s="1">
        <v>-1</v>
      </c>
    </row>
    <row r="12" spans="1:10" x14ac:dyDescent="0.25">
      <c r="A12" s="1">
        <v>11</v>
      </c>
      <c r="B12" s="2">
        <v>1623747600822</v>
      </c>
      <c r="C12" s="1" t="s">
        <v>44</v>
      </c>
      <c r="D12" s="1" t="s">
        <v>45</v>
      </c>
      <c r="E12" s="1" t="s">
        <v>46</v>
      </c>
      <c r="F12" s="1" t="s">
        <v>47</v>
      </c>
      <c r="G12" s="1">
        <v>-1</v>
      </c>
      <c r="H12" s="1">
        <v>-1</v>
      </c>
      <c r="I12" s="1">
        <v>-1</v>
      </c>
      <c r="J12" s="1">
        <v>-1</v>
      </c>
    </row>
    <row r="13" spans="1:10" x14ac:dyDescent="0.25">
      <c r="A13" s="1">
        <v>12</v>
      </c>
      <c r="B13" s="2">
        <v>1623758400822</v>
      </c>
      <c r="C13" s="1" t="s">
        <v>44</v>
      </c>
      <c r="D13" s="1" t="s">
        <v>48</v>
      </c>
      <c r="E13" s="1" t="s">
        <v>49</v>
      </c>
      <c r="F13" s="1" t="s">
        <v>50</v>
      </c>
      <c r="G13" s="1">
        <v>-1</v>
      </c>
      <c r="H13" s="1">
        <v>-1</v>
      </c>
      <c r="I13" s="1">
        <v>-1</v>
      </c>
      <c r="J13" s="1">
        <v>-1</v>
      </c>
    </row>
    <row r="14" spans="1:10" x14ac:dyDescent="0.25">
      <c r="A14" s="1">
        <v>13</v>
      </c>
      <c r="B14" s="2">
        <v>1623823200822</v>
      </c>
      <c r="C14" s="1" t="s">
        <v>17</v>
      </c>
      <c r="D14" s="1" t="s">
        <v>21</v>
      </c>
      <c r="E14" s="1" t="s">
        <v>20</v>
      </c>
      <c r="F14" s="1" t="s">
        <v>23</v>
      </c>
      <c r="G14" s="1">
        <v>-1</v>
      </c>
      <c r="H14" s="1">
        <v>-1</v>
      </c>
      <c r="I14" s="1">
        <v>-1</v>
      </c>
      <c r="J14" s="1">
        <v>-1</v>
      </c>
    </row>
    <row r="15" spans="1:10" x14ac:dyDescent="0.25">
      <c r="A15" s="1">
        <v>14</v>
      </c>
      <c r="B15" s="2">
        <v>1623834000822</v>
      </c>
      <c r="C15" s="1" t="s">
        <v>8</v>
      </c>
      <c r="D15" s="1" t="s">
        <v>14</v>
      </c>
      <c r="E15" s="1" t="s">
        <v>10</v>
      </c>
      <c r="F15" s="1" t="s">
        <v>15</v>
      </c>
      <c r="G15" s="1">
        <v>-1</v>
      </c>
      <c r="H15" s="1">
        <v>-1</v>
      </c>
      <c r="I15" s="1">
        <v>-1</v>
      </c>
      <c r="J15" s="1">
        <v>-1</v>
      </c>
    </row>
    <row r="16" spans="1:10" x14ac:dyDescent="0.25">
      <c r="A16" s="1">
        <v>15</v>
      </c>
      <c r="B16" s="2">
        <v>1623844800822</v>
      </c>
      <c r="C16" s="1" t="s">
        <v>8</v>
      </c>
      <c r="D16" s="1" t="s">
        <v>9</v>
      </c>
      <c r="E16" s="1" t="s">
        <v>11</v>
      </c>
      <c r="F16" s="1" t="s">
        <v>16</v>
      </c>
      <c r="G16" s="1">
        <v>-1</v>
      </c>
      <c r="H16" s="1">
        <v>-1</v>
      </c>
      <c r="I16" s="1">
        <v>-1</v>
      </c>
      <c r="J16" s="1">
        <v>-1</v>
      </c>
    </row>
    <row r="17" spans="1:10" x14ac:dyDescent="0.25">
      <c r="A17" s="1">
        <v>16</v>
      </c>
      <c r="B17" s="2">
        <v>1623909600822</v>
      </c>
      <c r="C17" s="1" t="s">
        <v>28</v>
      </c>
      <c r="D17" s="1" t="s">
        <v>29</v>
      </c>
      <c r="E17" s="1" t="s">
        <v>34</v>
      </c>
      <c r="F17" s="1" t="s">
        <v>31</v>
      </c>
      <c r="G17" s="1">
        <v>-1</v>
      </c>
      <c r="H17" s="1">
        <v>-1</v>
      </c>
      <c r="I17" s="1">
        <v>-1</v>
      </c>
      <c r="J17" s="1">
        <v>-1</v>
      </c>
    </row>
    <row r="18" spans="1:10" x14ac:dyDescent="0.25">
      <c r="A18" s="1">
        <v>17</v>
      </c>
      <c r="B18" s="2">
        <v>1623920400822</v>
      </c>
      <c r="C18" s="1" t="s">
        <v>17</v>
      </c>
      <c r="D18" s="1" t="s">
        <v>18</v>
      </c>
      <c r="E18" s="1" t="s">
        <v>19</v>
      </c>
      <c r="F18" s="1" t="s">
        <v>22</v>
      </c>
      <c r="G18" s="1">
        <v>-1</v>
      </c>
      <c r="H18" s="1">
        <v>-1</v>
      </c>
      <c r="I18" s="1">
        <v>-1</v>
      </c>
      <c r="J18" s="1">
        <v>-1</v>
      </c>
    </row>
    <row r="19" spans="1:10" x14ac:dyDescent="0.25">
      <c r="A19" s="1">
        <v>18</v>
      </c>
      <c r="B19" s="2">
        <v>1623931200822</v>
      </c>
      <c r="C19" s="1" t="s">
        <v>28</v>
      </c>
      <c r="D19" s="1" t="s">
        <v>32</v>
      </c>
      <c r="E19" s="1" t="s">
        <v>33</v>
      </c>
      <c r="F19" s="1" t="s">
        <v>30</v>
      </c>
      <c r="G19" s="1">
        <v>-1</v>
      </c>
      <c r="H19" s="1">
        <v>-1</v>
      </c>
      <c r="I19" s="1">
        <v>-1</v>
      </c>
      <c r="J19" s="1">
        <v>-1</v>
      </c>
    </row>
    <row r="20" spans="1:10" x14ac:dyDescent="0.25">
      <c r="A20" s="1">
        <v>19</v>
      </c>
      <c r="B20" s="2">
        <v>1623996000822</v>
      </c>
      <c r="C20" s="1" t="s">
        <v>38</v>
      </c>
      <c r="D20" s="1" t="s">
        <v>21</v>
      </c>
      <c r="E20" s="1" t="s">
        <v>43</v>
      </c>
      <c r="F20" s="1" t="s">
        <v>40</v>
      </c>
      <c r="G20" s="1">
        <v>-1</v>
      </c>
      <c r="H20" s="1">
        <v>-1</v>
      </c>
      <c r="I20" s="1">
        <v>-1</v>
      </c>
      <c r="J20" s="1">
        <v>-1</v>
      </c>
    </row>
    <row r="21" spans="1:10" x14ac:dyDescent="0.25">
      <c r="A21" s="1">
        <v>20</v>
      </c>
      <c r="B21" s="2">
        <v>1624006800822</v>
      </c>
      <c r="C21" s="1" t="s">
        <v>24</v>
      </c>
      <c r="D21" s="1" t="s">
        <v>35</v>
      </c>
      <c r="E21" s="1" t="s">
        <v>27</v>
      </c>
      <c r="F21" s="1" t="s">
        <v>37</v>
      </c>
      <c r="G21" s="1">
        <v>-1</v>
      </c>
      <c r="H21" s="1">
        <v>-1</v>
      </c>
      <c r="I21" s="1">
        <v>-1</v>
      </c>
      <c r="J21" s="1">
        <v>-1</v>
      </c>
    </row>
    <row r="22" spans="1:10" x14ac:dyDescent="0.25">
      <c r="A22" s="1">
        <v>21</v>
      </c>
      <c r="B22" s="2">
        <v>1624017600822</v>
      </c>
      <c r="C22" s="1" t="s">
        <v>24</v>
      </c>
      <c r="D22" s="1" t="s">
        <v>25</v>
      </c>
      <c r="E22" s="1" t="s">
        <v>26</v>
      </c>
      <c r="F22" s="1" t="s">
        <v>36</v>
      </c>
      <c r="G22" s="1">
        <v>-1</v>
      </c>
      <c r="H22" s="1">
        <v>-1</v>
      </c>
      <c r="I22" s="1">
        <v>-1</v>
      </c>
      <c r="J22" s="1">
        <v>-1</v>
      </c>
    </row>
    <row r="23" spans="1:10" x14ac:dyDescent="0.25">
      <c r="A23" s="1">
        <v>22</v>
      </c>
      <c r="B23" s="2">
        <v>1624082400822</v>
      </c>
      <c r="C23" s="1" t="s">
        <v>44</v>
      </c>
      <c r="D23" s="1" t="s">
        <v>45</v>
      </c>
      <c r="E23" s="1" t="s">
        <v>46</v>
      </c>
      <c r="F23" s="1" t="s">
        <v>49</v>
      </c>
      <c r="G23" s="1">
        <v>-1</v>
      </c>
      <c r="H23" s="1">
        <v>-1</v>
      </c>
      <c r="I23" s="1">
        <v>-1</v>
      </c>
      <c r="J23" s="1">
        <v>-1</v>
      </c>
    </row>
    <row r="24" spans="1:10" x14ac:dyDescent="0.25">
      <c r="A24" s="1">
        <v>23</v>
      </c>
      <c r="B24" s="2">
        <v>1624093200822</v>
      </c>
      <c r="C24" s="1" t="s">
        <v>44</v>
      </c>
      <c r="D24" s="1" t="s">
        <v>48</v>
      </c>
      <c r="E24" s="1" t="s">
        <v>47</v>
      </c>
      <c r="F24" s="1" t="s">
        <v>50</v>
      </c>
      <c r="G24" s="1">
        <v>-1</v>
      </c>
      <c r="H24" s="1">
        <v>-1</v>
      </c>
      <c r="I24" s="1">
        <v>-1</v>
      </c>
      <c r="J24" s="1">
        <v>-1</v>
      </c>
    </row>
    <row r="25" spans="1:10" x14ac:dyDescent="0.25">
      <c r="A25" s="1">
        <v>24</v>
      </c>
      <c r="B25" s="2">
        <v>1624104000822</v>
      </c>
      <c r="C25" s="1" t="s">
        <v>38</v>
      </c>
      <c r="D25" s="1" t="s">
        <v>41</v>
      </c>
      <c r="E25" s="1" t="s">
        <v>42</v>
      </c>
      <c r="F25" s="1" t="s">
        <v>39</v>
      </c>
      <c r="G25" s="1">
        <v>-1</v>
      </c>
      <c r="H25" s="1">
        <v>-1</v>
      </c>
      <c r="I25" s="1">
        <v>-1</v>
      </c>
      <c r="J25" s="1">
        <v>-1</v>
      </c>
    </row>
    <row r="26" spans="1:10" x14ac:dyDescent="0.25">
      <c r="A26" s="1">
        <v>25</v>
      </c>
      <c r="B26" s="2">
        <v>1624179600822</v>
      </c>
      <c r="C26" s="1" t="s">
        <v>8</v>
      </c>
      <c r="D26" s="1" t="s">
        <v>9</v>
      </c>
      <c r="E26" s="1" t="s">
        <v>11</v>
      </c>
      <c r="F26" s="1" t="s">
        <v>15</v>
      </c>
      <c r="G26" s="1">
        <v>-1</v>
      </c>
      <c r="H26" s="1">
        <v>-1</v>
      </c>
      <c r="I26" s="1">
        <v>-1</v>
      </c>
      <c r="J26" s="1">
        <v>-1</v>
      </c>
    </row>
    <row r="27" spans="1:10" x14ac:dyDescent="0.25">
      <c r="A27" s="1">
        <v>26</v>
      </c>
      <c r="B27" s="2">
        <v>1624179600822</v>
      </c>
      <c r="C27" s="1" t="s">
        <v>8</v>
      </c>
      <c r="D27" s="1" t="s">
        <v>14</v>
      </c>
      <c r="E27" s="1" t="s">
        <v>16</v>
      </c>
      <c r="F27" s="1" t="s">
        <v>10</v>
      </c>
      <c r="G27" s="1">
        <v>-1</v>
      </c>
      <c r="H27" s="1">
        <v>-1</v>
      </c>
      <c r="I27" s="1">
        <v>-1</v>
      </c>
      <c r="J27" s="1">
        <v>-1</v>
      </c>
    </row>
    <row r="28" spans="1:10" x14ac:dyDescent="0.25">
      <c r="A28" s="1">
        <v>27</v>
      </c>
      <c r="B28" s="2">
        <v>1624266000822</v>
      </c>
      <c r="C28" s="1" t="s">
        <v>28</v>
      </c>
      <c r="D28" s="1" t="s">
        <v>29</v>
      </c>
      <c r="E28" s="1" t="s">
        <v>34</v>
      </c>
      <c r="F28" s="1" t="s">
        <v>30</v>
      </c>
      <c r="G28" s="1">
        <v>-1</v>
      </c>
      <c r="H28" s="1">
        <v>-1</v>
      </c>
      <c r="I28" s="1">
        <v>-1</v>
      </c>
      <c r="J28" s="1">
        <v>-1</v>
      </c>
    </row>
    <row r="29" spans="1:10" x14ac:dyDescent="0.25">
      <c r="A29" s="1">
        <v>28</v>
      </c>
      <c r="B29" s="2">
        <v>1624266000822</v>
      </c>
      <c r="C29" s="1" t="s">
        <v>28</v>
      </c>
      <c r="D29" s="1" t="s">
        <v>32</v>
      </c>
      <c r="E29" s="1" t="s">
        <v>31</v>
      </c>
      <c r="F29" s="1" t="s">
        <v>33</v>
      </c>
      <c r="G29" s="1">
        <v>-1</v>
      </c>
      <c r="H29" s="1">
        <v>-1</v>
      </c>
      <c r="I29" s="1">
        <v>-1</v>
      </c>
      <c r="J29" s="1">
        <v>-1</v>
      </c>
    </row>
    <row r="30" spans="1:10" x14ac:dyDescent="0.25">
      <c r="A30" s="1">
        <v>29</v>
      </c>
      <c r="B30" s="2">
        <v>1624276800822</v>
      </c>
      <c r="C30" s="1" t="s">
        <v>17</v>
      </c>
      <c r="D30" s="1" t="s">
        <v>21</v>
      </c>
      <c r="E30" s="1" t="s">
        <v>20</v>
      </c>
      <c r="F30" s="1" t="s">
        <v>22</v>
      </c>
      <c r="G30" s="1">
        <v>-1</v>
      </c>
      <c r="H30" s="1">
        <v>-1</v>
      </c>
      <c r="I30" s="1">
        <v>-1</v>
      </c>
      <c r="J30" s="1">
        <v>-1</v>
      </c>
    </row>
    <row r="31" spans="1:10" x14ac:dyDescent="0.25">
      <c r="A31" s="1">
        <v>30</v>
      </c>
      <c r="B31" s="2">
        <v>1624276800822</v>
      </c>
      <c r="C31" s="1" t="s">
        <v>17</v>
      </c>
      <c r="D31" s="1" t="s">
        <v>18</v>
      </c>
      <c r="E31" s="1" t="s">
        <v>23</v>
      </c>
      <c r="F31" s="1" t="s">
        <v>19</v>
      </c>
      <c r="G31" s="1">
        <v>-1</v>
      </c>
      <c r="H31" s="1">
        <v>-1</v>
      </c>
      <c r="I31" s="1">
        <v>-1</v>
      </c>
      <c r="J31" s="1">
        <v>-1</v>
      </c>
    </row>
    <row r="32" spans="1:10" x14ac:dyDescent="0.25">
      <c r="A32" s="1">
        <v>31</v>
      </c>
      <c r="B32" s="2">
        <v>1624363200822</v>
      </c>
      <c r="C32" s="1" t="s">
        <v>24</v>
      </c>
      <c r="D32" s="1" t="s">
        <v>25</v>
      </c>
      <c r="E32" s="1" t="s">
        <v>37</v>
      </c>
      <c r="F32" s="1" t="s">
        <v>26</v>
      </c>
      <c r="G32" s="1">
        <v>-1</v>
      </c>
      <c r="H32" s="1">
        <v>-1</v>
      </c>
      <c r="I32" s="1">
        <v>-1</v>
      </c>
      <c r="J32" s="1">
        <v>-1</v>
      </c>
    </row>
    <row r="33" spans="1:16" x14ac:dyDescent="0.25">
      <c r="A33" s="1">
        <v>32</v>
      </c>
      <c r="B33" s="2">
        <v>1624363200822</v>
      </c>
      <c r="C33" s="1" t="s">
        <v>24</v>
      </c>
      <c r="D33" s="1" t="s">
        <v>35</v>
      </c>
      <c r="E33" s="1" t="s">
        <v>27</v>
      </c>
      <c r="F33" s="1" t="s">
        <v>36</v>
      </c>
      <c r="G33" s="1">
        <v>-1</v>
      </c>
      <c r="H33" s="1">
        <v>-1</v>
      </c>
      <c r="I33" s="1">
        <v>-1</v>
      </c>
      <c r="J33" s="1">
        <v>-1</v>
      </c>
    </row>
    <row r="34" spans="1:16" x14ac:dyDescent="0.25">
      <c r="A34" s="1">
        <v>33</v>
      </c>
      <c r="B34" s="2">
        <v>1624438800822</v>
      </c>
      <c r="C34" s="1" t="s">
        <v>38</v>
      </c>
      <c r="D34" s="1" t="s">
        <v>21</v>
      </c>
      <c r="E34" s="1" t="s">
        <v>43</v>
      </c>
      <c r="F34" s="1" t="s">
        <v>39</v>
      </c>
      <c r="G34" s="1">
        <v>-1</v>
      </c>
      <c r="H34" s="1">
        <v>-1</v>
      </c>
      <c r="I34" s="1">
        <v>-1</v>
      </c>
      <c r="J34" s="1">
        <v>-1</v>
      </c>
    </row>
    <row r="35" spans="1:16" x14ac:dyDescent="0.25">
      <c r="A35" s="1">
        <v>34</v>
      </c>
      <c r="B35" s="2">
        <v>1624438800822</v>
      </c>
      <c r="C35" s="1" t="s">
        <v>38</v>
      </c>
      <c r="D35" s="1" t="s">
        <v>41</v>
      </c>
      <c r="E35" s="1" t="s">
        <v>40</v>
      </c>
      <c r="F35" s="1" t="s">
        <v>42</v>
      </c>
      <c r="G35" s="1">
        <v>-1</v>
      </c>
      <c r="H35" s="1">
        <v>-1</v>
      </c>
      <c r="I35" s="1">
        <v>-1</v>
      </c>
      <c r="J35" s="1">
        <v>-1</v>
      </c>
    </row>
    <row r="36" spans="1:16" x14ac:dyDescent="0.25">
      <c r="A36" s="1">
        <v>35</v>
      </c>
      <c r="B36" s="2">
        <v>1624449600822</v>
      </c>
      <c r="C36" s="1" t="s">
        <v>44</v>
      </c>
      <c r="D36" s="1" t="s">
        <v>48</v>
      </c>
      <c r="E36" s="1" t="s">
        <v>50</v>
      </c>
      <c r="F36" s="1" t="s">
        <v>46</v>
      </c>
      <c r="G36" s="1">
        <v>-1</v>
      </c>
      <c r="H36" s="1">
        <v>-1</v>
      </c>
      <c r="I36" s="1">
        <v>-1</v>
      </c>
      <c r="J36" s="1">
        <v>-1</v>
      </c>
    </row>
    <row r="37" spans="1:16" x14ac:dyDescent="0.25">
      <c r="A37" s="1">
        <v>36</v>
      </c>
      <c r="B37" s="2">
        <v>1624449600822</v>
      </c>
      <c r="C37" s="1" t="s">
        <v>44</v>
      </c>
      <c r="D37" s="1" t="s">
        <v>45</v>
      </c>
      <c r="E37" s="1" t="s">
        <v>47</v>
      </c>
      <c r="F37" s="1" t="s">
        <v>49</v>
      </c>
      <c r="G37" s="1">
        <v>-1</v>
      </c>
      <c r="H37" s="1">
        <v>-1</v>
      </c>
      <c r="I37" s="1">
        <v>-1</v>
      </c>
      <c r="J37" s="1">
        <v>-1</v>
      </c>
    </row>
    <row r="38" spans="1:16" x14ac:dyDescent="0.25">
      <c r="A38" s="1">
        <v>37</v>
      </c>
      <c r="B38" s="2">
        <v>1624698000822</v>
      </c>
      <c r="C38" s="1" t="s">
        <v>51</v>
      </c>
      <c r="D38" s="1" t="s">
        <v>52</v>
      </c>
      <c r="E38" s="1" t="s">
        <v>53</v>
      </c>
      <c r="F38" s="1" t="s">
        <v>54</v>
      </c>
      <c r="G38" s="1">
        <v>-1</v>
      </c>
      <c r="H38" s="1">
        <v>-1</v>
      </c>
      <c r="I38" s="1">
        <v>-1</v>
      </c>
      <c r="J38" s="1">
        <v>-1</v>
      </c>
    </row>
    <row r="39" spans="1:16" x14ac:dyDescent="0.25">
      <c r="A39" s="1">
        <v>38</v>
      </c>
      <c r="B39" s="2">
        <v>1624708800822</v>
      </c>
      <c r="C39" s="1" t="s">
        <v>51</v>
      </c>
      <c r="D39" s="1" t="s">
        <v>55</v>
      </c>
      <c r="E39" s="1" t="s">
        <v>56</v>
      </c>
      <c r="F39" s="1" t="s">
        <v>57</v>
      </c>
      <c r="G39" s="1">
        <v>-1</v>
      </c>
      <c r="H39" s="1">
        <v>-1</v>
      </c>
      <c r="I39" s="1">
        <v>-1</v>
      </c>
      <c r="J39" s="1">
        <v>-1</v>
      </c>
    </row>
    <row r="40" spans="1:16" x14ac:dyDescent="0.25">
      <c r="A40" s="1">
        <v>39</v>
      </c>
      <c r="B40" s="2">
        <v>1624784400822</v>
      </c>
      <c r="C40" s="1" t="s">
        <v>51</v>
      </c>
      <c r="D40" s="1" t="s">
        <v>58</v>
      </c>
      <c r="E40" s="1" t="s">
        <v>59</v>
      </c>
      <c r="F40" s="1" t="s">
        <v>60</v>
      </c>
      <c r="G40" s="1">
        <v>-1</v>
      </c>
      <c r="H40" s="1">
        <v>-1</v>
      </c>
      <c r="I40" s="1">
        <v>-1</v>
      </c>
      <c r="J40" s="1">
        <v>-1</v>
      </c>
    </row>
    <row r="41" spans="1:16" x14ac:dyDescent="0.25">
      <c r="A41" s="1">
        <v>40</v>
      </c>
      <c r="B41" s="2">
        <v>1624795200822</v>
      </c>
      <c r="C41" s="1" t="s">
        <v>51</v>
      </c>
      <c r="D41" s="1" t="s">
        <v>61</v>
      </c>
      <c r="E41" s="1" t="s">
        <v>62</v>
      </c>
      <c r="F41" s="1" t="s">
        <v>63</v>
      </c>
      <c r="G41" s="1">
        <v>-1</v>
      </c>
      <c r="H41" s="1">
        <v>-1</v>
      </c>
      <c r="I41" s="1">
        <v>-1</v>
      </c>
      <c r="J41" s="1">
        <v>-1</v>
      </c>
    </row>
    <row r="42" spans="1:16" x14ac:dyDescent="0.25">
      <c r="A42" s="1">
        <v>41</v>
      </c>
      <c r="B42" s="2">
        <v>1624870800822</v>
      </c>
      <c r="C42" s="1" t="s">
        <v>51</v>
      </c>
      <c r="D42" s="1" t="s">
        <v>64</v>
      </c>
      <c r="E42" s="1" t="s">
        <v>65</v>
      </c>
      <c r="F42" s="1" t="s">
        <v>66</v>
      </c>
      <c r="G42" s="1">
        <v>-1</v>
      </c>
      <c r="H42" s="1">
        <v>-1</v>
      </c>
      <c r="I42" s="1">
        <v>-1</v>
      </c>
      <c r="J42" s="1">
        <v>-1</v>
      </c>
    </row>
    <row r="43" spans="1:16" x14ac:dyDescent="0.25">
      <c r="A43" s="1">
        <v>42</v>
      </c>
      <c r="B43" s="2">
        <v>1624881600822</v>
      </c>
      <c r="C43" s="1" t="s">
        <v>51</v>
      </c>
      <c r="D43" s="1" t="s">
        <v>67</v>
      </c>
      <c r="E43" s="1" t="s">
        <v>68</v>
      </c>
      <c r="F43" s="1" t="s">
        <v>69</v>
      </c>
      <c r="G43" s="1">
        <v>-1</v>
      </c>
      <c r="H43" s="1">
        <v>-1</v>
      </c>
      <c r="I43" s="1">
        <v>-1</v>
      </c>
      <c r="J43" s="1">
        <v>-1</v>
      </c>
    </row>
    <row r="44" spans="1:16" x14ac:dyDescent="0.25">
      <c r="A44" s="1">
        <v>43</v>
      </c>
      <c r="B44" s="2">
        <v>1624957200822</v>
      </c>
      <c r="C44" s="1" t="s">
        <v>51</v>
      </c>
      <c r="D44" s="1" t="s">
        <v>55</v>
      </c>
      <c r="E44" s="1" t="s">
        <v>70</v>
      </c>
      <c r="F44" s="1" t="s">
        <v>71</v>
      </c>
      <c r="G44" s="1">
        <v>-1</v>
      </c>
      <c r="H44" s="1">
        <v>-1</v>
      </c>
      <c r="I44" s="1">
        <v>-1</v>
      </c>
      <c r="J44" s="1">
        <v>-1</v>
      </c>
    </row>
    <row r="45" spans="1:16" x14ac:dyDescent="0.25">
      <c r="A45" s="1">
        <v>44</v>
      </c>
      <c r="B45" s="2">
        <v>1624968000822</v>
      </c>
      <c r="C45" s="1" t="s">
        <v>51</v>
      </c>
      <c r="D45" s="1" t="s">
        <v>72</v>
      </c>
      <c r="E45" s="1" t="s">
        <v>73</v>
      </c>
      <c r="F45" s="1" t="s">
        <v>74</v>
      </c>
      <c r="G45" s="1">
        <v>-1</v>
      </c>
      <c r="H45" s="1">
        <v>-1</v>
      </c>
      <c r="I45" s="1">
        <v>-1</v>
      </c>
      <c r="J45" s="1">
        <v>-1</v>
      </c>
    </row>
    <row r="46" spans="1:16" x14ac:dyDescent="0.25">
      <c r="A46" s="1">
        <v>45</v>
      </c>
      <c r="B46" s="2">
        <v>1625216400822</v>
      </c>
      <c r="C46" s="1" t="s">
        <v>75</v>
      </c>
      <c r="D46" s="1" t="s">
        <v>76</v>
      </c>
      <c r="E46" s="1" t="s">
        <v>110</v>
      </c>
      <c r="F46" s="1" t="s">
        <v>111</v>
      </c>
      <c r="G46" s="1">
        <v>-1</v>
      </c>
      <c r="H46" s="1">
        <v>-1</v>
      </c>
      <c r="I46" s="1">
        <v>-1</v>
      </c>
      <c r="J46" s="1">
        <v>-1</v>
      </c>
      <c r="L46" s="2"/>
      <c r="P46" s="2"/>
    </row>
    <row r="47" spans="1:16" x14ac:dyDescent="0.25">
      <c r="A47" s="1">
        <v>46</v>
      </c>
      <c r="B47" s="2">
        <v>1625227200822</v>
      </c>
      <c r="C47" s="1" t="s">
        <v>75</v>
      </c>
      <c r="D47" s="1" t="s">
        <v>77</v>
      </c>
      <c r="E47" s="1" t="s">
        <v>113</v>
      </c>
      <c r="F47" s="1" t="s">
        <v>112</v>
      </c>
      <c r="G47" s="1">
        <v>-1</v>
      </c>
      <c r="H47" s="1">
        <v>-1</v>
      </c>
      <c r="I47" s="1">
        <v>-1</v>
      </c>
      <c r="J47" s="1">
        <v>-1</v>
      </c>
      <c r="L47" s="2"/>
      <c r="P47" s="2"/>
    </row>
    <row r="48" spans="1:16" x14ac:dyDescent="0.25">
      <c r="A48" s="1">
        <v>47</v>
      </c>
      <c r="B48" s="2">
        <v>1625302800822</v>
      </c>
      <c r="C48" s="1" t="s">
        <v>75</v>
      </c>
      <c r="D48" s="1" t="s">
        <v>78</v>
      </c>
      <c r="E48" s="1" t="s">
        <v>114</v>
      </c>
      <c r="F48" s="1" t="s">
        <v>115</v>
      </c>
      <c r="G48" s="1">
        <v>-1</v>
      </c>
      <c r="H48" s="1">
        <v>-1</v>
      </c>
      <c r="I48" s="1">
        <v>-1</v>
      </c>
      <c r="J48" s="1">
        <v>-1</v>
      </c>
      <c r="L48" s="2"/>
      <c r="P48" s="2"/>
    </row>
    <row r="49" spans="1:16" x14ac:dyDescent="0.25">
      <c r="A49" s="1">
        <v>48</v>
      </c>
      <c r="B49" s="2">
        <v>1625313600822</v>
      </c>
      <c r="C49" s="1" t="s">
        <v>75</v>
      </c>
      <c r="D49" s="1" t="s">
        <v>79</v>
      </c>
      <c r="E49" s="1" t="s">
        <v>117</v>
      </c>
      <c r="F49" s="1" t="s">
        <v>116</v>
      </c>
      <c r="G49" s="1">
        <v>-1</v>
      </c>
      <c r="H49" s="1">
        <v>-1</v>
      </c>
      <c r="I49" s="1">
        <v>-1</v>
      </c>
      <c r="J49" s="1">
        <v>-1</v>
      </c>
      <c r="L49" s="2"/>
      <c r="P49" s="2"/>
    </row>
    <row r="50" spans="1:16" x14ac:dyDescent="0.25">
      <c r="A50" s="1">
        <v>49</v>
      </c>
      <c r="B50" s="2">
        <v>1625572800822</v>
      </c>
      <c r="C50" s="1" t="s">
        <v>80</v>
      </c>
      <c r="D50" s="1" t="s">
        <v>55</v>
      </c>
      <c r="E50" s="1" t="s">
        <v>118</v>
      </c>
      <c r="F50" s="1" t="s">
        <v>119</v>
      </c>
      <c r="G50" s="1">
        <v>-1</v>
      </c>
      <c r="H50" s="1">
        <v>-1</v>
      </c>
      <c r="I50" s="1">
        <v>-1</v>
      </c>
      <c r="J50" s="1">
        <v>-1</v>
      </c>
    </row>
    <row r="51" spans="1:16" x14ac:dyDescent="0.25">
      <c r="A51" s="1">
        <v>50</v>
      </c>
      <c r="B51" s="2">
        <v>1625659200822</v>
      </c>
      <c r="C51" s="1" t="s">
        <v>80</v>
      </c>
      <c r="D51" s="1" t="s">
        <v>55</v>
      </c>
      <c r="E51" s="1" t="s">
        <v>121</v>
      </c>
      <c r="F51" s="1" t="s">
        <v>120</v>
      </c>
      <c r="G51" s="1">
        <v>-1</v>
      </c>
      <c r="H51" s="1">
        <v>-1</v>
      </c>
      <c r="I51" s="1">
        <v>-1</v>
      </c>
      <c r="J51" s="1">
        <v>-1</v>
      </c>
    </row>
    <row r="52" spans="1:16" x14ac:dyDescent="0.25">
      <c r="A52" s="1">
        <v>51</v>
      </c>
      <c r="B52" s="2">
        <v>1626004800822</v>
      </c>
      <c r="C52" s="1" t="s">
        <v>81</v>
      </c>
      <c r="D52" s="1" t="s">
        <v>55</v>
      </c>
      <c r="E52" s="1" t="s">
        <v>122</v>
      </c>
      <c r="F52" s="1" t="s">
        <v>123</v>
      </c>
      <c r="G52" s="1">
        <v>-1</v>
      </c>
      <c r="H52" s="1">
        <v>-1</v>
      </c>
      <c r="I52" s="1">
        <v>-1</v>
      </c>
      <c r="J52" s="1">
        <v>-1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38:V52"/>
  <sheetViews>
    <sheetView topLeftCell="A19" workbookViewId="0">
      <selection activeCell="V38" sqref="V38"/>
    </sheetView>
  </sheetViews>
  <sheetFormatPr defaultRowHeight="15" x14ac:dyDescent="0.25"/>
  <cols>
    <col min="12" max="12" width="19.7109375" bestFit="1" customWidth="1"/>
    <col min="13" max="13" width="61.5703125" bestFit="1" customWidth="1"/>
    <col min="14" max="14" width="21" bestFit="1" customWidth="1"/>
    <col min="15" max="15" width="64" bestFit="1" customWidth="1"/>
    <col min="16" max="16" width="22.7109375" bestFit="1" customWidth="1"/>
    <col min="17" max="17" width="68.7109375" bestFit="1" customWidth="1"/>
    <col min="18" max="18" width="21" bestFit="1" customWidth="1"/>
    <col min="19" max="19" width="66" bestFit="1" customWidth="1"/>
    <col min="21" max="21" width="41.28515625" bestFit="1" customWidth="1"/>
    <col min="22" max="22" width="44.28515625" bestFit="1" customWidth="1"/>
  </cols>
  <sheetData>
    <row r="38" spans="12:22" x14ac:dyDescent="0.25">
      <c r="L38" s="1" t="s">
        <v>82</v>
      </c>
      <c r="M38" s="1" t="str">
        <f>"&lt;string name="""&amp;L38&amp;"""&gt;"&amp;Sheet1!E38&amp;"&lt;/string&gt;"</f>
        <v>&lt;string name="second_in_group_a"&gt;2nd in Group A&lt;/string&gt;</v>
      </c>
      <c r="N38" s="1" t="s">
        <v>98</v>
      </c>
      <c r="O38" s="1" t="str">
        <f>"&lt;string name="""&amp;L38&amp;"""&gt;"&amp;N38&amp;"&lt;/string&gt;"</f>
        <v>&lt;string name="second_in_group_a"&gt;Nhì bảng A&lt;/string&gt;</v>
      </c>
      <c r="P38" s="1" t="s">
        <v>83</v>
      </c>
      <c r="Q38" s="1" t="str">
        <f>"&lt;string name="""&amp;P38&amp;"""&gt;"&amp;Sheet1!F38&amp;"&lt;/string&gt;"</f>
        <v>&lt;string name="second_in_group_b"&gt;2nd in Group B&lt;/string&gt;</v>
      </c>
      <c r="R38" s="1" t="s">
        <v>100</v>
      </c>
      <c r="S38" s="1" t="str">
        <f>"&lt;string name="""&amp;P38&amp;"""&gt;"&amp;R38&amp;"&lt;/string&gt;"</f>
        <v>&lt;string name="second_in_group_b"&gt;Nhì bảng B&lt;/string&gt;</v>
      </c>
      <c r="T38" s="1"/>
      <c r="U38" s="1" t="str">
        <f>"&lt;item&gt;@string/"&amp;L38&amp;"&lt;/item&gt;"</f>
        <v>&lt;item&gt;@string/second_in_group_a&lt;/item&gt;</v>
      </c>
      <c r="V38" s="1" t="str">
        <f>"&lt;item&gt;@string/"&amp;P38&amp;"&lt;/item&gt;"</f>
        <v>&lt;item&gt;@string/second_in_group_b&lt;/item&gt;</v>
      </c>
    </row>
    <row r="39" spans="12:22" x14ac:dyDescent="0.25">
      <c r="L39" s="1" t="s">
        <v>84</v>
      </c>
      <c r="M39" s="1" t="str">
        <f>"&lt;string name="""&amp;L39&amp;"""&gt;"&amp;Sheet1!E39&amp;"&lt;/string&gt;"</f>
        <v>&lt;string name="first_in_group_a"&gt;1st in Group A&lt;/string&gt;</v>
      </c>
      <c r="N39" s="1" t="s">
        <v>104</v>
      </c>
      <c r="O39" s="1" t="str">
        <f t="shared" ref="O39:O52" si="0">"&lt;string name="""&amp;L39&amp;"""&gt;"&amp;N39&amp;"&lt;/string&gt;"</f>
        <v>&lt;string name="first_in_group_a"&gt;Nhất bảng A&lt;/string&gt;</v>
      </c>
      <c r="P39" s="1" t="s">
        <v>91</v>
      </c>
      <c r="Q39" s="1" t="str">
        <f>"&lt;string name="""&amp;P39&amp;"""&gt;"&amp;Sheet1!F39&amp;"&lt;/string&gt;"</f>
        <v>&lt;string name="second_in_group_c"&gt;2nd in Group C&lt;/string&gt;</v>
      </c>
      <c r="R39" s="1" t="s">
        <v>99</v>
      </c>
      <c r="S39" s="1" t="str">
        <f t="shared" ref="S39:S52" si="1">"&lt;string name="""&amp;P39&amp;"""&gt;"&amp;R39&amp;"&lt;/string&gt;"</f>
        <v>&lt;string name="second_in_group_c"&gt;Nhì bảng C&lt;/string&gt;</v>
      </c>
      <c r="T39" s="1"/>
      <c r="U39" s="1" t="str">
        <f t="shared" ref="U39:U52" si="2">"&lt;item&gt;@string/"&amp;L39&amp;"&lt;/item&gt;"</f>
        <v>&lt;item&gt;@string/first_in_group_a&lt;/item&gt;</v>
      </c>
      <c r="V39" s="1" t="str">
        <f t="shared" ref="V39:V52" si="3">"&lt;item&gt;@string/"&amp;P39&amp;"&lt;/item&gt;"</f>
        <v>&lt;item&gt;@string/second_in_group_c&lt;/item&gt;</v>
      </c>
    </row>
    <row r="40" spans="12:22" x14ac:dyDescent="0.25">
      <c r="L40" s="1" t="s">
        <v>85</v>
      </c>
      <c r="M40" s="1" t="str">
        <f>"&lt;string name="""&amp;L40&amp;"""&gt;"&amp;Sheet1!E40&amp;"&lt;/string&gt;"</f>
        <v>&lt;string name="first_in_group_c"&gt;1st in Group C&lt;/string&gt;</v>
      </c>
      <c r="N40" s="1" t="s">
        <v>105</v>
      </c>
      <c r="O40" s="1" t="str">
        <f t="shared" si="0"/>
        <v>&lt;string name="first_in_group_c"&gt;Nhất bảng C&lt;/string&gt;</v>
      </c>
      <c r="P40" s="1" t="s">
        <v>92</v>
      </c>
      <c r="Q40" s="1" t="str">
        <f>"&lt;string name="""&amp;P40&amp;"""&gt;"&amp;Sheet1!F40&amp;"&lt;/string&gt;"</f>
        <v>&lt;string name="third_in_group_d_e_f"&gt;3rd in Groups D/E or F&lt;/string&gt;</v>
      </c>
      <c r="R40" s="1" t="s">
        <v>124</v>
      </c>
      <c r="S40" s="1" t="str">
        <f t="shared" si="1"/>
        <v>&lt;string name="third_in_group_d_e_f"&gt;Ba bảng D/E hoặc F&lt;/string&gt;</v>
      </c>
      <c r="T40" s="1"/>
      <c r="U40" s="1" t="str">
        <f t="shared" si="2"/>
        <v>&lt;item&gt;@string/first_in_group_c&lt;/item&gt;</v>
      </c>
      <c r="V40" s="1" t="str">
        <f t="shared" si="3"/>
        <v>&lt;item&gt;@string/third_in_group_d_e_f&lt;/item&gt;</v>
      </c>
    </row>
    <row r="41" spans="12:22" x14ac:dyDescent="0.25">
      <c r="L41" s="1" t="s">
        <v>86</v>
      </c>
      <c r="M41" s="1" t="str">
        <f>"&lt;string name="""&amp;L41&amp;"""&gt;"&amp;Sheet1!E41&amp;"&lt;/string&gt;"</f>
        <v>&lt;string name="first_in_group_b"&gt;1st in Group B&lt;/string&gt;</v>
      </c>
      <c r="N41" s="1" t="s">
        <v>106</v>
      </c>
      <c r="O41" s="1" t="str">
        <f t="shared" si="0"/>
        <v>&lt;string name="first_in_group_b"&gt;Nhất bảng B&lt;/string&gt;</v>
      </c>
      <c r="P41" s="1" t="s">
        <v>93</v>
      </c>
      <c r="Q41" s="1" t="str">
        <f>"&lt;string name="""&amp;P41&amp;"""&gt;"&amp;Sheet1!F41&amp;"&lt;/string&gt;"</f>
        <v>&lt;string name="third_in_group_a_d_e_f"&gt;3rd in Groups A/D/E or F&lt;/string&gt;</v>
      </c>
      <c r="R41" s="1" t="s">
        <v>125</v>
      </c>
      <c r="S41" s="1" t="str">
        <f t="shared" si="1"/>
        <v>&lt;string name="third_in_group_a_d_e_f"&gt;Ba bảng A/D/E hoặc F&lt;/string&gt;</v>
      </c>
      <c r="T41" s="1"/>
      <c r="U41" s="1" t="str">
        <f t="shared" si="2"/>
        <v>&lt;item&gt;@string/first_in_group_b&lt;/item&gt;</v>
      </c>
      <c r="V41" s="1" t="str">
        <f t="shared" si="3"/>
        <v>&lt;item&gt;@string/third_in_group_a_d_e_f&lt;/item&gt;</v>
      </c>
    </row>
    <row r="42" spans="12:22" x14ac:dyDescent="0.25">
      <c r="L42" s="1" t="s">
        <v>87</v>
      </c>
      <c r="M42" s="1" t="str">
        <f>"&lt;string name="""&amp;L42&amp;"""&gt;"&amp;Sheet1!E42&amp;"&lt;/string&gt;"</f>
        <v>&lt;string name="second_in_group_d"&gt;2nd in Group D&lt;/string&gt;</v>
      </c>
      <c r="N42" s="1" t="s">
        <v>101</v>
      </c>
      <c r="O42" s="1" t="str">
        <f t="shared" si="0"/>
        <v>&lt;string name="second_in_group_d"&gt;Nhì bảng D&lt;/string&gt;</v>
      </c>
      <c r="P42" s="1" t="s">
        <v>94</v>
      </c>
      <c r="Q42" s="1" t="str">
        <f>"&lt;string name="""&amp;P42&amp;"""&gt;"&amp;Sheet1!F42&amp;"&lt;/string&gt;"</f>
        <v>&lt;string name="second_in_group_e"&gt;2nd in Group E&lt;/string&gt;</v>
      </c>
      <c r="R42" s="1" t="s">
        <v>103</v>
      </c>
      <c r="S42" s="1" t="str">
        <f t="shared" si="1"/>
        <v>&lt;string name="second_in_group_e"&gt;Nhì bảng E&lt;/string&gt;</v>
      </c>
      <c r="T42" s="1"/>
      <c r="U42" s="1" t="str">
        <f t="shared" si="2"/>
        <v>&lt;item&gt;@string/second_in_group_d&lt;/item&gt;</v>
      </c>
      <c r="V42" s="1" t="str">
        <f t="shared" si="3"/>
        <v>&lt;item&gt;@string/second_in_group_e&lt;/item&gt;</v>
      </c>
    </row>
    <row r="43" spans="12:22" x14ac:dyDescent="0.25">
      <c r="L43" s="1" t="s">
        <v>88</v>
      </c>
      <c r="M43" s="1" t="str">
        <f>"&lt;string name="""&amp;L43&amp;"""&gt;"&amp;Sheet1!E43&amp;"&lt;/string&gt;"</f>
        <v>&lt;string name="first_in_group_f"&gt;1st in Group F&lt;/string&gt;</v>
      </c>
      <c r="N43" s="1" t="s">
        <v>108</v>
      </c>
      <c r="O43" s="1" t="str">
        <f t="shared" si="0"/>
        <v>&lt;string name="first_in_group_f"&gt;Nhất bảng F&lt;/string&gt;</v>
      </c>
      <c r="P43" s="1" t="s">
        <v>95</v>
      </c>
      <c r="Q43" s="1" t="str">
        <f>"&lt;string name="""&amp;P43&amp;"""&gt;"&amp;Sheet1!F43&amp;"&lt;/string&gt;"</f>
        <v>&lt;string name="third_in_group_a_b_c"&gt;3rd in Groups A/B or C&lt;/string&gt;</v>
      </c>
      <c r="R43" s="1" t="s">
        <v>126</v>
      </c>
      <c r="S43" s="1" t="str">
        <f t="shared" si="1"/>
        <v>&lt;string name="third_in_group_a_b_c"&gt;Ba bảng A/B hoặc C&lt;/string&gt;</v>
      </c>
      <c r="T43" s="1"/>
      <c r="U43" s="1" t="str">
        <f t="shared" si="2"/>
        <v>&lt;item&gt;@string/first_in_group_f&lt;/item&gt;</v>
      </c>
      <c r="V43" s="1" t="str">
        <f t="shared" si="3"/>
        <v>&lt;item&gt;@string/third_in_group_a_b_c&lt;/item&gt;</v>
      </c>
    </row>
    <row r="44" spans="12:22" x14ac:dyDescent="0.25">
      <c r="L44" s="1" t="s">
        <v>89</v>
      </c>
      <c r="M44" s="1" t="str">
        <f>"&lt;string name="""&amp;L44&amp;"""&gt;"&amp;Sheet1!E44&amp;"&lt;/string&gt;"</f>
        <v>&lt;string name="first_in_group_d"&gt;1st in Group D&lt;/string&gt;</v>
      </c>
      <c r="N44" s="1" t="s">
        <v>107</v>
      </c>
      <c r="O44" s="1" t="str">
        <f t="shared" si="0"/>
        <v>&lt;string name="first_in_group_d"&gt;Nhất bảng D&lt;/string&gt;</v>
      </c>
      <c r="P44" s="1" t="s">
        <v>96</v>
      </c>
      <c r="Q44" s="1" t="str">
        <f>"&lt;string name="""&amp;P44&amp;"""&gt;"&amp;Sheet1!F44&amp;"&lt;/string&gt;"</f>
        <v>&lt;string name="second_in_group_f"&gt;2nd in Group F&lt;/string&gt;</v>
      </c>
      <c r="R44" s="1" t="s">
        <v>102</v>
      </c>
      <c r="S44" s="1" t="str">
        <f t="shared" si="1"/>
        <v>&lt;string name="second_in_group_f"&gt;Nhì bảng F&lt;/string&gt;</v>
      </c>
      <c r="T44" s="1"/>
      <c r="U44" s="1" t="str">
        <f t="shared" si="2"/>
        <v>&lt;item&gt;@string/first_in_group_d&lt;/item&gt;</v>
      </c>
      <c r="V44" s="1" t="str">
        <f t="shared" si="3"/>
        <v>&lt;item&gt;@string/second_in_group_f&lt;/item&gt;</v>
      </c>
    </row>
    <row r="45" spans="12:22" x14ac:dyDescent="0.25">
      <c r="L45" s="1" t="s">
        <v>90</v>
      </c>
      <c r="M45" s="1" t="str">
        <f>"&lt;string name="""&amp;L45&amp;"""&gt;"&amp;Sheet1!E45&amp;"&lt;/string&gt;"</f>
        <v>&lt;string name="first_in_group_e"&gt;1st in Group E&lt;/string&gt;</v>
      </c>
      <c r="N45" s="1" t="s">
        <v>109</v>
      </c>
      <c r="O45" s="1" t="str">
        <f t="shared" si="0"/>
        <v>&lt;string name="first_in_group_e"&gt;Nhất bảng E&lt;/string&gt;</v>
      </c>
      <c r="P45" s="1" t="s">
        <v>97</v>
      </c>
      <c r="Q45" s="1" t="str">
        <f>"&lt;string name="""&amp;P45&amp;"""&gt;"&amp;Sheet1!F45&amp;"&lt;/string&gt;"</f>
        <v>&lt;string name="third_in_group_a_b_c_d"&gt;3rd in Groups A/B/C or D&lt;/string&gt;</v>
      </c>
      <c r="R45" s="1" t="s">
        <v>127</v>
      </c>
      <c r="S45" s="1" t="str">
        <f t="shared" si="1"/>
        <v>&lt;string name="third_in_group_a_b_c_d"&gt;Ba bảng A/B/C hoặc D&lt;/string&gt;</v>
      </c>
      <c r="T45" s="1"/>
      <c r="U45" s="1" t="str">
        <f t="shared" si="2"/>
        <v>&lt;item&gt;@string/first_in_group_e&lt;/item&gt;</v>
      </c>
      <c r="V45" s="1" t="str">
        <f t="shared" si="3"/>
        <v>&lt;item&gt;@string/third_in_group_a_b_c_d&lt;/item&gt;</v>
      </c>
    </row>
    <row r="46" spans="12:22" x14ac:dyDescent="0.25">
      <c r="L46" s="2" t="s">
        <v>128</v>
      </c>
      <c r="M46" s="1" t="str">
        <f>"&lt;string name="""&amp;L46&amp;"""&gt;"&amp;Sheet1!E46&amp;"&lt;/string&gt;"</f>
        <v>&lt;string name="winner_r16_match_6"&gt;Winner R16 match 6&lt;/string&gt;</v>
      </c>
      <c r="N46" s="1" t="s">
        <v>133</v>
      </c>
      <c r="O46" s="1" t="str">
        <f t="shared" si="0"/>
        <v>&lt;string name="winner_r16_match_6"&gt;Thắng trận 6 vòng 1/16&lt;/string&gt;</v>
      </c>
      <c r="P46" s="2" t="s">
        <v>134</v>
      </c>
      <c r="Q46" s="1" t="str">
        <f>"&lt;string name="""&amp;P46&amp;"""&gt;"&amp;Sheet1!F46&amp;"&lt;/string&gt;"</f>
        <v>&lt;string name="winner_r16_match_5"&gt;Winner R16 match 5&lt;/string&gt;</v>
      </c>
      <c r="R46" s="1" t="s">
        <v>137</v>
      </c>
      <c r="S46" s="1" t="str">
        <f t="shared" si="1"/>
        <v>&lt;string name="winner_r16_match_5"&gt;Thắng trận 5 vòng 1/16&lt;/string&gt;</v>
      </c>
      <c r="T46" s="1"/>
      <c r="U46" s="1" t="str">
        <f t="shared" si="2"/>
        <v>&lt;item&gt;@string/winner_r16_match_6&lt;/item&gt;</v>
      </c>
      <c r="V46" s="1" t="str">
        <f t="shared" si="3"/>
        <v>&lt;item&gt;@string/winner_r16_match_5&lt;/item&gt;</v>
      </c>
    </row>
    <row r="47" spans="12:22" x14ac:dyDescent="0.25">
      <c r="L47" s="2" t="s">
        <v>131</v>
      </c>
      <c r="M47" s="1" t="str">
        <f>"&lt;string name="""&amp;L47&amp;"""&gt;"&amp;Sheet1!E47&amp;"&lt;/string&gt;"</f>
        <v>&lt;string name="winner_r16_match_4"&gt;Winner R16 match 4&lt;/string&gt;</v>
      </c>
      <c r="N47" s="1" t="s">
        <v>141</v>
      </c>
      <c r="O47" s="1" t="str">
        <f t="shared" si="0"/>
        <v>&lt;string name="winner_r16_match_4"&gt;Thắng trận 4 vòng 1/16&lt;/string&gt;</v>
      </c>
      <c r="P47" s="2" t="s">
        <v>135</v>
      </c>
      <c r="Q47" s="1" t="str">
        <f>"&lt;string name="""&amp;P47&amp;"""&gt;"&amp;Sheet1!F47&amp;"&lt;/string&gt;"</f>
        <v>&lt;string name="winner_r16_match_2"&gt;Winner R16 match 2&lt;/string&gt;</v>
      </c>
      <c r="R47" s="1" t="s">
        <v>138</v>
      </c>
      <c r="S47" s="1" t="str">
        <f t="shared" si="1"/>
        <v>&lt;string name="winner_r16_match_2"&gt;Thắng trận 2 vòng 1/16&lt;/string&gt;</v>
      </c>
      <c r="T47" s="1"/>
      <c r="U47" s="1" t="str">
        <f t="shared" si="2"/>
        <v>&lt;item&gt;@string/winner_r16_match_4&lt;/item&gt;</v>
      </c>
      <c r="V47" s="1" t="str">
        <f t="shared" si="3"/>
        <v>&lt;item&gt;@string/winner_r16_match_2&lt;/item&gt;</v>
      </c>
    </row>
    <row r="48" spans="12:22" x14ac:dyDescent="0.25">
      <c r="L48" s="2" t="s">
        <v>132</v>
      </c>
      <c r="M48" s="1" t="str">
        <f>"&lt;string name="""&amp;L48&amp;"""&gt;"&amp;Sheet1!E48&amp;"&lt;/string&gt;"</f>
        <v>&lt;string name="winner_r16_match_3"&gt;Winner R16 match 3&lt;/string&gt;</v>
      </c>
      <c r="N48" s="1" t="s">
        <v>142</v>
      </c>
      <c r="O48" s="1" t="str">
        <f t="shared" si="0"/>
        <v>&lt;string name="winner_r16_match_3"&gt;Thắng trận 3 vòng 1/16&lt;/string&gt;</v>
      </c>
      <c r="P48" s="2" t="s">
        <v>136</v>
      </c>
      <c r="Q48" s="1" t="str">
        <f>"&lt;string name="""&amp;P48&amp;"""&gt;"&amp;Sheet1!F48&amp;"&lt;/string&gt;"</f>
        <v>&lt;string name="winner_r16_match_1"&gt;Winner R16 match 1&lt;/string&gt;</v>
      </c>
      <c r="R48" s="1" t="s">
        <v>139</v>
      </c>
      <c r="S48" s="1" t="str">
        <f t="shared" si="1"/>
        <v>&lt;string name="winner_r16_match_1"&gt;Thắng trận 1 vòng 1/16&lt;/string&gt;</v>
      </c>
      <c r="T48" s="1"/>
      <c r="U48" s="1" t="str">
        <f t="shared" si="2"/>
        <v>&lt;item&gt;@string/winner_r16_match_3&lt;/item&gt;</v>
      </c>
      <c r="V48" s="1" t="str">
        <f t="shared" si="3"/>
        <v>&lt;item&gt;@string/winner_r16_match_1&lt;/item&gt;</v>
      </c>
    </row>
    <row r="49" spans="12:22" x14ac:dyDescent="0.25">
      <c r="L49" s="2" t="s">
        <v>130</v>
      </c>
      <c r="M49" s="1" t="str">
        <f>"&lt;string name="""&amp;L49&amp;"""&gt;"&amp;Sheet1!E49&amp;"&lt;/string&gt;"</f>
        <v>&lt;string name="winner_r16_match_8"&gt;Winner R16 match 8&lt;/string&gt;</v>
      </c>
      <c r="N49" s="1" t="s">
        <v>143</v>
      </c>
      <c r="O49" s="1" t="str">
        <f t="shared" si="0"/>
        <v>&lt;string name="winner_r16_match_8"&gt;Thắng trận 8 vòng 1/16&lt;/string&gt;</v>
      </c>
      <c r="P49" s="2" t="s">
        <v>129</v>
      </c>
      <c r="Q49" s="1" t="str">
        <f>"&lt;string name="""&amp;P49&amp;"""&gt;"&amp;Sheet1!F49&amp;"&lt;/string&gt;"</f>
        <v>&lt;string name="winner_r16_match_7"&gt;Winner R16 match 7&lt;/string&gt;</v>
      </c>
      <c r="R49" s="1" t="s">
        <v>140</v>
      </c>
      <c r="S49" s="1" t="str">
        <f t="shared" si="1"/>
        <v>&lt;string name="winner_r16_match_7"&gt;Thắng trận 7 vòng 1/16&lt;/string&gt;</v>
      </c>
      <c r="T49" s="1"/>
      <c r="U49" s="1" t="str">
        <f t="shared" si="2"/>
        <v>&lt;item&gt;@string/winner_r16_match_8&lt;/item&gt;</v>
      </c>
      <c r="V49" s="1" t="str">
        <f t="shared" si="3"/>
        <v>&lt;item&gt;@string/winner_r16_match_7&lt;/item&gt;</v>
      </c>
    </row>
    <row r="50" spans="12:22" x14ac:dyDescent="0.25">
      <c r="L50" s="1" t="s">
        <v>144</v>
      </c>
      <c r="M50" s="1" t="str">
        <f>"&lt;string name="""&amp;L50&amp;"""&gt;"&amp;Sheet1!E50&amp;"&lt;/string&gt;"</f>
        <v>&lt;string name="winner_qf2"&gt;Winner QF2&lt;/string&gt;</v>
      </c>
      <c r="N50" s="1" t="s">
        <v>151</v>
      </c>
      <c r="O50" s="1" t="str">
        <f t="shared" si="0"/>
        <v>&lt;string name="winner_qf2"&gt;Thắng trận Tứ kết 2&lt;/string&gt;</v>
      </c>
      <c r="P50" s="1" t="s">
        <v>149</v>
      </c>
      <c r="Q50" s="1" t="str">
        <f>"&lt;string name="""&amp;P50&amp;"""&gt;"&amp;Sheet1!F50&amp;"&lt;/string&gt;"</f>
        <v>&lt;string name="winner_qf1"&gt;Winner QF1&lt;/string&gt;</v>
      </c>
      <c r="R50" s="1" t="s">
        <v>150</v>
      </c>
      <c r="S50" s="1" t="str">
        <f t="shared" si="1"/>
        <v>&lt;string name="winner_qf1"&gt;Thắng trận Tứ kết 1&lt;/string&gt;</v>
      </c>
      <c r="T50" s="1"/>
      <c r="U50" s="1" t="str">
        <f t="shared" si="2"/>
        <v>&lt;item&gt;@string/winner_qf2&lt;/item&gt;</v>
      </c>
      <c r="V50" s="1" t="str">
        <f t="shared" si="3"/>
        <v>&lt;item&gt;@string/winner_qf1&lt;/item&gt;</v>
      </c>
    </row>
    <row r="51" spans="12:22" x14ac:dyDescent="0.25">
      <c r="L51" s="1" t="s">
        <v>146</v>
      </c>
      <c r="M51" s="1" t="str">
        <f>"&lt;string name="""&amp;L51&amp;"""&gt;"&amp;Sheet1!E51&amp;"&lt;/string&gt;"</f>
        <v>&lt;string name="winner_qf4"&gt;Winner QF4&lt;/string&gt;</v>
      </c>
      <c r="N51" s="1" t="s">
        <v>148</v>
      </c>
      <c r="O51" s="1" t="str">
        <f t="shared" si="0"/>
        <v>&lt;string name="winner_qf4"&gt;Thắng trận Tứ kết 4&lt;/string&gt;</v>
      </c>
      <c r="P51" s="1" t="s">
        <v>145</v>
      </c>
      <c r="Q51" s="1" t="str">
        <f>"&lt;string name="""&amp;P51&amp;"""&gt;"&amp;Sheet1!F51&amp;"&lt;/string&gt;"</f>
        <v>&lt;string name="winner_qf3"&gt;Winner QF3&lt;/string&gt;</v>
      </c>
      <c r="R51" s="1" t="s">
        <v>147</v>
      </c>
      <c r="S51" s="1" t="str">
        <f t="shared" si="1"/>
        <v>&lt;string name="winner_qf3"&gt;Thắng trận Tứ kết 3&lt;/string&gt;</v>
      </c>
      <c r="T51" s="1"/>
      <c r="U51" s="1" t="str">
        <f t="shared" si="2"/>
        <v>&lt;item&gt;@string/winner_qf4&lt;/item&gt;</v>
      </c>
      <c r="V51" s="1" t="str">
        <f t="shared" si="3"/>
        <v>&lt;item&gt;@string/winner_qf3&lt;/item&gt;</v>
      </c>
    </row>
    <row r="52" spans="12:22" x14ac:dyDescent="0.25">
      <c r="L52" s="1" t="s">
        <v>152</v>
      </c>
      <c r="M52" s="1" t="str">
        <f>"&lt;string name="""&amp;L52&amp;"""&gt;"&amp;Sheet1!E52&amp;"&lt;/string&gt;"</f>
        <v>&lt;string name="winner_sf1"&gt;Winner SF1&lt;/string&gt;</v>
      </c>
      <c r="N52" s="1" t="s">
        <v>153</v>
      </c>
      <c r="O52" s="1" t="str">
        <f t="shared" si="0"/>
        <v>&lt;string name="winner_sf1"&gt;Thắng trận Bán kết 1&lt;/string&gt;</v>
      </c>
      <c r="P52" s="1" t="s">
        <v>154</v>
      </c>
      <c r="Q52" s="1" t="str">
        <f>"&lt;string name="""&amp;P52&amp;"""&gt;"&amp;Sheet1!F52&amp;"&lt;/string&gt;"</f>
        <v>&lt;string name="winner_sf2"&gt;Winner SF2&lt;/string&gt;</v>
      </c>
      <c r="R52" s="1" t="s">
        <v>155</v>
      </c>
      <c r="S52" s="1" t="str">
        <f t="shared" si="1"/>
        <v>&lt;string name="winner_sf2"&gt;Thắng trận Bán kết 2&lt;/string&gt;</v>
      </c>
      <c r="T52" s="1"/>
      <c r="U52" s="1" t="str">
        <f t="shared" si="2"/>
        <v>&lt;item&gt;@string/winner_sf1&lt;/item&gt;</v>
      </c>
      <c r="V52" s="1" t="str">
        <f t="shared" si="3"/>
        <v>&lt;item&gt;@string/winner_sf2&lt;/item&gt;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Hoang Linh</dc:creator>
  <cp:lastModifiedBy>Cấn Lâm</cp:lastModifiedBy>
  <dcterms:created xsi:type="dcterms:W3CDTF">2021-06-10T02:55:47Z</dcterms:created>
  <dcterms:modified xsi:type="dcterms:W3CDTF">2021-06-20T21:27:57Z</dcterms:modified>
</cp:coreProperties>
</file>