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angnguyen\Desktop\"/>
    </mc:Choice>
  </mc:AlternateContent>
  <xr:revisionPtr revIDLastSave="0" documentId="13_ncr:1_{BECB6892-D80C-4F9B-BE32-AAD3EC3B0496}" xr6:coauthVersionLast="46" xr6:coauthVersionMax="46" xr10:uidLastSave="{00000000-0000-0000-0000-000000000000}"/>
  <bookViews>
    <workbookView xWindow="20370" yWindow="-4635" windowWidth="29040" windowHeight="15840" xr2:uid="{CE14C570-94FE-4D94-BFBC-2AAAC4ADFD7E}"/>
  </bookViews>
  <sheets>
    <sheet name="Standart" sheetId="1" r:id="rId1"/>
    <sheet name="Shinh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J8" i="1"/>
  <c r="I8" i="1"/>
  <c r="H8" i="1"/>
  <c r="I8" i="2"/>
  <c r="J8" i="2"/>
  <c r="H8" i="2"/>
  <c r="K8" i="2"/>
  <c r="C8" i="2"/>
  <c r="B8" i="2" s="1"/>
  <c r="C9" i="2"/>
  <c r="C10" i="2"/>
  <c r="B10" i="2" s="1"/>
  <c r="C11" i="2"/>
  <c r="B11" i="2" s="1"/>
  <c r="C12" i="2"/>
  <c r="B12" i="2" s="1"/>
  <c r="C13" i="2"/>
  <c r="C14" i="2"/>
  <c r="B14" i="2" s="1"/>
  <c r="C15" i="2"/>
  <c r="B15" i="2" s="1"/>
  <c r="C16" i="2"/>
  <c r="B16" i="2" s="1"/>
  <c r="C17" i="2"/>
  <c r="C18" i="2"/>
  <c r="B18" i="2" s="1"/>
  <c r="C19" i="2"/>
  <c r="B19" i="2" s="1"/>
  <c r="C20" i="2"/>
  <c r="B20" i="2" s="1"/>
  <c r="C21" i="2"/>
  <c r="C22" i="2"/>
  <c r="B22" i="2" s="1"/>
  <c r="C23" i="2"/>
  <c r="B23" i="2" s="1"/>
  <c r="C24" i="2"/>
  <c r="B24" i="2" s="1"/>
  <c r="C25" i="2"/>
  <c r="C26" i="2"/>
  <c r="B26" i="2" s="1"/>
  <c r="C27" i="2"/>
  <c r="B27" i="2" s="1"/>
  <c r="C28" i="2"/>
  <c r="B28" i="2" s="1"/>
  <c r="C29" i="2"/>
  <c r="C30" i="2"/>
  <c r="B30" i="2" s="1"/>
  <c r="C31" i="2"/>
  <c r="B31" i="2" s="1"/>
  <c r="C32" i="2"/>
  <c r="B32" i="2" s="1"/>
  <c r="C33" i="2"/>
  <c r="C34" i="2"/>
  <c r="B34" i="2" s="1"/>
  <c r="C35" i="2"/>
  <c r="B35" i="2" s="1"/>
  <c r="C36" i="2"/>
  <c r="B36" i="2" s="1"/>
  <c r="C37" i="2"/>
  <c r="C38" i="2"/>
  <c r="B38" i="2" s="1"/>
  <c r="C39" i="2"/>
  <c r="B39" i="2" s="1"/>
  <c r="C40" i="2"/>
  <c r="B40" i="2" s="1"/>
  <c r="C41" i="2"/>
  <c r="C42" i="2"/>
  <c r="B42" i="2" s="1"/>
  <c r="C43" i="2"/>
  <c r="B43" i="2" s="1"/>
  <c r="C44" i="2"/>
  <c r="B44" i="2" s="1"/>
  <c r="C45" i="2"/>
  <c r="C46" i="2"/>
  <c r="B46" i="2" s="1"/>
  <c r="C47" i="2"/>
  <c r="B47" i="2" s="1"/>
  <c r="C48" i="2"/>
  <c r="B48" i="2" s="1"/>
  <c r="C49" i="2"/>
  <c r="C50" i="2"/>
  <c r="B50" i="2" s="1"/>
  <c r="C51" i="2"/>
  <c r="B51" i="2" s="1"/>
  <c r="C52" i="2"/>
  <c r="B52" i="2" s="1"/>
  <c r="C53" i="2"/>
  <c r="C54" i="2"/>
  <c r="B54" i="2" s="1"/>
  <c r="C55" i="2"/>
  <c r="B55" i="2" s="1"/>
  <c r="C56" i="2"/>
  <c r="B56" i="2" s="1"/>
  <c r="C57" i="2"/>
  <c r="C58" i="2"/>
  <c r="B58" i="2" s="1"/>
  <c r="C59" i="2"/>
  <c r="B59" i="2" s="1"/>
  <c r="C60" i="2"/>
  <c r="B60" i="2" s="1"/>
  <c r="C61" i="2"/>
  <c r="C62" i="2"/>
  <c r="B62" i="2" s="1"/>
  <c r="C63" i="2"/>
  <c r="B63" i="2" s="1"/>
  <c r="C64" i="2"/>
  <c r="B64" i="2" s="1"/>
  <c r="C65" i="2"/>
  <c r="C66" i="2"/>
  <c r="B66" i="2" s="1"/>
  <c r="C67" i="2"/>
  <c r="B67" i="2" s="1"/>
  <c r="C68" i="2"/>
  <c r="B68" i="2" s="1"/>
  <c r="C69" i="2"/>
  <c r="C70" i="2"/>
  <c r="B70" i="2" s="1"/>
  <c r="C71" i="2"/>
  <c r="B71" i="2" s="1"/>
  <c r="C72" i="2"/>
  <c r="B72" i="2" s="1"/>
  <c r="C73" i="2"/>
  <c r="C74" i="2"/>
  <c r="B74" i="2" s="1"/>
  <c r="C75" i="2"/>
  <c r="B75" i="2" s="1"/>
  <c r="C76" i="2"/>
  <c r="B76" i="2" s="1"/>
  <c r="C77" i="2"/>
  <c r="C78" i="2"/>
  <c r="B78" i="2" s="1"/>
  <c r="C79" i="2"/>
  <c r="B79" i="2" s="1"/>
  <c r="C80" i="2"/>
  <c r="B80" i="2" s="1"/>
  <c r="C81" i="2"/>
  <c r="C82" i="2"/>
  <c r="B82" i="2" s="1"/>
  <c r="C83" i="2"/>
  <c r="B83" i="2" s="1"/>
  <c r="C84" i="2"/>
  <c r="B84" i="2" s="1"/>
  <c r="C85" i="2"/>
  <c r="C86" i="2"/>
  <c r="B86" i="2" s="1"/>
  <c r="C87" i="2"/>
  <c r="B87" i="2" s="1"/>
  <c r="C88" i="2"/>
  <c r="B88" i="2" s="1"/>
  <c r="C89" i="2"/>
  <c r="C90" i="2"/>
  <c r="B90" i="2" s="1"/>
  <c r="C91" i="2"/>
  <c r="B91" i="2" s="1"/>
  <c r="C92" i="2"/>
  <c r="B92" i="2" s="1"/>
  <c r="C93" i="2"/>
  <c r="C94" i="2"/>
  <c r="B94" i="2" s="1"/>
  <c r="C95" i="2"/>
  <c r="B95" i="2" s="1"/>
  <c r="C96" i="2"/>
  <c r="B96" i="2" s="1"/>
  <c r="C97" i="2"/>
  <c r="C98" i="2"/>
  <c r="B98" i="2" s="1"/>
  <c r="C99" i="2"/>
  <c r="B99" i="2" s="1"/>
  <c r="C100" i="2"/>
  <c r="B100" i="2" s="1"/>
  <c r="C101" i="2"/>
  <c r="C102" i="2"/>
  <c r="B102" i="2" s="1"/>
  <c r="C103" i="2"/>
  <c r="B103" i="2" s="1"/>
  <c r="C104" i="2"/>
  <c r="B104" i="2" s="1"/>
  <c r="C105" i="2"/>
  <c r="C106" i="2"/>
  <c r="B106" i="2" s="1"/>
  <c r="C107" i="2"/>
  <c r="B107" i="2" s="1"/>
  <c r="C108" i="2"/>
  <c r="B108" i="2" s="1"/>
  <c r="C109" i="2"/>
  <c r="C110" i="2"/>
  <c r="B110" i="2" s="1"/>
  <c r="C111" i="2"/>
  <c r="B111" i="2" s="1"/>
  <c r="C112" i="2"/>
  <c r="B112" i="2" s="1"/>
  <c r="C113" i="2"/>
  <c r="C114" i="2"/>
  <c r="B114" i="2" s="1"/>
  <c r="C115" i="2"/>
  <c r="B115" i="2" s="1"/>
  <c r="C116" i="2"/>
  <c r="B116" i="2" s="1"/>
  <c r="C117" i="2"/>
  <c r="C118" i="2"/>
  <c r="B118" i="2" s="1"/>
  <c r="C119" i="2"/>
  <c r="B119" i="2" s="1"/>
  <c r="C120" i="2"/>
  <c r="B120" i="2" s="1"/>
  <c r="C121" i="2"/>
  <c r="C122" i="2"/>
  <c r="B122" i="2" s="1"/>
  <c r="C123" i="2"/>
  <c r="B123" i="2" s="1"/>
  <c r="C124" i="2"/>
  <c r="B124" i="2" s="1"/>
  <c r="C125" i="2"/>
  <c r="C126" i="2"/>
  <c r="B126" i="2" s="1"/>
  <c r="C127" i="2"/>
  <c r="B127" i="2" s="1"/>
  <c r="C128" i="2"/>
  <c r="B128" i="2" s="1"/>
  <c r="C129" i="2"/>
  <c r="C130" i="2"/>
  <c r="B130" i="2" s="1"/>
  <c r="C131" i="2"/>
  <c r="B131" i="2" s="1"/>
  <c r="C132" i="2"/>
  <c r="B132" i="2" s="1"/>
  <c r="C133" i="2"/>
  <c r="C134" i="2"/>
  <c r="B134" i="2" s="1"/>
  <c r="C135" i="2"/>
  <c r="B135" i="2" s="1"/>
  <c r="C136" i="2"/>
  <c r="B136" i="2" s="1"/>
  <c r="C137" i="2"/>
  <c r="C138" i="2"/>
  <c r="B138" i="2" s="1"/>
  <c r="C139" i="2"/>
  <c r="B139" i="2" s="1"/>
  <c r="C140" i="2"/>
  <c r="B140" i="2" s="1"/>
  <c r="C141" i="2"/>
  <c r="C142" i="2"/>
  <c r="B142" i="2" s="1"/>
  <c r="C143" i="2"/>
  <c r="B143" i="2" s="1"/>
  <c r="C144" i="2"/>
  <c r="B144" i="2" s="1"/>
  <c r="C145" i="2"/>
  <c r="C146" i="2"/>
  <c r="B146" i="2" s="1"/>
  <c r="C147" i="2"/>
  <c r="B147" i="2" s="1"/>
  <c r="C148" i="2"/>
  <c r="B148" i="2" s="1"/>
  <c r="C149" i="2"/>
  <c r="C150" i="2"/>
  <c r="B150" i="2" s="1"/>
  <c r="C151" i="2"/>
  <c r="B151" i="2" s="1"/>
  <c r="C152" i="2"/>
  <c r="B152" i="2" s="1"/>
  <c r="C153" i="2"/>
  <c r="C154" i="2"/>
  <c r="B154" i="2" s="1"/>
  <c r="C155" i="2"/>
  <c r="B155" i="2" s="1"/>
  <c r="C156" i="2"/>
  <c r="B156" i="2" s="1"/>
  <c r="C157" i="2"/>
  <c r="C158" i="2"/>
  <c r="B158" i="2" s="1"/>
  <c r="C159" i="2"/>
  <c r="B159" i="2" s="1"/>
  <c r="C160" i="2"/>
  <c r="B160" i="2" s="1"/>
  <c r="C161" i="2"/>
  <c r="C162" i="2"/>
  <c r="B162" i="2" s="1"/>
  <c r="C163" i="2"/>
  <c r="B163" i="2" s="1"/>
  <c r="C164" i="2"/>
  <c r="B164" i="2" s="1"/>
  <c r="C165" i="2"/>
  <c r="C166" i="2"/>
  <c r="B166" i="2" s="1"/>
  <c r="C167" i="2"/>
  <c r="B167" i="2" s="1"/>
  <c r="C168" i="2"/>
  <c r="B168" i="2" s="1"/>
  <c r="C169" i="2"/>
  <c r="C170" i="2"/>
  <c r="B170" i="2" s="1"/>
  <c r="C171" i="2"/>
  <c r="B171" i="2" s="1"/>
  <c r="C172" i="2"/>
  <c r="B172" i="2" s="1"/>
  <c r="C173" i="2"/>
  <c r="C174" i="2"/>
  <c r="B174" i="2" s="1"/>
  <c r="C175" i="2"/>
  <c r="B175" i="2" s="1"/>
  <c r="C176" i="2"/>
  <c r="B176" i="2" s="1"/>
  <c r="C177" i="2"/>
  <c r="C178" i="2"/>
  <c r="B178" i="2" s="1"/>
  <c r="C179" i="2"/>
  <c r="B179" i="2" s="1"/>
  <c r="C180" i="2"/>
  <c r="B180" i="2" s="1"/>
  <c r="C181" i="2"/>
  <c r="C182" i="2"/>
  <c r="B182" i="2" s="1"/>
  <c r="C183" i="2"/>
  <c r="B183" i="2" s="1"/>
  <c r="C184" i="2"/>
  <c r="B184" i="2" s="1"/>
  <c r="C185" i="2"/>
  <c r="C186" i="2"/>
  <c r="B186" i="2" s="1"/>
  <c r="C187" i="2"/>
  <c r="B187" i="2" s="1"/>
  <c r="C188" i="2"/>
  <c r="B188" i="2" s="1"/>
  <c r="C189" i="2"/>
  <c r="C190" i="2"/>
  <c r="B190" i="2" s="1"/>
  <c r="C191" i="2"/>
  <c r="B191" i="2" s="1"/>
  <c r="C192" i="2"/>
  <c r="B192" i="2" s="1"/>
  <c r="C193" i="2"/>
  <c r="C194" i="2"/>
  <c r="B194" i="2" s="1"/>
  <c r="C195" i="2"/>
  <c r="B195" i="2" s="1"/>
  <c r="C196" i="2"/>
  <c r="B196" i="2" s="1"/>
  <c r="C197" i="2"/>
  <c r="C198" i="2"/>
  <c r="B198" i="2" s="1"/>
  <c r="C199" i="2"/>
  <c r="B199" i="2" s="1"/>
  <c r="C200" i="2"/>
  <c r="B200" i="2" s="1"/>
  <c r="C201" i="2"/>
  <c r="C202" i="2"/>
  <c r="B202" i="2" s="1"/>
  <c r="C203" i="2"/>
  <c r="B203" i="2" s="1"/>
  <c r="C204" i="2"/>
  <c r="B204" i="2" s="1"/>
  <c r="C205" i="2"/>
  <c r="C206" i="2"/>
  <c r="B206" i="2" s="1"/>
  <c r="C207" i="2"/>
  <c r="B207" i="2" s="1"/>
  <c r="C208" i="2"/>
  <c r="B208" i="2" s="1"/>
  <c r="C209" i="2"/>
  <c r="C210" i="2"/>
  <c r="B210" i="2" s="1"/>
  <c r="C211" i="2"/>
  <c r="B211" i="2" s="1"/>
  <c r="C212" i="2"/>
  <c r="B212" i="2" s="1"/>
  <c r="C213" i="2"/>
  <c r="C214" i="2"/>
  <c r="B214" i="2" s="1"/>
  <c r="C215" i="2"/>
  <c r="B215" i="2" s="1"/>
  <c r="C216" i="2"/>
  <c r="B216" i="2" s="1"/>
  <c r="C217" i="2"/>
  <c r="C218" i="2"/>
  <c r="B218" i="2" s="1"/>
  <c r="C219" i="2"/>
  <c r="B219" i="2" s="1"/>
  <c r="C220" i="2"/>
  <c r="B220" i="2" s="1"/>
  <c r="C221" i="2"/>
  <c r="C222" i="2"/>
  <c r="B222" i="2" s="1"/>
  <c r="C223" i="2"/>
  <c r="B223" i="2" s="1"/>
  <c r="C224" i="2"/>
  <c r="B224" i="2" s="1"/>
  <c r="C225" i="2"/>
  <c r="C226" i="2"/>
  <c r="B226" i="2" s="1"/>
  <c r="C227" i="2"/>
  <c r="B227" i="2" s="1"/>
  <c r="C228" i="2"/>
  <c r="B228" i="2" s="1"/>
  <c r="C229" i="2"/>
  <c r="C230" i="2"/>
  <c r="B230" i="2" s="1"/>
  <c r="C231" i="2"/>
  <c r="B231" i="2" s="1"/>
  <c r="C232" i="2"/>
  <c r="B232" i="2" s="1"/>
  <c r="C233" i="2"/>
  <c r="C234" i="2"/>
  <c r="B234" i="2" s="1"/>
  <c r="C235" i="2"/>
  <c r="B235" i="2" s="1"/>
  <c r="C236" i="2"/>
  <c r="B236" i="2" s="1"/>
  <c r="C237" i="2"/>
  <c r="C238" i="2"/>
  <c r="B238" i="2" s="1"/>
  <c r="C239" i="2"/>
  <c r="B239" i="2" s="1"/>
  <c r="C240" i="2"/>
  <c r="B240" i="2" s="1"/>
  <c r="C241" i="2"/>
  <c r="C242" i="2"/>
  <c r="B242" i="2" s="1"/>
  <c r="C243" i="2"/>
  <c r="B243" i="2" s="1"/>
  <c r="C244" i="2"/>
  <c r="B244" i="2" s="1"/>
  <c r="C245" i="2"/>
  <c r="C246" i="2"/>
  <c r="B246" i="2" s="1"/>
  <c r="C7" i="2"/>
  <c r="B7" i="2" s="1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8" i="2"/>
  <c r="D7" i="2"/>
  <c r="E7" i="2"/>
  <c r="E8" i="2" s="1"/>
  <c r="E9" i="2" s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0" i="1"/>
  <c r="C300" i="1"/>
  <c r="D300" i="1"/>
  <c r="E300" i="1"/>
  <c r="B301" i="1"/>
  <c r="C301" i="1"/>
  <c r="D301" i="1"/>
  <c r="E301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294" i="1"/>
  <c r="C294" i="1"/>
  <c r="D294" i="1"/>
  <c r="E294" i="1"/>
  <c r="B295" i="1"/>
  <c r="C295" i="1"/>
  <c r="D295" i="1"/>
  <c r="E295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E292" i="1" s="1"/>
  <c r="E293" i="1" s="1"/>
  <c r="B292" i="1"/>
  <c r="C292" i="1"/>
  <c r="D292" i="1"/>
  <c r="B293" i="1"/>
  <c r="C293" i="1"/>
  <c r="D293" i="1"/>
  <c r="B272" i="1"/>
  <c r="C272" i="1"/>
  <c r="D272" i="1"/>
  <c r="E272" i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35" i="1"/>
  <c r="C35" i="1"/>
  <c r="D35" i="1"/>
  <c r="E35" i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E32" i="1" s="1"/>
  <c r="E33" i="1" s="1"/>
  <c r="E34" i="1" s="1"/>
  <c r="D32" i="1"/>
  <c r="B33" i="1"/>
  <c r="C33" i="1"/>
  <c r="D33" i="1"/>
  <c r="B34" i="1"/>
  <c r="C34" i="1"/>
  <c r="D34" i="1"/>
  <c r="E8" i="1"/>
  <c r="B8" i="1"/>
  <c r="C8" i="1"/>
  <c r="D8" i="1"/>
  <c r="E7" i="1"/>
  <c r="D7" i="1"/>
  <c r="C7" i="1"/>
  <c r="B7" i="1"/>
  <c r="B245" i="2" l="1"/>
  <c r="B241" i="2"/>
  <c r="B237" i="2"/>
  <c r="B233" i="2"/>
  <c r="B229" i="2"/>
  <c r="B225" i="2"/>
  <c r="B221" i="2"/>
  <c r="B217" i="2"/>
  <c r="B213" i="2"/>
  <c r="B209" i="2"/>
  <c r="B205" i="2"/>
  <c r="B201" i="2"/>
  <c r="B197" i="2"/>
  <c r="B193" i="2"/>
  <c r="B189" i="2"/>
  <c r="B185" i="2"/>
  <c r="B181" i="2"/>
  <c r="B177" i="2"/>
  <c r="B173" i="2"/>
  <c r="B169" i="2"/>
  <c r="B165" i="2"/>
  <c r="B161" i="2"/>
  <c r="B157" i="2"/>
  <c r="B153" i="2"/>
  <c r="B149" i="2"/>
  <c r="B145" i="2"/>
  <c r="B141" i="2"/>
  <c r="B137" i="2"/>
  <c r="B133" i="2"/>
  <c r="B129" i="2"/>
  <c r="B125" i="2"/>
  <c r="B121" i="2"/>
  <c r="B117" i="2"/>
  <c r="B113" i="2"/>
  <c r="B109" i="2"/>
  <c r="B105" i="2"/>
  <c r="B101" i="2"/>
  <c r="B97" i="2"/>
  <c r="B93" i="2"/>
  <c r="B89" i="2"/>
  <c r="B85" i="2"/>
  <c r="B81" i="2"/>
  <c r="B77" i="2"/>
  <c r="B73" i="2"/>
  <c r="B69" i="2"/>
  <c r="B65" i="2"/>
  <c r="B61" i="2"/>
  <c r="B57" i="2"/>
  <c r="B53" i="2"/>
  <c r="B49" i="2"/>
  <c r="B45" i="2"/>
  <c r="B41" i="2"/>
  <c r="B37" i="2"/>
  <c r="B33" i="2"/>
  <c r="B29" i="2"/>
  <c r="B25" i="2"/>
  <c r="B21" i="2"/>
  <c r="B17" i="2"/>
  <c r="B13" i="2"/>
  <c r="B9" i="2"/>
  <c r="E10" i="2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l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</calcChain>
</file>

<file path=xl/sharedStrings.xml><?xml version="1.0" encoding="utf-8"?>
<sst xmlns="http://schemas.openxmlformats.org/spreadsheetml/2006/main" count="29" uniqueCount="12">
  <si>
    <t>Lai suat</t>
  </si>
  <si>
    <t>Nam</t>
  </si>
  <si>
    <t>Thang</t>
  </si>
  <si>
    <t>Vay</t>
  </si>
  <si>
    <t>Tong phai tra</t>
  </si>
  <si>
    <t>Tra goc</t>
  </si>
  <si>
    <t>Lai</t>
  </si>
  <si>
    <t>Con lai</t>
  </si>
  <si>
    <t>Sau 3nam tha noi</t>
  </si>
  <si>
    <t>Vay sau 36 thang</t>
  </si>
  <si>
    <t>Goc da tra</t>
  </si>
  <si>
    <t xml:space="preserve">Lai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</si>
</sst>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165" fontId="0" fillId="0" borderId="1" xfId="1" applyNumberFormat="1" applyFont="1" applyBorder="1"/>
    <xf numFmtId="8" fontId="0" fillId="0" borderId="1" xfId="0" applyNumberFormat="1" applyBorder="1"/>
    <xf numFmtId="43" fontId="0" fillId="0" borderId="1" xfId="0" applyNumberFormat="1" applyBorder="1"/>
    <xf numFmtId="0" fontId="0" fillId="2" borderId="1" xfId="0" applyFill="1" applyBorder="1"/>
    <xf numFmtId="8" fontId="0" fillId="2" borderId="1" xfId="0" applyNumberFormat="1" applyFill="1" applyBorder="1"/>
    <xf numFmtId="43" fontId="0" fillId="2" borderId="1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4E36-672F-4008-8637-DB4CB36BE83E}">
  <dimension ref="A1:K306"/>
  <sheetViews>
    <sheetView tabSelected="1" workbookViewId="0">
      <selection activeCell="K13" sqref="K13"/>
    </sheetView>
  </sheetViews>
  <sheetFormatPr defaultRowHeight="15" x14ac:dyDescent="0.25"/>
  <cols>
    <col min="2" max="2" width="18" bestFit="1" customWidth="1"/>
    <col min="3" max="3" width="22.28515625" customWidth="1"/>
    <col min="4" max="4" width="15.28515625" bestFit="1" customWidth="1"/>
    <col min="5" max="5" width="16.85546875" bestFit="1" customWidth="1"/>
    <col min="8" max="8" width="18.140625" customWidth="1"/>
    <col min="9" max="9" width="20.7109375" customWidth="1"/>
    <col min="10" max="10" width="21.28515625" customWidth="1"/>
    <col min="11" max="11" width="20.42578125" customWidth="1"/>
  </cols>
  <sheetData>
    <row r="1" spans="1:11" x14ac:dyDescent="0.25">
      <c r="A1" s="2" t="s">
        <v>0</v>
      </c>
      <c r="B1" s="3">
        <v>7.8899999999999998E-2</v>
      </c>
    </row>
    <row r="2" spans="1:11" x14ac:dyDescent="0.25">
      <c r="A2" s="2" t="s">
        <v>1</v>
      </c>
      <c r="B2" s="2">
        <v>25</v>
      </c>
    </row>
    <row r="3" spans="1:11" x14ac:dyDescent="0.25">
      <c r="A3" s="2" t="s">
        <v>2</v>
      </c>
      <c r="B3" s="2">
        <v>12</v>
      </c>
    </row>
    <row r="4" spans="1:11" x14ac:dyDescent="0.25">
      <c r="A4" s="2" t="s">
        <v>3</v>
      </c>
      <c r="B4" s="4">
        <v>1700000000</v>
      </c>
    </row>
    <row r="6" spans="1:11" x14ac:dyDescent="0.25">
      <c r="A6" s="2" t="s">
        <v>2</v>
      </c>
      <c r="B6" s="2" t="s">
        <v>4</v>
      </c>
      <c r="C6" s="2" t="s">
        <v>5</v>
      </c>
      <c r="D6" s="2" t="s">
        <v>6</v>
      </c>
      <c r="E6" s="2" t="s">
        <v>7</v>
      </c>
      <c r="H6" s="2" t="s">
        <v>9</v>
      </c>
      <c r="I6" s="2"/>
      <c r="J6" s="2"/>
      <c r="K6" s="2"/>
    </row>
    <row r="7" spans="1:11" x14ac:dyDescent="0.25">
      <c r="A7" s="2">
        <v>1</v>
      </c>
      <c r="B7" s="5">
        <f>PMT($B$1/12,300,$B$4)</f>
        <v>-12997239.3705646</v>
      </c>
      <c r="C7" s="5">
        <f>PPMT($B$1/12,A7,300,$B$4)</f>
        <v>-1819739.3705646007</v>
      </c>
      <c r="D7" s="5">
        <f>IPMT($B$1/12,A7,300,$B$4)</f>
        <v>-11177500</v>
      </c>
      <c r="E7" s="6">
        <f>$B$4+C7</f>
        <v>1698180260.6294353</v>
      </c>
      <c r="H7" s="2" t="s">
        <v>4</v>
      </c>
      <c r="I7" s="2" t="s">
        <v>10</v>
      </c>
      <c r="J7" s="2" t="s">
        <v>11</v>
      </c>
      <c r="K7" s="2" t="s">
        <v>7</v>
      </c>
    </row>
    <row r="8" spans="1:11" x14ac:dyDescent="0.25">
      <c r="A8" s="2">
        <v>2</v>
      </c>
      <c r="B8" s="5">
        <f>PMT($B$1/12,300,$B$4)</f>
        <v>-12997239.3705646</v>
      </c>
      <c r="C8" s="5">
        <f>PPMT($B$1/12,A8,300,$B$4)</f>
        <v>-1831704.1569260634</v>
      </c>
      <c r="D8" s="5">
        <f>IPMT($B$1/12,A8,300,$B$4)</f>
        <v>-11165535.213638537</v>
      </c>
      <c r="E8" s="6">
        <f>E7+C8</f>
        <v>1696348556.4725091</v>
      </c>
      <c r="H8" s="5">
        <f>SUM(B7:B42)</f>
        <v>-467900617.34032536</v>
      </c>
      <c r="I8" s="5">
        <f>SUM(C7:C42)</f>
        <v>-73641920.87289086</v>
      </c>
      <c r="J8" s="5">
        <f>SUM(D7:D42)</f>
        <v>-394258696.46743482</v>
      </c>
      <c r="K8" s="6">
        <f>E42</f>
        <v>1626358079.1271091</v>
      </c>
    </row>
    <row r="9" spans="1:11" x14ac:dyDescent="0.25">
      <c r="A9" s="2">
        <v>3</v>
      </c>
      <c r="B9" s="5">
        <f t="shared" ref="B9:B72" si="0">PMT($B$1/12,300,$B$4)</f>
        <v>-12997239.3705646</v>
      </c>
      <c r="C9" s="5">
        <f t="shared" ref="C9:C35" si="1">PPMT($B$1/12,A9,300,$B$4)</f>
        <v>-1843747.6117578519</v>
      </c>
      <c r="D9" s="5">
        <f t="shared" ref="D9:D35" si="2">IPMT($B$1/12,A9,300,$B$4)</f>
        <v>-11153491.758806748</v>
      </c>
      <c r="E9" s="6">
        <f t="shared" ref="E9:E35" si="3">E8+C9</f>
        <v>1694504808.8607514</v>
      </c>
    </row>
    <row r="10" spans="1:11" x14ac:dyDescent="0.25">
      <c r="A10" s="2">
        <v>4</v>
      </c>
      <c r="B10" s="5">
        <f t="shared" si="0"/>
        <v>-12997239.3705646</v>
      </c>
      <c r="C10" s="5">
        <f t="shared" si="1"/>
        <v>-1855870.25230516</v>
      </c>
      <c r="D10" s="5">
        <f t="shared" si="2"/>
        <v>-11141369.118259441</v>
      </c>
      <c r="E10" s="6">
        <f t="shared" si="3"/>
        <v>1692648938.6084461</v>
      </c>
    </row>
    <row r="11" spans="1:11" x14ac:dyDescent="0.25">
      <c r="A11" s="2">
        <v>5</v>
      </c>
      <c r="B11" s="5">
        <f t="shared" si="0"/>
        <v>-12997239.3705646</v>
      </c>
      <c r="C11" s="5">
        <f t="shared" si="1"/>
        <v>-1868072.5992140663</v>
      </c>
      <c r="D11" s="5">
        <f t="shared" si="2"/>
        <v>-11129166.771350533</v>
      </c>
      <c r="E11" s="6">
        <f t="shared" si="3"/>
        <v>1690780866.009232</v>
      </c>
    </row>
    <row r="12" spans="1:11" x14ac:dyDescent="0.25">
      <c r="A12" s="2">
        <v>6</v>
      </c>
      <c r="B12" s="5">
        <f t="shared" si="0"/>
        <v>-12997239.3705646</v>
      </c>
      <c r="C12" s="5">
        <f t="shared" si="1"/>
        <v>-1880355.176553899</v>
      </c>
      <c r="D12" s="5">
        <f t="shared" si="2"/>
        <v>-11116884.194010703</v>
      </c>
      <c r="E12" s="6">
        <f t="shared" si="3"/>
        <v>1688900510.8326781</v>
      </c>
    </row>
    <row r="13" spans="1:11" x14ac:dyDescent="0.25">
      <c r="A13" s="2">
        <v>7</v>
      </c>
      <c r="B13" s="5">
        <f t="shared" si="0"/>
        <v>-12997239.3705646</v>
      </c>
      <c r="C13" s="5">
        <f t="shared" si="1"/>
        <v>-1892718.5118397409</v>
      </c>
      <c r="D13" s="5">
        <f t="shared" si="2"/>
        <v>-11104520.85872486</v>
      </c>
      <c r="E13" s="6">
        <f t="shared" si="3"/>
        <v>1687007792.3208385</v>
      </c>
    </row>
    <row r="14" spans="1:11" x14ac:dyDescent="0.25">
      <c r="A14" s="2">
        <v>8</v>
      </c>
      <c r="B14" s="5">
        <f t="shared" si="0"/>
        <v>-12997239.3705646</v>
      </c>
      <c r="C14" s="5">
        <f t="shared" si="1"/>
        <v>-1905163.1360550872</v>
      </c>
      <c r="D14" s="5">
        <f t="shared" si="2"/>
        <v>-11092076.234509513</v>
      </c>
      <c r="E14" s="6">
        <f t="shared" si="3"/>
        <v>1685102629.1847835</v>
      </c>
    </row>
    <row r="15" spans="1:11" x14ac:dyDescent="0.25">
      <c r="A15" s="2">
        <v>9</v>
      </c>
      <c r="B15" s="5">
        <f t="shared" si="0"/>
        <v>-12997239.3705646</v>
      </c>
      <c r="C15" s="5">
        <f t="shared" si="1"/>
        <v>-1917689.5836746495</v>
      </c>
      <c r="D15" s="5">
        <f t="shared" si="2"/>
        <v>-11079549.786889952</v>
      </c>
      <c r="E15" s="6">
        <f t="shared" si="3"/>
        <v>1683184939.6011088</v>
      </c>
    </row>
    <row r="16" spans="1:11" x14ac:dyDescent="0.25">
      <c r="A16" s="2">
        <v>10</v>
      </c>
      <c r="B16" s="5">
        <f t="shared" si="0"/>
        <v>-12997239.3705646</v>
      </c>
      <c r="C16" s="5">
        <f t="shared" si="1"/>
        <v>-1930298.39268731</v>
      </c>
      <c r="D16" s="5">
        <f t="shared" si="2"/>
        <v>-11066940.977877293</v>
      </c>
      <c r="E16" s="6">
        <f t="shared" si="3"/>
        <v>1681254641.2084215</v>
      </c>
    </row>
    <row r="17" spans="1:5" x14ac:dyDescent="0.25">
      <c r="A17" s="2">
        <v>11</v>
      </c>
      <c r="B17" s="5">
        <f t="shared" si="0"/>
        <v>-12997239.3705646</v>
      </c>
      <c r="C17" s="5">
        <f t="shared" si="1"/>
        <v>-1942990.1046192292</v>
      </c>
      <c r="D17" s="5">
        <f t="shared" si="2"/>
        <v>-11054249.265945371</v>
      </c>
      <c r="E17" s="6">
        <f t="shared" si="3"/>
        <v>1679311651.1038022</v>
      </c>
    </row>
    <row r="18" spans="1:5" x14ac:dyDescent="0.25">
      <c r="A18" s="2">
        <v>12</v>
      </c>
      <c r="B18" s="5">
        <f t="shared" si="0"/>
        <v>-12997239.3705646</v>
      </c>
      <c r="C18" s="5">
        <f t="shared" si="1"/>
        <v>-1955765.2645571008</v>
      </c>
      <c r="D18" s="5">
        <f t="shared" si="2"/>
        <v>-11041474.1060075</v>
      </c>
      <c r="E18" s="6">
        <f t="shared" si="3"/>
        <v>1677355885.8392451</v>
      </c>
    </row>
    <row r="19" spans="1:5" x14ac:dyDescent="0.25">
      <c r="A19" s="2">
        <v>13</v>
      </c>
      <c r="B19" s="5">
        <f t="shared" si="0"/>
        <v>-12997239.3705646</v>
      </c>
      <c r="C19" s="5">
        <f t="shared" si="1"/>
        <v>-1968624.4211715637</v>
      </c>
      <c r="D19" s="5">
        <f t="shared" si="2"/>
        <v>-11028614.949393038</v>
      </c>
      <c r="E19" s="6">
        <f t="shared" si="3"/>
        <v>1675387261.4180734</v>
      </c>
    </row>
    <row r="20" spans="1:5" x14ac:dyDescent="0.25">
      <c r="A20" s="2">
        <v>14</v>
      </c>
      <c r="B20" s="5">
        <f t="shared" si="0"/>
        <v>-12997239.3705646</v>
      </c>
      <c r="C20" s="5">
        <f t="shared" si="1"/>
        <v>-1981568.1267407665</v>
      </c>
      <c r="D20" s="5">
        <f t="shared" si="2"/>
        <v>-11015671.243823834</v>
      </c>
      <c r="E20" s="6">
        <f t="shared" si="3"/>
        <v>1673405693.2913327</v>
      </c>
    </row>
    <row r="21" spans="1:5" x14ac:dyDescent="0.25">
      <c r="A21" s="2">
        <v>15</v>
      </c>
      <c r="B21" s="5">
        <f t="shared" si="0"/>
        <v>-12997239.3705646</v>
      </c>
      <c r="C21" s="5">
        <f t="shared" si="1"/>
        <v>-1994596.9371740874</v>
      </c>
      <c r="D21" s="5">
        <f t="shared" si="2"/>
        <v>-11002642.433390515</v>
      </c>
      <c r="E21" s="6">
        <f t="shared" si="3"/>
        <v>1671411096.3541586</v>
      </c>
    </row>
    <row r="22" spans="1:5" x14ac:dyDescent="0.25">
      <c r="A22" s="2">
        <v>16</v>
      </c>
      <c r="B22" s="5">
        <f t="shared" si="0"/>
        <v>-12997239.3705646</v>
      </c>
      <c r="C22" s="5">
        <f t="shared" si="1"/>
        <v>-2007711.4120360066</v>
      </c>
      <c r="D22" s="5">
        <f t="shared" si="2"/>
        <v>-10989527.958528595</v>
      </c>
      <c r="E22" s="6">
        <f t="shared" si="3"/>
        <v>1669403384.9421227</v>
      </c>
    </row>
    <row r="23" spans="1:5" x14ac:dyDescent="0.25">
      <c r="A23" s="2">
        <v>17</v>
      </c>
      <c r="B23" s="5">
        <f t="shared" si="0"/>
        <v>-12997239.3705646</v>
      </c>
      <c r="C23" s="5">
        <f t="shared" si="1"/>
        <v>-2020912.1145701432</v>
      </c>
      <c r="D23" s="5">
        <f t="shared" si="2"/>
        <v>-10976327.255994458</v>
      </c>
      <c r="E23" s="6">
        <f t="shared" si="3"/>
        <v>1667382472.8275526</v>
      </c>
    </row>
    <row r="24" spans="1:5" x14ac:dyDescent="0.25">
      <c r="A24" s="2">
        <v>18</v>
      </c>
      <c r="B24" s="5">
        <f t="shared" si="0"/>
        <v>-12997239.3705646</v>
      </c>
      <c r="C24" s="5">
        <f t="shared" si="1"/>
        <v>-2034199.6117234419</v>
      </c>
      <c r="D24" s="5">
        <f t="shared" si="2"/>
        <v>-10963039.758841159</v>
      </c>
      <c r="E24" s="6">
        <f t="shared" si="3"/>
        <v>1665348273.2158291</v>
      </c>
    </row>
    <row r="25" spans="1:5" x14ac:dyDescent="0.25">
      <c r="A25" s="2">
        <v>19</v>
      </c>
      <c r="B25" s="5">
        <f t="shared" si="0"/>
        <v>-12997239.3705646</v>
      </c>
      <c r="C25" s="5">
        <f t="shared" si="1"/>
        <v>-2047574.4741705235</v>
      </c>
      <c r="D25" s="5">
        <f t="shared" si="2"/>
        <v>-10949664.896394076</v>
      </c>
      <c r="E25" s="6">
        <f t="shared" si="3"/>
        <v>1663300698.7416587</v>
      </c>
    </row>
    <row r="26" spans="1:5" x14ac:dyDescent="0.25">
      <c r="A26" s="2">
        <v>20</v>
      </c>
      <c r="B26" s="5">
        <f t="shared" si="0"/>
        <v>-12997239.3705646</v>
      </c>
      <c r="C26" s="5">
        <f t="shared" si="1"/>
        <v>-2061037.276338195</v>
      </c>
      <c r="D26" s="5">
        <f t="shared" si="2"/>
        <v>-10936202.094226407</v>
      </c>
      <c r="E26" s="6">
        <f t="shared" si="3"/>
        <v>1661239661.4653206</v>
      </c>
    </row>
    <row r="27" spans="1:5" x14ac:dyDescent="0.25">
      <c r="A27" s="2">
        <v>21</v>
      </c>
      <c r="B27" s="5">
        <f t="shared" si="0"/>
        <v>-12997239.3705646</v>
      </c>
      <c r="C27" s="5">
        <f t="shared" si="1"/>
        <v>-2074588.5964301187</v>
      </c>
      <c r="D27" s="5">
        <f t="shared" si="2"/>
        <v>-10922650.774134481</v>
      </c>
      <c r="E27" s="6">
        <f t="shared" si="3"/>
        <v>1659165072.8688905</v>
      </c>
    </row>
    <row r="28" spans="1:5" x14ac:dyDescent="0.25">
      <c r="A28" s="2">
        <v>22</v>
      </c>
      <c r="B28" s="5">
        <f t="shared" si="0"/>
        <v>-12997239.3705646</v>
      </c>
      <c r="C28" s="5">
        <f t="shared" si="1"/>
        <v>-2088229.0164516463</v>
      </c>
      <c r="D28" s="5">
        <f t="shared" si="2"/>
        <v>-10909010.354112953</v>
      </c>
      <c r="E28" s="6">
        <f t="shared" si="3"/>
        <v>1657076843.8524389</v>
      </c>
    </row>
    <row r="29" spans="1:5" x14ac:dyDescent="0.25">
      <c r="A29" s="2">
        <v>23</v>
      </c>
      <c r="B29" s="5">
        <f t="shared" si="0"/>
        <v>-12997239.3705646</v>
      </c>
      <c r="C29" s="5">
        <f t="shared" si="1"/>
        <v>-2101959.1222348162</v>
      </c>
      <c r="D29" s="5">
        <f t="shared" si="2"/>
        <v>-10895280.248329785</v>
      </c>
      <c r="E29" s="6">
        <f t="shared" si="3"/>
        <v>1654974884.7302041</v>
      </c>
    </row>
    <row r="30" spans="1:5" x14ac:dyDescent="0.25">
      <c r="A30" s="2">
        <v>24</v>
      </c>
      <c r="B30" s="5">
        <f t="shared" si="0"/>
        <v>-12997239.3705646</v>
      </c>
      <c r="C30" s="5">
        <f t="shared" si="1"/>
        <v>-2115779.50346351</v>
      </c>
      <c r="D30" s="5">
        <f t="shared" si="2"/>
        <v>-10881459.86710109</v>
      </c>
      <c r="E30" s="6">
        <f t="shared" si="3"/>
        <v>1652859105.2267406</v>
      </c>
    </row>
    <row r="31" spans="1:5" x14ac:dyDescent="0.25">
      <c r="A31" s="2">
        <v>25</v>
      </c>
      <c r="B31" s="5">
        <f t="shared" si="0"/>
        <v>-12997239.3705646</v>
      </c>
      <c r="C31" s="5">
        <f t="shared" si="1"/>
        <v>-2129690.753698783</v>
      </c>
      <c r="D31" s="5">
        <f t="shared" si="2"/>
        <v>-10867548.616865816</v>
      </c>
      <c r="E31" s="6">
        <f t="shared" si="3"/>
        <v>1650729414.4730418</v>
      </c>
    </row>
    <row r="32" spans="1:5" x14ac:dyDescent="0.25">
      <c r="A32" s="2">
        <v>26</v>
      </c>
      <c r="B32" s="5">
        <f t="shared" si="0"/>
        <v>-12997239.3705646</v>
      </c>
      <c r="C32" s="5">
        <f t="shared" si="1"/>
        <v>-2143693.4704043521</v>
      </c>
      <c r="D32" s="5">
        <f t="shared" si="2"/>
        <v>-10853545.900160247</v>
      </c>
      <c r="E32" s="6">
        <f t="shared" si="3"/>
        <v>1648585721.0026374</v>
      </c>
    </row>
    <row r="33" spans="1:5" x14ac:dyDescent="0.25">
      <c r="A33" s="2">
        <v>27</v>
      </c>
      <c r="B33" s="5">
        <f t="shared" si="0"/>
        <v>-12997239.3705646</v>
      </c>
      <c r="C33" s="5">
        <f t="shared" si="1"/>
        <v>-2157788.2549722609</v>
      </c>
      <c r="D33" s="5">
        <f t="shared" si="2"/>
        <v>-10839451.11559234</v>
      </c>
      <c r="E33" s="6">
        <f t="shared" si="3"/>
        <v>1646427932.7476652</v>
      </c>
    </row>
    <row r="34" spans="1:5" x14ac:dyDescent="0.25">
      <c r="A34" s="2">
        <v>28</v>
      </c>
      <c r="B34" s="5">
        <f t="shared" si="0"/>
        <v>-12997239.3705646</v>
      </c>
      <c r="C34" s="5">
        <f t="shared" si="1"/>
        <v>-2171975.7127487035</v>
      </c>
      <c r="D34" s="5">
        <f t="shared" si="2"/>
        <v>-10825263.657815898</v>
      </c>
      <c r="E34" s="6">
        <f t="shared" si="3"/>
        <v>1644255957.0349164</v>
      </c>
    </row>
    <row r="35" spans="1:5" x14ac:dyDescent="0.25">
      <c r="A35" s="2">
        <v>29</v>
      </c>
      <c r="B35" s="5">
        <f t="shared" si="0"/>
        <v>-12997239.3705646</v>
      </c>
      <c r="C35" s="5">
        <f t="shared" si="1"/>
        <v>-2186256.4530600263</v>
      </c>
      <c r="D35" s="5">
        <f t="shared" si="2"/>
        <v>-10810982.917504575</v>
      </c>
      <c r="E35" s="6">
        <f t="shared" si="3"/>
        <v>1642069700.5818565</v>
      </c>
    </row>
    <row r="36" spans="1:5" x14ac:dyDescent="0.25">
      <c r="A36" s="2">
        <v>30</v>
      </c>
      <c r="B36" s="5">
        <f t="shared" si="0"/>
        <v>-12997239.3705646</v>
      </c>
      <c r="C36" s="5">
        <f t="shared" ref="C36:C99" si="4">PPMT($B$1/12,A36,300,$B$4)</f>
        <v>-2200631.0892388956</v>
      </c>
      <c r="D36" s="5">
        <f t="shared" ref="D36:D99" si="5">IPMT($B$1/12,A36,300,$B$4)</f>
        <v>-10796608.281325705</v>
      </c>
      <c r="E36" s="6">
        <f t="shared" ref="E36:E99" si="6">E35+C36</f>
        <v>1639869069.4926176</v>
      </c>
    </row>
    <row r="37" spans="1:5" x14ac:dyDescent="0.25">
      <c r="A37" s="2">
        <v>31</v>
      </c>
      <c r="B37" s="5">
        <f t="shared" si="0"/>
        <v>-12997239.3705646</v>
      </c>
      <c r="C37" s="5">
        <f t="shared" si="4"/>
        <v>-2215100.2386506419</v>
      </c>
      <c r="D37" s="5">
        <f t="shared" si="5"/>
        <v>-10782139.131913958</v>
      </c>
      <c r="E37" s="6">
        <f t="shared" si="6"/>
        <v>1637653969.253967</v>
      </c>
    </row>
    <row r="38" spans="1:5" x14ac:dyDescent="0.25">
      <c r="A38" s="2">
        <v>32</v>
      </c>
      <c r="B38" s="5">
        <f t="shared" si="0"/>
        <v>-12997239.3705646</v>
      </c>
      <c r="C38" s="5">
        <f t="shared" si="4"/>
        <v>-2229664.5227197697</v>
      </c>
      <c r="D38" s="5">
        <f t="shared" si="5"/>
        <v>-10767574.84784483</v>
      </c>
      <c r="E38" s="6">
        <f t="shared" si="6"/>
        <v>1635424304.7312472</v>
      </c>
    </row>
    <row r="39" spans="1:5" x14ac:dyDescent="0.25">
      <c r="A39" s="2">
        <v>33</v>
      </c>
      <c r="B39" s="5">
        <f t="shared" si="0"/>
        <v>-12997239.3705646</v>
      </c>
      <c r="C39" s="5">
        <f t="shared" si="4"/>
        <v>-2244324.5669566519</v>
      </c>
      <c r="D39" s="5">
        <f t="shared" si="5"/>
        <v>-10752914.803607948</v>
      </c>
      <c r="E39" s="6">
        <f t="shared" si="6"/>
        <v>1633179980.1642904</v>
      </c>
    </row>
    <row r="40" spans="1:5" x14ac:dyDescent="0.25">
      <c r="A40" s="2">
        <v>34</v>
      </c>
      <c r="B40" s="5">
        <f t="shared" si="0"/>
        <v>-12997239.3705646</v>
      </c>
      <c r="C40" s="5">
        <f t="shared" si="4"/>
        <v>-2259081.0009843921</v>
      </c>
      <c r="D40" s="5">
        <f t="shared" si="5"/>
        <v>-10738158.369580207</v>
      </c>
      <c r="E40" s="6">
        <f t="shared" si="6"/>
        <v>1630920899.163306</v>
      </c>
    </row>
    <row r="41" spans="1:5" x14ac:dyDescent="0.25">
      <c r="A41" s="2">
        <v>35</v>
      </c>
      <c r="B41" s="5">
        <f t="shared" si="0"/>
        <v>-12997239.3705646</v>
      </c>
      <c r="C41" s="5">
        <f t="shared" si="4"/>
        <v>-2273934.4585658647</v>
      </c>
      <c r="D41" s="5">
        <f t="shared" si="5"/>
        <v>-10723304.911998736</v>
      </c>
      <c r="E41" s="6">
        <f t="shared" si="6"/>
        <v>1628646964.70474</v>
      </c>
    </row>
    <row r="42" spans="1:5" x14ac:dyDescent="0.25">
      <c r="A42" s="2">
        <v>36</v>
      </c>
      <c r="B42" s="5">
        <f t="shared" si="0"/>
        <v>-12997239.3705646</v>
      </c>
      <c r="C42" s="5">
        <f t="shared" si="4"/>
        <v>-2288885.5776309348</v>
      </c>
      <c r="D42" s="5">
        <f t="shared" si="5"/>
        <v>-10708353.792933665</v>
      </c>
      <c r="E42" s="6">
        <f t="shared" si="6"/>
        <v>1626358079.1271091</v>
      </c>
    </row>
    <row r="43" spans="1:5" x14ac:dyDescent="0.25">
      <c r="A43" s="2">
        <v>37</v>
      </c>
      <c r="B43" s="5">
        <f t="shared" si="0"/>
        <v>-12997239.3705646</v>
      </c>
      <c r="C43" s="5">
        <f t="shared" si="4"/>
        <v>-2303935.000303858</v>
      </c>
      <c r="D43" s="5">
        <f t="shared" si="5"/>
        <v>-10693304.370260742</v>
      </c>
      <c r="E43" s="6">
        <f t="shared" si="6"/>
        <v>1624054144.1268053</v>
      </c>
    </row>
    <row r="44" spans="1:5" x14ac:dyDescent="0.25">
      <c r="A44" s="2">
        <v>38</v>
      </c>
      <c r="B44" s="5">
        <f t="shared" si="0"/>
        <v>-12997239.3705646</v>
      </c>
      <c r="C44" s="5">
        <f t="shared" si="4"/>
        <v>-2319083.372930856</v>
      </c>
      <c r="D44" s="5">
        <f t="shared" si="5"/>
        <v>-10678155.997633746</v>
      </c>
      <c r="E44" s="6">
        <f t="shared" si="6"/>
        <v>1621735060.7538745</v>
      </c>
    </row>
    <row r="45" spans="1:5" x14ac:dyDescent="0.25">
      <c r="A45" s="2">
        <v>39</v>
      </c>
      <c r="B45" s="5">
        <f t="shared" si="0"/>
        <v>-12997239.3705646</v>
      </c>
      <c r="C45" s="5">
        <f t="shared" si="4"/>
        <v>-2334331.3461078764</v>
      </c>
      <c r="D45" s="5">
        <f t="shared" si="5"/>
        <v>-10662908.024456725</v>
      </c>
      <c r="E45" s="6">
        <f t="shared" si="6"/>
        <v>1619400729.4077666</v>
      </c>
    </row>
    <row r="46" spans="1:5" x14ac:dyDescent="0.25">
      <c r="A46" s="2">
        <v>40</v>
      </c>
      <c r="B46" s="5">
        <f t="shared" si="0"/>
        <v>-12997239.3705646</v>
      </c>
      <c r="C46" s="5">
        <f t="shared" si="4"/>
        <v>-2349679.5747085353</v>
      </c>
      <c r="D46" s="5">
        <f t="shared" si="5"/>
        <v>-10647559.795856064</v>
      </c>
      <c r="E46" s="6">
        <f t="shared" si="6"/>
        <v>1617051049.8330581</v>
      </c>
    </row>
    <row r="47" spans="1:5" x14ac:dyDescent="0.25">
      <c r="A47" s="2">
        <v>41</v>
      </c>
      <c r="B47" s="5">
        <f t="shared" si="0"/>
        <v>-12997239.3705646</v>
      </c>
      <c r="C47" s="5">
        <f t="shared" si="4"/>
        <v>-2365128.7179122441</v>
      </c>
      <c r="D47" s="5">
        <f t="shared" si="5"/>
        <v>-10632110.652652355</v>
      </c>
      <c r="E47" s="6">
        <f t="shared" si="6"/>
        <v>1614685921.1151459</v>
      </c>
    </row>
    <row r="48" spans="1:5" x14ac:dyDescent="0.25">
      <c r="A48" s="2">
        <v>42</v>
      </c>
      <c r="B48" s="5">
        <f t="shared" si="0"/>
        <v>-12997239.3705646</v>
      </c>
      <c r="C48" s="5">
        <f t="shared" si="4"/>
        <v>-2380679.439232517</v>
      </c>
      <c r="D48" s="5">
        <f t="shared" si="5"/>
        <v>-10616559.931332085</v>
      </c>
      <c r="E48" s="6">
        <f t="shared" si="6"/>
        <v>1612305241.6759133</v>
      </c>
    </row>
    <row r="49" spans="1:5" x14ac:dyDescent="0.25">
      <c r="A49" s="2">
        <v>43</v>
      </c>
      <c r="B49" s="5">
        <f t="shared" si="0"/>
        <v>-12997239.3705646</v>
      </c>
      <c r="C49" s="5">
        <f t="shared" si="4"/>
        <v>-2396332.4065454714</v>
      </c>
      <c r="D49" s="5">
        <f t="shared" si="5"/>
        <v>-10600906.964019129</v>
      </c>
      <c r="E49" s="6">
        <f t="shared" si="6"/>
        <v>1609908909.2693679</v>
      </c>
    </row>
    <row r="50" spans="1:5" x14ac:dyDescent="0.25">
      <c r="A50" s="2">
        <v>44</v>
      </c>
      <c r="B50" s="5">
        <f t="shared" si="0"/>
        <v>-12997239.3705646</v>
      </c>
      <c r="C50" s="5">
        <f t="shared" si="4"/>
        <v>-2412088.2921185074</v>
      </c>
      <c r="D50" s="5">
        <f t="shared" si="5"/>
        <v>-10585151.078446094</v>
      </c>
      <c r="E50" s="6">
        <f t="shared" si="6"/>
        <v>1607496820.9772494</v>
      </c>
    </row>
    <row r="51" spans="1:5" x14ac:dyDescent="0.25">
      <c r="A51" s="2">
        <v>45</v>
      </c>
      <c r="B51" s="5">
        <f t="shared" si="0"/>
        <v>-12997239.3705646</v>
      </c>
      <c r="C51" s="5">
        <f t="shared" si="4"/>
        <v>-2427947.7726391871</v>
      </c>
      <c r="D51" s="5">
        <f t="shared" si="5"/>
        <v>-10569291.597925413</v>
      </c>
      <c r="E51" s="6">
        <f t="shared" si="6"/>
        <v>1605068873.2046101</v>
      </c>
    </row>
    <row r="52" spans="1:5" x14ac:dyDescent="0.25">
      <c r="A52" s="2">
        <v>46</v>
      </c>
      <c r="B52" s="5">
        <f t="shared" si="0"/>
        <v>-12997239.3705646</v>
      </c>
      <c r="C52" s="5">
        <f t="shared" si="4"/>
        <v>-2443911.5292442897</v>
      </c>
      <c r="D52" s="5">
        <f t="shared" si="5"/>
        <v>-10553327.841320312</v>
      </c>
      <c r="E52" s="6">
        <f t="shared" si="6"/>
        <v>1602624961.6753659</v>
      </c>
    </row>
    <row r="53" spans="1:5" x14ac:dyDescent="0.25">
      <c r="A53" s="2">
        <v>47</v>
      </c>
      <c r="B53" s="5">
        <f t="shared" si="0"/>
        <v>-12997239.3705646</v>
      </c>
      <c r="C53" s="5">
        <f t="shared" si="4"/>
        <v>-2459980.2475490705</v>
      </c>
      <c r="D53" s="5">
        <f t="shared" si="5"/>
        <v>-10537259.12301553</v>
      </c>
      <c r="E53" s="6">
        <f t="shared" si="6"/>
        <v>1600164981.4278169</v>
      </c>
    </row>
    <row r="54" spans="1:5" x14ac:dyDescent="0.25">
      <c r="A54" s="2">
        <v>48</v>
      </c>
      <c r="B54" s="5">
        <f t="shared" si="0"/>
        <v>-12997239.3705646</v>
      </c>
      <c r="C54" s="5">
        <f t="shared" si="4"/>
        <v>-2476154.6176767061</v>
      </c>
      <c r="D54" s="5">
        <f t="shared" si="5"/>
        <v>-10521084.752887895</v>
      </c>
      <c r="E54" s="6">
        <f t="shared" si="6"/>
        <v>1597688826.8101401</v>
      </c>
    </row>
    <row r="55" spans="1:5" x14ac:dyDescent="0.25">
      <c r="A55" s="2">
        <v>49</v>
      </c>
      <c r="B55" s="5">
        <f t="shared" si="0"/>
        <v>-12997239.3705646</v>
      </c>
      <c r="C55" s="5">
        <f t="shared" si="4"/>
        <v>-2492435.3342879303</v>
      </c>
      <c r="D55" s="5">
        <f t="shared" si="5"/>
        <v>-10504804.036276672</v>
      </c>
      <c r="E55" s="6">
        <f t="shared" si="6"/>
        <v>1595196391.4758523</v>
      </c>
    </row>
    <row r="56" spans="1:5" x14ac:dyDescent="0.25">
      <c r="A56" s="2">
        <v>50</v>
      </c>
      <c r="B56" s="5">
        <f t="shared" si="0"/>
        <v>-12997239.3705646</v>
      </c>
      <c r="C56" s="5">
        <f t="shared" si="4"/>
        <v>-2508823.0966108735</v>
      </c>
      <c r="D56" s="5">
        <f t="shared" si="5"/>
        <v>-10488416.273953727</v>
      </c>
      <c r="E56" s="6">
        <f t="shared" si="6"/>
        <v>1592687568.3792415</v>
      </c>
    </row>
    <row r="57" spans="1:5" x14ac:dyDescent="0.25">
      <c r="A57" s="2">
        <v>51</v>
      </c>
      <c r="B57" s="5">
        <f t="shared" si="0"/>
        <v>-12997239.3705646</v>
      </c>
      <c r="C57" s="5">
        <f t="shared" si="4"/>
        <v>-2525318.6084710895</v>
      </c>
      <c r="D57" s="5">
        <f t="shared" si="5"/>
        <v>-10471920.76209351</v>
      </c>
      <c r="E57" s="6">
        <f t="shared" si="6"/>
        <v>1590162249.7707703</v>
      </c>
    </row>
    <row r="58" spans="1:5" x14ac:dyDescent="0.25">
      <c r="A58" s="2">
        <v>52</v>
      </c>
      <c r="B58" s="5">
        <f t="shared" si="0"/>
        <v>-12997239.3705646</v>
      </c>
      <c r="C58" s="5">
        <f t="shared" si="4"/>
        <v>-2541922.5783217871</v>
      </c>
      <c r="D58" s="5">
        <f t="shared" si="5"/>
        <v>-10455316.792242814</v>
      </c>
      <c r="E58" s="6">
        <f t="shared" si="6"/>
        <v>1587620327.1924486</v>
      </c>
    </row>
    <row r="59" spans="1:5" x14ac:dyDescent="0.25">
      <c r="A59" s="2">
        <v>53</v>
      </c>
      <c r="B59" s="5">
        <f t="shared" si="0"/>
        <v>-12997239.3705646</v>
      </c>
      <c r="C59" s="5">
        <f t="shared" si="4"/>
        <v>-2558635.7192742536</v>
      </c>
      <c r="D59" s="5">
        <f t="shared" si="5"/>
        <v>-10438603.651290348</v>
      </c>
      <c r="E59" s="6">
        <f t="shared" si="6"/>
        <v>1585061691.4731743</v>
      </c>
    </row>
    <row r="60" spans="1:5" x14ac:dyDescent="0.25">
      <c r="A60" s="2">
        <v>54</v>
      </c>
      <c r="B60" s="5">
        <f t="shared" si="0"/>
        <v>-12997239.3705646</v>
      </c>
      <c r="C60" s="5">
        <f t="shared" si="4"/>
        <v>-2575458.7491284814</v>
      </c>
      <c r="D60" s="5">
        <f t="shared" si="5"/>
        <v>-10421780.621436119</v>
      </c>
      <c r="E60" s="6">
        <f t="shared" si="6"/>
        <v>1582486232.7240458</v>
      </c>
    </row>
    <row r="61" spans="1:5" x14ac:dyDescent="0.25">
      <c r="A61" s="2">
        <v>55</v>
      </c>
      <c r="B61" s="5">
        <f t="shared" si="0"/>
        <v>-12997239.3705646</v>
      </c>
      <c r="C61" s="5">
        <f t="shared" si="4"/>
        <v>-2592392.3904040009</v>
      </c>
      <c r="D61" s="5">
        <f t="shared" si="5"/>
        <v>-10404846.9801606</v>
      </c>
      <c r="E61" s="6">
        <f t="shared" si="6"/>
        <v>1579893840.3336418</v>
      </c>
    </row>
    <row r="62" spans="1:5" x14ac:dyDescent="0.25">
      <c r="A62" s="2">
        <v>56</v>
      </c>
      <c r="B62" s="5">
        <f t="shared" si="0"/>
        <v>-12997239.3705646</v>
      </c>
      <c r="C62" s="5">
        <f t="shared" si="4"/>
        <v>-2609437.3703709068</v>
      </c>
      <c r="D62" s="5">
        <f t="shared" si="5"/>
        <v>-10387802.000193693</v>
      </c>
      <c r="E62" s="6">
        <f t="shared" si="6"/>
        <v>1577284402.9632709</v>
      </c>
    </row>
    <row r="63" spans="1:5" x14ac:dyDescent="0.25">
      <c r="A63" s="2">
        <v>57</v>
      </c>
      <c r="B63" s="5">
        <f t="shared" si="0"/>
        <v>-12997239.3705646</v>
      </c>
      <c r="C63" s="5">
        <f t="shared" si="4"/>
        <v>-2626594.4210810959</v>
      </c>
      <c r="D63" s="5">
        <f t="shared" si="5"/>
        <v>-10370644.949483505</v>
      </c>
      <c r="E63" s="6">
        <f t="shared" si="6"/>
        <v>1574657808.5421898</v>
      </c>
    </row>
    <row r="64" spans="1:5" x14ac:dyDescent="0.25">
      <c r="A64" s="2">
        <v>58</v>
      </c>
      <c r="B64" s="5">
        <f t="shared" si="0"/>
        <v>-12997239.3705646</v>
      </c>
      <c r="C64" s="5">
        <f t="shared" si="4"/>
        <v>-2643864.2793997037</v>
      </c>
      <c r="D64" s="5">
        <f t="shared" si="5"/>
        <v>-10353375.091164896</v>
      </c>
      <c r="E64" s="6">
        <f t="shared" si="6"/>
        <v>1572013944.2627902</v>
      </c>
    </row>
    <row r="65" spans="1:5" x14ac:dyDescent="0.25">
      <c r="A65" s="2">
        <v>59</v>
      </c>
      <c r="B65" s="5">
        <f t="shared" si="0"/>
        <v>-12997239.3705646</v>
      </c>
      <c r="C65" s="5">
        <f t="shared" si="4"/>
        <v>-2661247.6870367569</v>
      </c>
      <c r="D65" s="5">
        <f t="shared" si="5"/>
        <v>-10335991.683527844</v>
      </c>
      <c r="E65" s="6">
        <f t="shared" si="6"/>
        <v>1569352696.5757535</v>
      </c>
    </row>
    <row r="66" spans="1:5" x14ac:dyDescent="0.25">
      <c r="A66" s="2">
        <v>60</v>
      </c>
      <c r="B66" s="5">
        <f t="shared" si="0"/>
        <v>-12997239.3705646</v>
      </c>
      <c r="C66" s="5">
        <f t="shared" si="4"/>
        <v>-2678745.3905790234</v>
      </c>
      <c r="D66" s="5">
        <f t="shared" si="5"/>
        <v>-10318493.979985576</v>
      </c>
      <c r="E66" s="6">
        <f t="shared" si="6"/>
        <v>1566673951.1851745</v>
      </c>
    </row>
    <row r="67" spans="1:5" x14ac:dyDescent="0.25">
      <c r="A67" s="2">
        <v>61</v>
      </c>
      <c r="B67" s="5">
        <f t="shared" si="0"/>
        <v>-12997239.3705646</v>
      </c>
      <c r="C67" s="5">
        <f t="shared" si="4"/>
        <v>-2696358.1415220811</v>
      </c>
      <c r="D67" s="5">
        <f t="shared" si="5"/>
        <v>-10300881.229042519</v>
      </c>
      <c r="E67" s="6">
        <f t="shared" si="6"/>
        <v>1563977593.0436523</v>
      </c>
    </row>
    <row r="68" spans="1:5" x14ac:dyDescent="0.25">
      <c r="A68" s="2">
        <v>62</v>
      </c>
      <c r="B68" s="5">
        <f t="shared" si="0"/>
        <v>-12997239.3705646</v>
      </c>
      <c r="C68" s="5">
        <f t="shared" si="4"/>
        <v>-2714086.6963025886</v>
      </c>
      <c r="D68" s="5">
        <f t="shared" si="5"/>
        <v>-10283152.674262013</v>
      </c>
      <c r="E68" s="6">
        <f t="shared" si="6"/>
        <v>1561263506.3473496</v>
      </c>
    </row>
    <row r="69" spans="1:5" x14ac:dyDescent="0.25">
      <c r="A69" s="2">
        <v>63</v>
      </c>
      <c r="B69" s="5">
        <f t="shared" si="0"/>
        <v>-12997239.3705646</v>
      </c>
      <c r="C69" s="5">
        <f t="shared" si="4"/>
        <v>-2731931.8163307779</v>
      </c>
      <c r="D69" s="5">
        <f t="shared" si="5"/>
        <v>-10265307.554233823</v>
      </c>
      <c r="E69" s="6">
        <f t="shared" si="6"/>
        <v>1558531574.531019</v>
      </c>
    </row>
    <row r="70" spans="1:5" x14ac:dyDescent="0.25">
      <c r="A70" s="2">
        <v>64</v>
      </c>
      <c r="B70" s="5">
        <f t="shared" si="0"/>
        <v>-12997239.3705646</v>
      </c>
      <c r="C70" s="5">
        <f t="shared" si="4"/>
        <v>-2749894.2680231528</v>
      </c>
      <c r="D70" s="5">
        <f t="shared" si="5"/>
        <v>-10247345.102541447</v>
      </c>
      <c r="E70" s="6">
        <f t="shared" si="6"/>
        <v>1555781680.2629957</v>
      </c>
    </row>
    <row r="71" spans="1:5" x14ac:dyDescent="0.25">
      <c r="A71" s="2">
        <v>65</v>
      </c>
      <c r="B71" s="5">
        <f t="shared" si="0"/>
        <v>-12997239.3705646</v>
      </c>
      <c r="C71" s="5">
        <f t="shared" si="4"/>
        <v>-2767974.8228354049</v>
      </c>
      <c r="D71" s="5">
        <f t="shared" si="5"/>
        <v>-10229264.547729196</v>
      </c>
      <c r="E71" s="6">
        <f t="shared" si="6"/>
        <v>1553013705.4401603</v>
      </c>
    </row>
    <row r="72" spans="1:5" x14ac:dyDescent="0.25">
      <c r="A72" s="2">
        <v>66</v>
      </c>
      <c r="B72" s="5">
        <f t="shared" si="0"/>
        <v>-12997239.3705646</v>
      </c>
      <c r="C72" s="5">
        <f t="shared" si="4"/>
        <v>-2786174.257295548</v>
      </c>
      <c r="D72" s="5">
        <f t="shared" si="5"/>
        <v>-10211065.113269052</v>
      </c>
      <c r="E72" s="6">
        <f t="shared" si="6"/>
        <v>1550227531.1828647</v>
      </c>
    </row>
    <row r="73" spans="1:5" x14ac:dyDescent="0.25">
      <c r="A73" s="2">
        <v>67</v>
      </c>
      <c r="B73" s="5">
        <f t="shared" ref="B73:B136" si="7">PMT($B$1/12,300,$B$4)</f>
        <v>-12997239.3705646</v>
      </c>
      <c r="C73" s="5">
        <f t="shared" si="4"/>
        <v>-2804493.3530372661</v>
      </c>
      <c r="D73" s="5">
        <f t="shared" si="5"/>
        <v>-10192746.017527334</v>
      </c>
      <c r="E73" s="6">
        <f t="shared" si="6"/>
        <v>1547423037.8298273</v>
      </c>
    </row>
    <row r="74" spans="1:5" x14ac:dyDescent="0.25">
      <c r="A74" s="2">
        <v>68</v>
      </c>
      <c r="B74" s="5">
        <f t="shared" si="7"/>
        <v>-12997239.3705646</v>
      </c>
      <c r="C74" s="5">
        <f t="shared" si="4"/>
        <v>-2822932.8968334864</v>
      </c>
      <c r="D74" s="5">
        <f t="shared" si="5"/>
        <v>-10174306.473731114</v>
      </c>
      <c r="E74" s="6">
        <f t="shared" si="6"/>
        <v>1544600104.9329939</v>
      </c>
    </row>
    <row r="75" spans="1:5" x14ac:dyDescent="0.25">
      <c r="A75" s="2">
        <v>69</v>
      </c>
      <c r="B75" s="5">
        <f t="shared" si="7"/>
        <v>-12997239.3705646</v>
      </c>
      <c r="C75" s="5">
        <f t="shared" si="4"/>
        <v>-2841493.6806301665</v>
      </c>
      <c r="D75" s="5">
        <f t="shared" si="5"/>
        <v>-10155745.689934433</v>
      </c>
      <c r="E75" s="6">
        <f t="shared" si="6"/>
        <v>1541758611.2523637</v>
      </c>
    </row>
    <row r="76" spans="1:5" x14ac:dyDescent="0.25">
      <c r="A76" s="2">
        <v>70</v>
      </c>
      <c r="B76" s="5">
        <f t="shared" si="7"/>
        <v>-12997239.3705646</v>
      </c>
      <c r="C76" s="5">
        <f t="shared" si="4"/>
        <v>-2860176.5015803101</v>
      </c>
      <c r="D76" s="5">
        <f t="shared" si="5"/>
        <v>-10137062.868984289</v>
      </c>
      <c r="E76" s="6">
        <f t="shared" si="6"/>
        <v>1538898434.7507834</v>
      </c>
    </row>
    <row r="77" spans="1:5" x14ac:dyDescent="0.25">
      <c r="A77" s="2">
        <v>71</v>
      </c>
      <c r="B77" s="5">
        <f t="shared" si="7"/>
        <v>-12997239.3705646</v>
      </c>
      <c r="C77" s="5">
        <f t="shared" si="4"/>
        <v>-2878982.1620782008</v>
      </c>
      <c r="D77" s="5">
        <f t="shared" si="5"/>
        <v>-10118257.208486401</v>
      </c>
      <c r="E77" s="6">
        <f t="shared" si="6"/>
        <v>1536019452.5887053</v>
      </c>
    </row>
    <row r="78" spans="1:5" x14ac:dyDescent="0.25">
      <c r="A78" s="2">
        <v>72</v>
      </c>
      <c r="B78" s="5">
        <f t="shared" si="7"/>
        <v>-12997239.3705646</v>
      </c>
      <c r="C78" s="5">
        <f t="shared" si="4"/>
        <v>-2897911.4697938645</v>
      </c>
      <c r="D78" s="5">
        <f t="shared" si="5"/>
        <v>-10099327.900770737</v>
      </c>
      <c r="E78" s="6">
        <f t="shared" si="6"/>
        <v>1533121541.1189115</v>
      </c>
    </row>
    <row r="79" spans="1:5" x14ac:dyDescent="0.25">
      <c r="A79" s="2">
        <v>73</v>
      </c>
      <c r="B79" s="5">
        <f t="shared" si="7"/>
        <v>-12997239.3705646</v>
      </c>
      <c r="C79" s="5">
        <f t="shared" si="4"/>
        <v>-2916965.2377077597</v>
      </c>
      <c r="D79" s="5">
        <f t="shared" si="5"/>
        <v>-10080274.13285684</v>
      </c>
      <c r="E79" s="6">
        <f t="shared" si="6"/>
        <v>1530204575.8812037</v>
      </c>
    </row>
    <row r="80" spans="1:5" x14ac:dyDescent="0.25">
      <c r="A80" s="2">
        <v>74</v>
      </c>
      <c r="B80" s="5">
        <f t="shared" si="7"/>
        <v>-12997239.3705646</v>
      </c>
      <c r="C80" s="5">
        <f t="shared" si="4"/>
        <v>-2936144.2841456882</v>
      </c>
      <c r="D80" s="5">
        <f t="shared" si="5"/>
        <v>-10061095.086418912</v>
      </c>
      <c r="E80" s="6">
        <f t="shared" si="6"/>
        <v>1527268431.5970581</v>
      </c>
    </row>
    <row r="81" spans="1:5" x14ac:dyDescent="0.25">
      <c r="A81" s="2">
        <v>75</v>
      </c>
      <c r="B81" s="5">
        <f t="shared" si="7"/>
        <v>-12997239.3705646</v>
      </c>
      <c r="C81" s="5">
        <f t="shared" si="4"/>
        <v>-2955449.4328139448</v>
      </c>
      <c r="D81" s="5">
        <f t="shared" si="5"/>
        <v>-10041789.937750656</v>
      </c>
      <c r="E81" s="6">
        <f t="shared" si="6"/>
        <v>1524312982.1642442</v>
      </c>
    </row>
    <row r="82" spans="1:5" x14ac:dyDescent="0.25">
      <c r="A82" s="2">
        <v>76</v>
      </c>
      <c r="B82" s="5">
        <f t="shared" si="7"/>
        <v>-12997239.3705646</v>
      </c>
      <c r="C82" s="5">
        <f t="shared" si="4"/>
        <v>-2974881.512834697</v>
      </c>
      <c r="D82" s="5">
        <f t="shared" si="5"/>
        <v>-10022357.857729904</v>
      </c>
      <c r="E82" s="6">
        <f t="shared" si="6"/>
        <v>1521338100.6514094</v>
      </c>
    </row>
    <row r="83" spans="1:5" x14ac:dyDescent="0.25">
      <c r="A83" s="2">
        <v>77</v>
      </c>
      <c r="B83" s="5">
        <f t="shared" si="7"/>
        <v>-12997239.3705646</v>
      </c>
      <c r="C83" s="5">
        <f t="shared" si="4"/>
        <v>-2994441.358781585</v>
      </c>
      <c r="D83" s="5">
        <f t="shared" si="5"/>
        <v>-10002798.011783015</v>
      </c>
      <c r="E83" s="6">
        <f t="shared" si="6"/>
        <v>1518343659.2926278</v>
      </c>
    </row>
    <row r="84" spans="1:5" x14ac:dyDescent="0.25">
      <c r="A84" s="2">
        <v>78</v>
      </c>
      <c r="B84" s="5">
        <f t="shared" si="7"/>
        <v>-12997239.3705646</v>
      </c>
      <c r="C84" s="5">
        <f t="shared" si="4"/>
        <v>-3014129.8107155743</v>
      </c>
      <c r="D84" s="5">
        <f t="shared" si="5"/>
        <v>-9983109.5598490257</v>
      </c>
      <c r="E84" s="6">
        <f t="shared" si="6"/>
        <v>1515329529.4819121</v>
      </c>
    </row>
    <row r="85" spans="1:5" x14ac:dyDescent="0.25">
      <c r="A85" s="2">
        <v>79</v>
      </c>
      <c r="B85" s="5">
        <f t="shared" si="7"/>
        <v>-12997239.3705646</v>
      </c>
      <c r="C85" s="5">
        <f t="shared" si="4"/>
        <v>-3033947.7142210291</v>
      </c>
      <c r="D85" s="5">
        <f t="shared" si="5"/>
        <v>-9963291.6563435718</v>
      </c>
      <c r="E85" s="6">
        <f t="shared" si="6"/>
        <v>1512295581.7676911</v>
      </c>
    </row>
    <row r="86" spans="1:5" x14ac:dyDescent="0.25">
      <c r="A86" s="2">
        <v>80</v>
      </c>
      <c r="B86" s="5">
        <f t="shared" si="7"/>
        <v>-12997239.3705646</v>
      </c>
      <c r="C86" s="5">
        <f t="shared" si="4"/>
        <v>-3053895.9204420322</v>
      </c>
      <c r="D86" s="5">
        <f t="shared" si="5"/>
        <v>-9943343.4501225669</v>
      </c>
      <c r="E86" s="6">
        <f t="shared" si="6"/>
        <v>1509241685.847249</v>
      </c>
    </row>
    <row r="87" spans="1:5" x14ac:dyDescent="0.25">
      <c r="A87" s="2">
        <v>81</v>
      </c>
      <c r="B87" s="5">
        <f t="shared" si="7"/>
        <v>-12997239.3705646</v>
      </c>
      <c r="C87" s="5">
        <f t="shared" si="4"/>
        <v>-3073975.2861189386</v>
      </c>
      <c r="D87" s="5">
        <f t="shared" si="5"/>
        <v>-9923264.0844456628</v>
      </c>
      <c r="E87" s="6">
        <f t="shared" si="6"/>
        <v>1506167710.56113</v>
      </c>
    </row>
    <row r="88" spans="1:5" x14ac:dyDescent="0.25">
      <c r="A88" s="2">
        <v>82</v>
      </c>
      <c r="B88" s="5">
        <f t="shared" si="7"/>
        <v>-12997239.3705646</v>
      </c>
      <c r="C88" s="5">
        <f t="shared" si="4"/>
        <v>-3094186.6736251707</v>
      </c>
      <c r="D88" s="5">
        <f t="shared" si="5"/>
        <v>-9903052.6969394311</v>
      </c>
      <c r="E88" s="6">
        <f t="shared" si="6"/>
        <v>1503073523.8875048</v>
      </c>
    </row>
    <row r="89" spans="1:5" x14ac:dyDescent="0.25">
      <c r="A89" s="2">
        <v>83</v>
      </c>
      <c r="B89" s="5">
        <f t="shared" si="7"/>
        <v>-12997239.3705646</v>
      </c>
      <c r="C89" s="5">
        <f t="shared" si="4"/>
        <v>-3114530.951004256</v>
      </c>
      <c r="D89" s="5">
        <f t="shared" si="5"/>
        <v>-9882708.4195603468</v>
      </c>
      <c r="E89" s="6">
        <f t="shared" si="6"/>
        <v>1499958992.9365005</v>
      </c>
    </row>
    <row r="90" spans="1:5" x14ac:dyDescent="0.25">
      <c r="A90" s="2">
        <v>84</v>
      </c>
      <c r="B90" s="5">
        <f t="shared" si="7"/>
        <v>-12997239.3705646</v>
      </c>
      <c r="C90" s="5">
        <f t="shared" si="4"/>
        <v>-3135008.9920071093</v>
      </c>
      <c r="D90" s="5">
        <f t="shared" si="5"/>
        <v>-9862230.378557492</v>
      </c>
      <c r="E90" s="6">
        <f t="shared" si="6"/>
        <v>1496823983.9444935</v>
      </c>
    </row>
    <row r="91" spans="1:5" x14ac:dyDescent="0.25">
      <c r="A91" s="2">
        <v>85</v>
      </c>
      <c r="B91" s="5">
        <f t="shared" si="7"/>
        <v>-12997239.3705646</v>
      </c>
      <c r="C91" s="5">
        <f t="shared" si="4"/>
        <v>-3155621.6761295563</v>
      </c>
      <c r="D91" s="5">
        <f t="shared" si="5"/>
        <v>-9841617.6944350433</v>
      </c>
      <c r="E91" s="6">
        <f t="shared" si="6"/>
        <v>1493668362.268364</v>
      </c>
    </row>
    <row r="92" spans="1:5" x14ac:dyDescent="0.25">
      <c r="A92" s="2">
        <v>86</v>
      </c>
      <c r="B92" s="5">
        <f t="shared" si="7"/>
        <v>-12997239.3705646</v>
      </c>
      <c r="C92" s="5">
        <f t="shared" si="4"/>
        <v>-3176369.8886501081</v>
      </c>
      <c r="D92" s="5">
        <f t="shared" si="5"/>
        <v>-9820869.4819144923</v>
      </c>
      <c r="E92" s="6">
        <f t="shared" si="6"/>
        <v>1490491992.3797138</v>
      </c>
    </row>
    <row r="93" spans="1:5" x14ac:dyDescent="0.25">
      <c r="A93" s="2">
        <v>87</v>
      </c>
      <c r="B93" s="5">
        <f t="shared" si="7"/>
        <v>-12997239.3705646</v>
      </c>
      <c r="C93" s="5">
        <f t="shared" si="4"/>
        <v>-3197254.5206679823</v>
      </c>
      <c r="D93" s="5">
        <f t="shared" si="5"/>
        <v>-9799984.8498966191</v>
      </c>
      <c r="E93" s="6">
        <f t="shared" si="6"/>
        <v>1487294737.8590457</v>
      </c>
    </row>
    <row r="94" spans="1:5" x14ac:dyDescent="0.25">
      <c r="A94" s="2">
        <v>88</v>
      </c>
      <c r="B94" s="5">
        <f t="shared" si="7"/>
        <v>-12997239.3705646</v>
      </c>
      <c r="C94" s="5">
        <f t="shared" si="4"/>
        <v>-3218276.4691413743</v>
      </c>
      <c r="D94" s="5">
        <f t="shared" si="5"/>
        <v>-9778962.9014232252</v>
      </c>
      <c r="E94" s="6">
        <f t="shared" si="6"/>
        <v>1484076461.3899043</v>
      </c>
    </row>
    <row r="95" spans="1:5" x14ac:dyDescent="0.25">
      <c r="A95" s="2">
        <v>89</v>
      </c>
      <c r="B95" s="5">
        <f t="shared" si="7"/>
        <v>-12997239.3705646</v>
      </c>
      <c r="C95" s="5">
        <f t="shared" si="4"/>
        <v>-3239436.6369259791</v>
      </c>
      <c r="D95" s="5">
        <f t="shared" si="5"/>
        <v>-9757802.7336386219</v>
      </c>
      <c r="E95" s="6">
        <f t="shared" si="6"/>
        <v>1480837024.7529783</v>
      </c>
    </row>
    <row r="96" spans="1:5" x14ac:dyDescent="0.25">
      <c r="A96" s="2">
        <v>90</v>
      </c>
      <c r="B96" s="5">
        <f t="shared" si="7"/>
        <v>-12997239.3705646</v>
      </c>
      <c r="C96" s="5">
        <f t="shared" si="4"/>
        <v>-3260735.9328137673</v>
      </c>
      <c r="D96" s="5">
        <f t="shared" si="5"/>
        <v>-9736503.4377508331</v>
      </c>
      <c r="E96" s="6">
        <f t="shared" si="6"/>
        <v>1477576288.8201644</v>
      </c>
    </row>
    <row r="97" spans="1:5" x14ac:dyDescent="0.25">
      <c r="A97" s="2">
        <v>91</v>
      </c>
      <c r="B97" s="5">
        <f t="shared" si="7"/>
        <v>-12997239.3705646</v>
      </c>
      <c r="C97" s="5">
        <f t="shared" si="4"/>
        <v>-3282175.2715720176</v>
      </c>
      <c r="D97" s="5">
        <f t="shared" si="5"/>
        <v>-9715064.0989925843</v>
      </c>
      <c r="E97" s="6">
        <f t="shared" si="6"/>
        <v>1474294113.5485923</v>
      </c>
    </row>
    <row r="98" spans="1:5" x14ac:dyDescent="0.25">
      <c r="A98" s="2">
        <v>92</v>
      </c>
      <c r="B98" s="5">
        <f t="shared" si="7"/>
        <v>-12997239.3705646</v>
      </c>
      <c r="C98" s="5">
        <f t="shared" si="4"/>
        <v>-3303755.5739826043</v>
      </c>
      <c r="D98" s="5">
        <f t="shared" si="5"/>
        <v>-9693483.7965819966</v>
      </c>
      <c r="E98" s="6">
        <f t="shared" si="6"/>
        <v>1470990357.9746096</v>
      </c>
    </row>
    <row r="99" spans="1:5" x14ac:dyDescent="0.25">
      <c r="A99" s="2">
        <v>93</v>
      </c>
      <c r="B99" s="5">
        <f t="shared" si="7"/>
        <v>-12997239.3705646</v>
      </c>
      <c r="C99" s="5">
        <f t="shared" si="4"/>
        <v>-3325477.7668815395</v>
      </c>
      <c r="D99" s="5">
        <f t="shared" si="5"/>
        <v>-9671761.60368306</v>
      </c>
      <c r="E99" s="6">
        <f t="shared" si="6"/>
        <v>1467664880.2077281</v>
      </c>
    </row>
    <row r="100" spans="1:5" x14ac:dyDescent="0.25">
      <c r="A100" s="2">
        <v>94</v>
      </c>
      <c r="B100" s="5">
        <f t="shared" si="7"/>
        <v>-12997239.3705646</v>
      </c>
      <c r="C100" s="5">
        <f t="shared" ref="C100:C163" si="8">PPMT($B$1/12,A100,300,$B$4)</f>
        <v>-3347342.783198786</v>
      </c>
      <c r="D100" s="5">
        <f t="shared" ref="D100:D163" si="9">IPMT($B$1/12,A100,300,$B$4)</f>
        <v>-9649896.5873658154</v>
      </c>
      <c r="E100" s="6">
        <f t="shared" ref="E100:E163" si="10">E99+C100</f>
        <v>1464317537.4245293</v>
      </c>
    </row>
    <row r="101" spans="1:5" x14ac:dyDescent="0.25">
      <c r="A101" s="2">
        <v>95</v>
      </c>
      <c r="B101" s="5">
        <f t="shared" si="7"/>
        <v>-12997239.3705646</v>
      </c>
      <c r="C101" s="5">
        <f t="shared" si="8"/>
        <v>-3369351.5619983166</v>
      </c>
      <c r="D101" s="5">
        <f t="shared" si="9"/>
        <v>-9627887.8085662834</v>
      </c>
      <c r="E101" s="6">
        <f t="shared" si="10"/>
        <v>1460948185.8625309</v>
      </c>
    </row>
    <row r="102" spans="1:5" x14ac:dyDescent="0.25">
      <c r="A102" s="2">
        <v>96</v>
      </c>
      <c r="B102" s="5">
        <f t="shared" si="7"/>
        <v>-12997239.3705646</v>
      </c>
      <c r="C102" s="5">
        <f t="shared" si="8"/>
        <v>-3391505.0485184561</v>
      </c>
      <c r="D102" s="5">
        <f t="shared" si="9"/>
        <v>-9605734.3220461458</v>
      </c>
      <c r="E102" s="6">
        <f t="shared" si="10"/>
        <v>1457556680.8140125</v>
      </c>
    </row>
    <row r="103" spans="1:5" x14ac:dyDescent="0.25">
      <c r="A103" s="2">
        <v>97</v>
      </c>
      <c r="B103" s="5">
        <f t="shared" si="7"/>
        <v>-12997239.3705646</v>
      </c>
      <c r="C103" s="5">
        <f t="shared" si="8"/>
        <v>-3413804.1942124651</v>
      </c>
      <c r="D103" s="5">
        <f t="shared" si="9"/>
        <v>-9583435.1763521358</v>
      </c>
      <c r="E103" s="6">
        <f t="shared" si="10"/>
        <v>1454142876.6198001</v>
      </c>
    </row>
    <row r="104" spans="1:5" x14ac:dyDescent="0.25">
      <c r="A104" s="2">
        <v>98</v>
      </c>
      <c r="B104" s="5">
        <f t="shared" si="7"/>
        <v>-12997239.3705646</v>
      </c>
      <c r="C104" s="5">
        <f t="shared" si="8"/>
        <v>-3436249.9567894121</v>
      </c>
      <c r="D104" s="5">
        <f t="shared" si="9"/>
        <v>-9560989.413775187</v>
      </c>
      <c r="E104" s="6">
        <f t="shared" si="10"/>
        <v>1450706626.6630106</v>
      </c>
    </row>
    <row r="105" spans="1:5" x14ac:dyDescent="0.25">
      <c r="A105" s="2">
        <v>99</v>
      </c>
      <c r="B105" s="5">
        <f t="shared" si="7"/>
        <v>-12997239.3705646</v>
      </c>
      <c r="C105" s="5">
        <f t="shared" si="8"/>
        <v>-3458843.3002553023</v>
      </c>
      <c r="D105" s="5">
        <f t="shared" si="9"/>
        <v>-9538396.0703093</v>
      </c>
      <c r="E105" s="6">
        <f t="shared" si="10"/>
        <v>1447247783.3627553</v>
      </c>
    </row>
    <row r="106" spans="1:5" x14ac:dyDescent="0.25">
      <c r="A106" s="2">
        <v>100</v>
      </c>
      <c r="B106" s="5">
        <f t="shared" si="7"/>
        <v>-12997239.3705646</v>
      </c>
      <c r="C106" s="5">
        <f t="shared" si="8"/>
        <v>-3481585.194954481</v>
      </c>
      <c r="D106" s="5">
        <f t="shared" si="9"/>
        <v>-9515654.1756101195</v>
      </c>
      <c r="E106" s="6">
        <f t="shared" si="10"/>
        <v>1443766198.1678009</v>
      </c>
    </row>
    <row r="107" spans="1:5" x14ac:dyDescent="0.25">
      <c r="A107" s="2">
        <v>101</v>
      </c>
      <c r="B107" s="5">
        <f t="shared" si="7"/>
        <v>-12997239.3705646</v>
      </c>
      <c r="C107" s="5">
        <f t="shared" si="8"/>
        <v>-3504476.6176113072</v>
      </c>
      <c r="D107" s="5">
        <f t="shared" si="9"/>
        <v>-9492762.7529532947</v>
      </c>
      <c r="E107" s="6">
        <f t="shared" si="10"/>
        <v>1440261721.5501895</v>
      </c>
    </row>
    <row r="108" spans="1:5" x14ac:dyDescent="0.25">
      <c r="A108" s="2">
        <v>102</v>
      </c>
      <c r="B108" s="5">
        <f t="shared" si="7"/>
        <v>-12997239.3705646</v>
      </c>
      <c r="C108" s="5">
        <f t="shared" si="8"/>
        <v>-3527518.5513721015</v>
      </c>
      <c r="D108" s="5">
        <f t="shared" si="9"/>
        <v>-9469720.8191924989</v>
      </c>
      <c r="E108" s="6">
        <f t="shared" si="10"/>
        <v>1436734202.9988174</v>
      </c>
    </row>
    <row r="109" spans="1:5" x14ac:dyDescent="0.25">
      <c r="A109" s="2">
        <v>103</v>
      </c>
      <c r="B109" s="5">
        <f t="shared" si="7"/>
        <v>-12997239.3705646</v>
      </c>
      <c r="C109" s="5">
        <f t="shared" si="8"/>
        <v>-3550711.9858473726</v>
      </c>
      <c r="D109" s="5">
        <f t="shared" si="9"/>
        <v>-9446527.3847172279</v>
      </c>
      <c r="E109" s="6">
        <f t="shared" si="10"/>
        <v>1433183491.01297</v>
      </c>
    </row>
    <row r="110" spans="1:5" x14ac:dyDescent="0.25">
      <c r="A110" s="2">
        <v>104</v>
      </c>
      <c r="B110" s="5">
        <f t="shared" si="7"/>
        <v>-12997239.3705646</v>
      </c>
      <c r="C110" s="5">
        <f t="shared" si="8"/>
        <v>-3574057.9171543191</v>
      </c>
      <c r="D110" s="5">
        <f t="shared" si="9"/>
        <v>-9423181.4534102827</v>
      </c>
      <c r="E110" s="6">
        <f t="shared" si="10"/>
        <v>1429609433.0958157</v>
      </c>
    </row>
    <row r="111" spans="1:5" x14ac:dyDescent="0.25">
      <c r="A111" s="2">
        <v>105</v>
      </c>
      <c r="B111" s="5">
        <f t="shared" si="7"/>
        <v>-12997239.3705646</v>
      </c>
      <c r="C111" s="5">
        <f t="shared" si="8"/>
        <v>-3597557.3479596092</v>
      </c>
      <c r="D111" s="5">
        <f t="shared" si="9"/>
        <v>-9399682.0226049908</v>
      </c>
      <c r="E111" s="6">
        <f t="shared" si="10"/>
        <v>1426011875.7478561</v>
      </c>
    </row>
    <row r="112" spans="1:5" x14ac:dyDescent="0.25">
      <c r="A112" s="2">
        <v>106</v>
      </c>
      <c r="B112" s="5">
        <f t="shared" si="7"/>
        <v>-12997239.3705646</v>
      </c>
      <c r="C112" s="5">
        <f t="shared" si="8"/>
        <v>-3621211.2875224431</v>
      </c>
      <c r="D112" s="5">
        <f t="shared" si="9"/>
        <v>-9376028.0830421597</v>
      </c>
      <c r="E112" s="6">
        <f t="shared" si="10"/>
        <v>1422390664.4603336</v>
      </c>
    </row>
    <row r="113" spans="1:5" x14ac:dyDescent="0.25">
      <c r="A113" s="2">
        <v>107</v>
      </c>
      <c r="B113" s="5">
        <f t="shared" si="7"/>
        <v>-12997239.3705646</v>
      </c>
      <c r="C113" s="5">
        <f t="shared" si="8"/>
        <v>-3645020.7517379033</v>
      </c>
      <c r="D113" s="5">
        <f t="shared" si="9"/>
        <v>-9352218.6188266966</v>
      </c>
      <c r="E113" s="6">
        <f t="shared" si="10"/>
        <v>1418745643.7085958</v>
      </c>
    </row>
    <row r="114" spans="1:5" x14ac:dyDescent="0.25">
      <c r="A114" s="2">
        <v>108</v>
      </c>
      <c r="B114" s="5">
        <f t="shared" si="7"/>
        <v>-12997239.3705646</v>
      </c>
      <c r="C114" s="5">
        <f t="shared" si="8"/>
        <v>-3668986.76318058</v>
      </c>
      <c r="D114" s="5">
        <f t="shared" si="9"/>
        <v>-9328252.6073840186</v>
      </c>
      <c r="E114" s="6">
        <f t="shared" si="10"/>
        <v>1415076656.9454153</v>
      </c>
    </row>
    <row r="115" spans="1:5" x14ac:dyDescent="0.25">
      <c r="A115" s="2">
        <v>109</v>
      </c>
      <c r="B115" s="5">
        <f t="shared" si="7"/>
        <v>-12997239.3705646</v>
      </c>
      <c r="C115" s="5">
        <f t="shared" si="8"/>
        <v>-3693110.3511484927</v>
      </c>
      <c r="D115" s="5">
        <f t="shared" si="9"/>
        <v>-9304129.0194161087</v>
      </c>
      <c r="E115" s="6">
        <f t="shared" si="10"/>
        <v>1411383546.5942667</v>
      </c>
    </row>
    <row r="116" spans="1:5" x14ac:dyDescent="0.25">
      <c r="A116" s="2">
        <v>110</v>
      </c>
      <c r="B116" s="5">
        <f t="shared" si="7"/>
        <v>-12997239.3705646</v>
      </c>
      <c r="C116" s="5">
        <f t="shared" si="8"/>
        <v>-3717392.5517072938</v>
      </c>
      <c r="D116" s="5">
        <f t="shared" si="9"/>
        <v>-9279846.8188573066</v>
      </c>
      <c r="E116" s="6">
        <f t="shared" si="10"/>
        <v>1407666154.0425594</v>
      </c>
    </row>
    <row r="117" spans="1:5" x14ac:dyDescent="0.25">
      <c r="A117" s="2">
        <v>111</v>
      </c>
      <c r="B117" s="5">
        <f t="shared" si="7"/>
        <v>-12997239.3705646</v>
      </c>
      <c r="C117" s="5">
        <f t="shared" si="8"/>
        <v>-3741834.4077347694</v>
      </c>
      <c r="D117" s="5">
        <f t="shared" si="9"/>
        <v>-9255404.9628298301</v>
      </c>
      <c r="E117" s="6">
        <f t="shared" si="10"/>
        <v>1403924319.6348245</v>
      </c>
    </row>
    <row r="118" spans="1:5" x14ac:dyDescent="0.25">
      <c r="A118" s="2">
        <v>112</v>
      </c>
      <c r="B118" s="5">
        <f t="shared" si="7"/>
        <v>-12997239.3705646</v>
      </c>
      <c r="C118" s="5">
        <f t="shared" si="8"/>
        <v>-3766436.9689656254</v>
      </c>
      <c r="D118" s="5">
        <f t="shared" si="9"/>
        <v>-9230802.4015989751</v>
      </c>
      <c r="E118" s="6">
        <f t="shared" si="10"/>
        <v>1400157882.665859</v>
      </c>
    </row>
    <row r="119" spans="1:5" x14ac:dyDescent="0.25">
      <c r="A119" s="2">
        <v>113</v>
      </c>
      <c r="B119" s="5">
        <f t="shared" si="7"/>
        <v>-12997239.3705646</v>
      </c>
      <c r="C119" s="5">
        <f t="shared" si="8"/>
        <v>-3791201.2920365743</v>
      </c>
      <c r="D119" s="5">
        <f t="shared" si="9"/>
        <v>-9206038.0785280261</v>
      </c>
      <c r="E119" s="6">
        <f t="shared" si="10"/>
        <v>1396366681.3738225</v>
      </c>
    </row>
    <row r="120" spans="1:5" x14ac:dyDescent="0.25">
      <c r="A120" s="2">
        <v>114</v>
      </c>
      <c r="B120" s="5">
        <f t="shared" si="7"/>
        <v>-12997239.3705646</v>
      </c>
      <c r="C120" s="5">
        <f t="shared" si="8"/>
        <v>-3816128.4405317148</v>
      </c>
      <c r="D120" s="5">
        <f t="shared" si="9"/>
        <v>-9181110.9300328866</v>
      </c>
      <c r="E120" s="6">
        <f t="shared" si="10"/>
        <v>1392550552.9332907</v>
      </c>
    </row>
    <row r="121" spans="1:5" x14ac:dyDescent="0.25">
      <c r="A121" s="2">
        <v>115</v>
      </c>
      <c r="B121" s="5">
        <f t="shared" si="7"/>
        <v>-12997239.3705646</v>
      </c>
      <c r="C121" s="5">
        <f t="shared" si="8"/>
        <v>-3841219.4850282101</v>
      </c>
      <c r="D121" s="5">
        <f t="shared" si="9"/>
        <v>-9156019.8855363894</v>
      </c>
      <c r="E121" s="6">
        <f t="shared" si="10"/>
        <v>1388709333.4482625</v>
      </c>
    </row>
    <row r="122" spans="1:5" x14ac:dyDescent="0.25">
      <c r="A122" s="2">
        <v>116</v>
      </c>
      <c r="B122" s="5">
        <f t="shared" si="7"/>
        <v>-12997239.3705646</v>
      </c>
      <c r="C122" s="5">
        <f t="shared" si="8"/>
        <v>-3866475.5031422707</v>
      </c>
      <c r="D122" s="5">
        <f t="shared" si="9"/>
        <v>-9130763.8674223311</v>
      </c>
      <c r="E122" s="6">
        <f t="shared" si="10"/>
        <v>1384842857.9451201</v>
      </c>
    </row>
    <row r="123" spans="1:5" x14ac:dyDescent="0.25">
      <c r="A123" s="2">
        <v>117</v>
      </c>
      <c r="B123" s="5">
        <f t="shared" si="7"/>
        <v>-12997239.3705646</v>
      </c>
      <c r="C123" s="5">
        <f t="shared" si="8"/>
        <v>-3891897.5795754311</v>
      </c>
      <c r="D123" s="5">
        <f t="shared" si="9"/>
        <v>-9105341.7909891699</v>
      </c>
      <c r="E123" s="6">
        <f t="shared" si="10"/>
        <v>1380950960.3655446</v>
      </c>
    </row>
    <row r="124" spans="1:5" x14ac:dyDescent="0.25">
      <c r="A124" s="2">
        <v>118</v>
      </c>
      <c r="B124" s="5">
        <f t="shared" si="7"/>
        <v>-12997239.3705646</v>
      </c>
      <c r="C124" s="5">
        <f t="shared" si="8"/>
        <v>-3917486.8061611401</v>
      </c>
      <c r="D124" s="5">
        <f t="shared" si="9"/>
        <v>-9079752.5644034594</v>
      </c>
      <c r="E124" s="6">
        <f t="shared" si="10"/>
        <v>1377033473.5593834</v>
      </c>
    </row>
    <row r="125" spans="1:5" x14ac:dyDescent="0.25">
      <c r="A125" s="2">
        <v>119</v>
      </c>
      <c r="B125" s="5">
        <f t="shared" si="7"/>
        <v>-12997239.3705646</v>
      </c>
      <c r="C125" s="5">
        <f t="shared" si="8"/>
        <v>-3943244.2819116497</v>
      </c>
      <c r="D125" s="5">
        <f t="shared" si="9"/>
        <v>-9053995.0886529498</v>
      </c>
      <c r="E125" s="6">
        <f t="shared" si="10"/>
        <v>1373090229.2774718</v>
      </c>
    </row>
    <row r="126" spans="1:5" x14ac:dyDescent="0.25">
      <c r="A126" s="2">
        <v>120</v>
      </c>
      <c r="B126" s="5">
        <f t="shared" si="7"/>
        <v>-12997239.3705646</v>
      </c>
      <c r="C126" s="5">
        <f t="shared" si="8"/>
        <v>-3969171.1130652181</v>
      </c>
      <c r="D126" s="5">
        <f t="shared" si="9"/>
        <v>-9028068.2574993819</v>
      </c>
      <c r="E126" s="6">
        <f t="shared" si="10"/>
        <v>1369121058.1644065</v>
      </c>
    </row>
    <row r="127" spans="1:5" x14ac:dyDescent="0.25">
      <c r="A127" s="2">
        <v>121</v>
      </c>
      <c r="B127" s="5">
        <f t="shared" si="7"/>
        <v>-12997239.3705646</v>
      </c>
      <c r="C127" s="5">
        <f t="shared" si="8"/>
        <v>-3995268.4131336221</v>
      </c>
      <c r="D127" s="5">
        <f t="shared" si="9"/>
        <v>-9001970.9574309792</v>
      </c>
      <c r="E127" s="6">
        <f t="shared" si="10"/>
        <v>1365125789.7512729</v>
      </c>
    </row>
    <row r="128" spans="1:5" x14ac:dyDescent="0.25">
      <c r="A128" s="2">
        <v>122</v>
      </c>
      <c r="B128" s="5">
        <f t="shared" si="7"/>
        <v>-12997239.3705646</v>
      </c>
      <c r="C128" s="5">
        <f t="shared" si="8"/>
        <v>-4021537.3029499757</v>
      </c>
      <c r="D128" s="5">
        <f t="shared" si="9"/>
        <v>-8975702.0676146243</v>
      </c>
      <c r="E128" s="6">
        <f t="shared" si="10"/>
        <v>1361104252.448323</v>
      </c>
    </row>
    <row r="129" spans="1:5" x14ac:dyDescent="0.25">
      <c r="A129" s="2">
        <v>123</v>
      </c>
      <c r="B129" s="5">
        <f t="shared" si="7"/>
        <v>-12997239.3705646</v>
      </c>
      <c r="C129" s="5">
        <f t="shared" si="8"/>
        <v>-4047978.9107168717</v>
      </c>
      <c r="D129" s="5">
        <f t="shared" si="9"/>
        <v>-8949260.4598477278</v>
      </c>
      <c r="E129" s="6">
        <f t="shared" si="10"/>
        <v>1357056273.5376062</v>
      </c>
    </row>
    <row r="130" spans="1:5" x14ac:dyDescent="0.25">
      <c r="A130" s="2">
        <v>124</v>
      </c>
      <c r="B130" s="5">
        <f t="shared" si="7"/>
        <v>-12997239.3705646</v>
      </c>
      <c r="C130" s="5">
        <f t="shared" si="8"/>
        <v>-4074594.3720548353</v>
      </c>
      <c r="D130" s="5">
        <f t="shared" si="9"/>
        <v>-8922644.9985097665</v>
      </c>
      <c r="E130" s="6">
        <f t="shared" si="10"/>
        <v>1352981679.1655514</v>
      </c>
    </row>
    <row r="131" spans="1:5" x14ac:dyDescent="0.25">
      <c r="A131" s="2">
        <v>125</v>
      </c>
      <c r="B131" s="5">
        <f t="shared" si="7"/>
        <v>-12997239.3705646</v>
      </c>
      <c r="C131" s="5">
        <f t="shared" si="8"/>
        <v>-4101384.8300510966</v>
      </c>
      <c r="D131" s="5">
        <f t="shared" si="9"/>
        <v>-8895854.5405135062</v>
      </c>
      <c r="E131" s="6">
        <f t="shared" si="10"/>
        <v>1348880294.3355002</v>
      </c>
    </row>
    <row r="132" spans="1:5" x14ac:dyDescent="0.25">
      <c r="A132" s="2">
        <v>126</v>
      </c>
      <c r="B132" s="5">
        <f t="shared" si="7"/>
        <v>-12997239.3705646</v>
      </c>
      <c r="C132" s="5">
        <f t="shared" si="8"/>
        <v>-4128351.4353086823</v>
      </c>
      <c r="D132" s="5">
        <f t="shared" si="9"/>
        <v>-8868887.9352559187</v>
      </c>
      <c r="E132" s="6">
        <f t="shared" si="10"/>
        <v>1344751942.9001915</v>
      </c>
    </row>
    <row r="133" spans="1:5" x14ac:dyDescent="0.25">
      <c r="A133" s="2">
        <v>127</v>
      </c>
      <c r="B133" s="5">
        <f t="shared" si="7"/>
        <v>-12997239.3705646</v>
      </c>
      <c r="C133" s="5">
        <f t="shared" si="8"/>
        <v>-4155495.3459958369</v>
      </c>
      <c r="D133" s="5">
        <f t="shared" si="9"/>
        <v>-8841744.0245687645</v>
      </c>
      <c r="E133" s="6">
        <f t="shared" si="10"/>
        <v>1340596447.5541956</v>
      </c>
    </row>
    <row r="134" spans="1:5" x14ac:dyDescent="0.25">
      <c r="A134" s="2">
        <v>128</v>
      </c>
      <c r="B134" s="5">
        <f t="shared" si="7"/>
        <v>-12997239.3705646</v>
      </c>
      <c r="C134" s="5">
        <f t="shared" si="8"/>
        <v>-4182817.7278957595</v>
      </c>
      <c r="D134" s="5">
        <f t="shared" si="9"/>
        <v>-8814421.6426688414</v>
      </c>
      <c r="E134" s="6">
        <f t="shared" si="10"/>
        <v>1336413629.8262999</v>
      </c>
    </row>
    <row r="135" spans="1:5" x14ac:dyDescent="0.25">
      <c r="A135" s="2">
        <v>129</v>
      </c>
      <c r="B135" s="5">
        <f t="shared" si="7"/>
        <v>-12997239.3705646</v>
      </c>
      <c r="C135" s="5">
        <f t="shared" si="8"/>
        <v>-4210319.7544566737</v>
      </c>
      <c r="D135" s="5">
        <f t="shared" si="9"/>
        <v>-8786919.6161079276</v>
      </c>
      <c r="E135" s="6">
        <f t="shared" si="10"/>
        <v>1332203310.0718431</v>
      </c>
    </row>
    <row r="136" spans="1:5" x14ac:dyDescent="0.25">
      <c r="A136" s="2">
        <v>130</v>
      </c>
      <c r="B136" s="5">
        <f t="shared" si="7"/>
        <v>-12997239.3705646</v>
      </c>
      <c r="C136" s="5">
        <f t="shared" si="8"/>
        <v>-4238002.6068422273</v>
      </c>
      <c r="D136" s="5">
        <f t="shared" si="9"/>
        <v>-8759236.7637223732</v>
      </c>
      <c r="E136" s="6">
        <f t="shared" si="10"/>
        <v>1327965307.4650009</v>
      </c>
    </row>
    <row r="137" spans="1:5" x14ac:dyDescent="0.25">
      <c r="A137" s="2">
        <v>131</v>
      </c>
      <c r="B137" s="5">
        <f t="shared" ref="B137:B200" si="11">PMT($B$1/12,300,$B$4)</f>
        <v>-12997239.3705646</v>
      </c>
      <c r="C137" s="5">
        <f t="shared" si="8"/>
        <v>-4265867.473982214</v>
      </c>
      <c r="D137" s="5">
        <f t="shared" si="9"/>
        <v>-8731371.8965823855</v>
      </c>
      <c r="E137" s="6">
        <f t="shared" si="10"/>
        <v>1323699439.9910188</v>
      </c>
    </row>
    <row r="138" spans="1:5" x14ac:dyDescent="0.25">
      <c r="A138" s="2">
        <v>132</v>
      </c>
      <c r="B138" s="5">
        <f t="shared" si="11"/>
        <v>-12997239.3705646</v>
      </c>
      <c r="C138" s="5">
        <f t="shared" si="8"/>
        <v>-4293915.5526236473</v>
      </c>
      <c r="D138" s="5">
        <f t="shared" si="9"/>
        <v>-8703323.8179409541</v>
      </c>
      <c r="E138" s="6">
        <f t="shared" si="10"/>
        <v>1319405524.438395</v>
      </c>
    </row>
    <row r="139" spans="1:5" x14ac:dyDescent="0.25">
      <c r="A139" s="2">
        <v>133</v>
      </c>
      <c r="B139" s="5">
        <f t="shared" si="11"/>
        <v>-12997239.3705646</v>
      </c>
      <c r="C139" s="5">
        <f t="shared" si="8"/>
        <v>-4322148.047382148</v>
      </c>
      <c r="D139" s="5">
        <f t="shared" si="9"/>
        <v>-8675091.3231824525</v>
      </c>
      <c r="E139" s="6">
        <f t="shared" si="10"/>
        <v>1315083376.3910129</v>
      </c>
    </row>
    <row r="140" spans="1:5" x14ac:dyDescent="0.25">
      <c r="A140" s="2">
        <v>134</v>
      </c>
      <c r="B140" s="5">
        <f t="shared" si="11"/>
        <v>-12997239.3705646</v>
      </c>
      <c r="C140" s="5">
        <f t="shared" si="8"/>
        <v>-4350566.1707936842</v>
      </c>
      <c r="D140" s="5">
        <f t="shared" si="9"/>
        <v>-8646673.1997709163</v>
      </c>
      <c r="E140" s="6">
        <f t="shared" si="10"/>
        <v>1310732810.2202191</v>
      </c>
    </row>
    <row r="141" spans="1:5" x14ac:dyDescent="0.25">
      <c r="A141" s="2">
        <v>135</v>
      </c>
      <c r="B141" s="5">
        <f t="shared" si="11"/>
        <v>-12997239.3705646</v>
      </c>
      <c r="C141" s="5">
        <f t="shared" si="8"/>
        <v>-4379171.1433666535</v>
      </c>
      <c r="D141" s="5">
        <f t="shared" si="9"/>
        <v>-8618068.2271979451</v>
      </c>
      <c r="E141" s="6">
        <f t="shared" si="10"/>
        <v>1306353639.0768526</v>
      </c>
    </row>
    <row r="142" spans="1:5" x14ac:dyDescent="0.25">
      <c r="A142" s="2">
        <v>136</v>
      </c>
      <c r="B142" s="5">
        <f t="shared" si="11"/>
        <v>-12997239.3705646</v>
      </c>
      <c r="C142" s="5">
        <f t="shared" si="8"/>
        <v>-4407964.1936342893</v>
      </c>
      <c r="D142" s="5">
        <f t="shared" si="9"/>
        <v>-8589275.1769303121</v>
      </c>
      <c r="E142" s="6">
        <f t="shared" si="10"/>
        <v>1301945674.8832183</v>
      </c>
    </row>
    <row r="143" spans="1:5" x14ac:dyDescent="0.25">
      <c r="A143" s="2">
        <v>137</v>
      </c>
      <c r="B143" s="5">
        <f t="shared" si="11"/>
        <v>-12997239.3705646</v>
      </c>
      <c r="C143" s="5">
        <f t="shared" si="8"/>
        <v>-4436946.5582074346</v>
      </c>
      <c r="D143" s="5">
        <f t="shared" si="9"/>
        <v>-8560292.8123571668</v>
      </c>
      <c r="E143" s="6">
        <f t="shared" si="10"/>
        <v>1297508728.3250108</v>
      </c>
    </row>
    <row r="144" spans="1:5" x14ac:dyDescent="0.25">
      <c r="A144" s="2">
        <v>138</v>
      </c>
      <c r="B144" s="5">
        <f t="shared" si="11"/>
        <v>-12997239.3705646</v>
      </c>
      <c r="C144" s="5">
        <f t="shared" si="8"/>
        <v>-4466119.4818276484</v>
      </c>
      <c r="D144" s="5">
        <f t="shared" si="9"/>
        <v>-8531119.8887369521</v>
      </c>
      <c r="E144" s="6">
        <f t="shared" si="10"/>
        <v>1293042608.843183</v>
      </c>
    </row>
    <row r="145" spans="1:5" x14ac:dyDescent="0.25">
      <c r="A145" s="2">
        <v>139</v>
      </c>
      <c r="B145" s="5">
        <f t="shared" si="11"/>
        <v>-12997239.3705646</v>
      </c>
      <c r="C145" s="5">
        <f t="shared" si="8"/>
        <v>-4495484.2174206646</v>
      </c>
      <c r="D145" s="5">
        <f t="shared" si="9"/>
        <v>-8501755.1531439349</v>
      </c>
      <c r="E145" s="6">
        <f t="shared" si="10"/>
        <v>1288547124.6257625</v>
      </c>
    </row>
    <row r="146" spans="1:5" x14ac:dyDescent="0.25">
      <c r="A146" s="2">
        <v>140</v>
      </c>
      <c r="B146" s="5">
        <f t="shared" si="11"/>
        <v>-12997239.3705646</v>
      </c>
      <c r="C146" s="5">
        <f t="shared" si="8"/>
        <v>-4525042.0261502061</v>
      </c>
      <c r="D146" s="5">
        <f t="shared" si="9"/>
        <v>-8472197.3444143943</v>
      </c>
      <c r="E146" s="6">
        <f t="shared" si="10"/>
        <v>1284022082.5996122</v>
      </c>
    </row>
    <row r="147" spans="1:5" x14ac:dyDescent="0.25">
      <c r="A147" s="2">
        <v>141</v>
      </c>
      <c r="B147" s="5">
        <f t="shared" si="11"/>
        <v>-12997239.3705646</v>
      </c>
      <c r="C147" s="5">
        <f t="shared" si="8"/>
        <v>-4554794.1774721434</v>
      </c>
      <c r="D147" s="5">
        <f t="shared" si="9"/>
        <v>-8442445.1930924561</v>
      </c>
      <c r="E147" s="6">
        <f t="shared" si="10"/>
        <v>1279467288.4221401</v>
      </c>
    </row>
    <row r="148" spans="1:5" x14ac:dyDescent="0.25">
      <c r="A148" s="2">
        <v>142</v>
      </c>
      <c r="B148" s="5">
        <f t="shared" si="11"/>
        <v>-12997239.3705646</v>
      </c>
      <c r="C148" s="5">
        <f t="shared" si="8"/>
        <v>-4584741.9491890231</v>
      </c>
      <c r="D148" s="5">
        <f t="shared" si="9"/>
        <v>-8412497.4213755783</v>
      </c>
      <c r="E148" s="6">
        <f t="shared" si="10"/>
        <v>1274882546.4729512</v>
      </c>
    </row>
    <row r="149" spans="1:5" x14ac:dyDescent="0.25">
      <c r="A149" s="2">
        <v>143</v>
      </c>
      <c r="B149" s="5">
        <f t="shared" si="11"/>
        <v>-12997239.3705646</v>
      </c>
      <c r="C149" s="5">
        <f t="shared" si="8"/>
        <v>-4614886.6275049411</v>
      </c>
      <c r="D149" s="5">
        <f t="shared" si="9"/>
        <v>-8382352.7430596584</v>
      </c>
      <c r="E149" s="6">
        <f t="shared" si="10"/>
        <v>1270267659.8454463</v>
      </c>
    </row>
    <row r="150" spans="1:5" x14ac:dyDescent="0.25">
      <c r="A150" s="2">
        <v>144</v>
      </c>
      <c r="B150" s="5">
        <f t="shared" si="11"/>
        <v>-12997239.3705646</v>
      </c>
      <c r="C150" s="5">
        <f t="shared" si="8"/>
        <v>-4645229.5070807869</v>
      </c>
      <c r="D150" s="5">
        <f t="shared" si="9"/>
        <v>-8352009.8634838127</v>
      </c>
      <c r="E150" s="6">
        <f t="shared" si="10"/>
        <v>1265622430.3383656</v>
      </c>
    </row>
    <row r="151" spans="1:5" x14ac:dyDescent="0.25">
      <c r="A151" s="2">
        <v>145</v>
      </c>
      <c r="B151" s="5">
        <f t="shared" si="11"/>
        <v>-12997239.3705646</v>
      </c>
      <c r="C151" s="5">
        <f t="shared" si="8"/>
        <v>-4675771.8910898427</v>
      </c>
      <c r="D151" s="5">
        <f t="shared" si="9"/>
        <v>-8321467.4794747597</v>
      </c>
      <c r="E151" s="6">
        <f t="shared" si="10"/>
        <v>1260946658.4472756</v>
      </c>
    </row>
    <row r="152" spans="1:5" x14ac:dyDescent="0.25">
      <c r="A152" s="2">
        <v>146</v>
      </c>
      <c r="B152" s="5">
        <f t="shared" si="11"/>
        <v>-12997239.3705646</v>
      </c>
      <c r="C152" s="5">
        <f t="shared" si="8"/>
        <v>-4706515.0912737576</v>
      </c>
      <c r="D152" s="5">
        <f t="shared" si="9"/>
        <v>-8290724.2792908419</v>
      </c>
      <c r="E152" s="6">
        <f t="shared" si="10"/>
        <v>1256240143.3560019</v>
      </c>
    </row>
    <row r="153" spans="1:5" x14ac:dyDescent="0.25">
      <c r="A153" s="2">
        <v>147</v>
      </c>
      <c r="B153" s="5">
        <f t="shared" si="11"/>
        <v>-12997239.3705646</v>
      </c>
      <c r="C153" s="5">
        <f t="shared" si="8"/>
        <v>-4737460.4279988827</v>
      </c>
      <c r="D153" s="5">
        <f t="shared" si="9"/>
        <v>-8259778.9425657187</v>
      </c>
      <c r="E153" s="6">
        <f t="shared" si="10"/>
        <v>1251502682.9280031</v>
      </c>
    </row>
    <row r="154" spans="1:5" x14ac:dyDescent="0.25">
      <c r="A154" s="2">
        <v>148</v>
      </c>
      <c r="B154" s="5">
        <f t="shared" si="11"/>
        <v>-12997239.3705646</v>
      </c>
      <c r="C154" s="5">
        <f t="shared" si="8"/>
        <v>-4768609.2303129751</v>
      </c>
      <c r="D154" s="5">
        <f t="shared" si="9"/>
        <v>-8228630.1402516253</v>
      </c>
      <c r="E154" s="6">
        <f t="shared" si="10"/>
        <v>1246734073.69769</v>
      </c>
    </row>
    <row r="155" spans="1:5" x14ac:dyDescent="0.25">
      <c r="A155" s="2">
        <v>149</v>
      </c>
      <c r="B155" s="5">
        <f t="shared" si="11"/>
        <v>-12997239.3705646</v>
      </c>
      <c r="C155" s="5">
        <f t="shared" si="8"/>
        <v>-4799962.8360022828</v>
      </c>
      <c r="D155" s="5">
        <f t="shared" si="9"/>
        <v>-8197276.5345623167</v>
      </c>
      <c r="E155" s="6">
        <f t="shared" si="10"/>
        <v>1241934110.8616877</v>
      </c>
    </row>
    <row r="156" spans="1:5" x14ac:dyDescent="0.25">
      <c r="A156" s="2">
        <v>150</v>
      </c>
      <c r="B156" s="5">
        <f t="shared" si="11"/>
        <v>-12997239.3705646</v>
      </c>
      <c r="C156" s="5">
        <f t="shared" si="8"/>
        <v>-4831522.5916489987</v>
      </c>
      <c r="D156" s="5">
        <f t="shared" si="9"/>
        <v>-8165716.7789156009</v>
      </c>
      <c r="E156" s="6">
        <f t="shared" si="10"/>
        <v>1237102588.2700386</v>
      </c>
    </row>
    <row r="157" spans="1:5" x14ac:dyDescent="0.25">
      <c r="A157" s="2">
        <v>151</v>
      </c>
      <c r="B157" s="5">
        <f t="shared" si="11"/>
        <v>-12997239.3705646</v>
      </c>
      <c r="C157" s="5">
        <f t="shared" si="8"/>
        <v>-4863289.8526890911</v>
      </c>
      <c r="D157" s="5">
        <f t="shared" si="9"/>
        <v>-8133949.5178755121</v>
      </c>
      <c r="E157" s="6">
        <f t="shared" si="10"/>
        <v>1232239298.4173496</v>
      </c>
    </row>
    <row r="158" spans="1:5" x14ac:dyDescent="0.25">
      <c r="A158" s="2">
        <v>152</v>
      </c>
      <c r="B158" s="5">
        <f t="shared" si="11"/>
        <v>-12997239.3705646</v>
      </c>
      <c r="C158" s="5">
        <f t="shared" si="8"/>
        <v>-4895265.9834705219</v>
      </c>
      <c r="D158" s="5">
        <f t="shared" si="9"/>
        <v>-8101973.3870940795</v>
      </c>
      <c r="E158" s="6">
        <f t="shared" si="10"/>
        <v>1227344032.4338791</v>
      </c>
    </row>
    <row r="159" spans="1:5" x14ac:dyDescent="0.25">
      <c r="A159" s="2">
        <v>153</v>
      </c>
      <c r="B159" s="5">
        <f t="shared" si="11"/>
        <v>-12997239.3705646</v>
      </c>
      <c r="C159" s="5">
        <f t="shared" si="8"/>
        <v>-4927452.3573118392</v>
      </c>
      <c r="D159" s="5">
        <f t="shared" si="9"/>
        <v>-8069787.0132527603</v>
      </c>
      <c r="E159" s="6">
        <f t="shared" si="10"/>
        <v>1222416580.0765674</v>
      </c>
    </row>
    <row r="160" spans="1:5" x14ac:dyDescent="0.25">
      <c r="A160" s="2">
        <v>154</v>
      </c>
      <c r="B160" s="5">
        <f t="shared" si="11"/>
        <v>-12997239.3705646</v>
      </c>
      <c r="C160" s="5">
        <f t="shared" si="8"/>
        <v>-4959850.3565611662</v>
      </c>
      <c r="D160" s="5">
        <f t="shared" si="9"/>
        <v>-8037389.0140034351</v>
      </c>
      <c r="E160" s="6">
        <f t="shared" si="10"/>
        <v>1217456729.7200062</v>
      </c>
    </row>
    <row r="161" spans="1:5" x14ac:dyDescent="0.25">
      <c r="A161" s="2">
        <v>155</v>
      </c>
      <c r="B161" s="5">
        <f t="shared" si="11"/>
        <v>-12997239.3705646</v>
      </c>
      <c r="C161" s="5">
        <f t="shared" si="8"/>
        <v>-4992461.3726555556</v>
      </c>
      <c r="D161" s="5">
        <f t="shared" si="9"/>
        <v>-8004777.9979090458</v>
      </c>
      <c r="E161" s="6">
        <f t="shared" si="10"/>
        <v>1212464268.3473506</v>
      </c>
    </row>
    <row r="162" spans="1:5" x14ac:dyDescent="0.25">
      <c r="A162" s="2">
        <v>156</v>
      </c>
      <c r="B162" s="5">
        <f t="shared" si="11"/>
        <v>-12997239.3705646</v>
      </c>
      <c r="C162" s="5">
        <f t="shared" si="8"/>
        <v>-5025286.8061807659</v>
      </c>
      <c r="D162" s="5">
        <f t="shared" si="9"/>
        <v>-7971952.5643838346</v>
      </c>
      <c r="E162" s="6">
        <f t="shared" si="10"/>
        <v>1207438981.5411699</v>
      </c>
    </row>
    <row r="163" spans="1:5" x14ac:dyDescent="0.25">
      <c r="A163" s="2">
        <v>157</v>
      </c>
      <c r="B163" s="5">
        <f t="shared" si="11"/>
        <v>-12997239.3705646</v>
      </c>
      <c r="C163" s="5">
        <f t="shared" si="8"/>
        <v>-5058328.0669314042</v>
      </c>
      <c r="D163" s="5">
        <f t="shared" si="9"/>
        <v>-7938911.3036331981</v>
      </c>
      <c r="E163" s="6">
        <f t="shared" si="10"/>
        <v>1202380653.4742384</v>
      </c>
    </row>
    <row r="164" spans="1:5" x14ac:dyDescent="0.25">
      <c r="A164" s="2">
        <v>158</v>
      </c>
      <c r="B164" s="5">
        <f t="shared" si="11"/>
        <v>-12997239.3705646</v>
      </c>
      <c r="C164" s="5">
        <f t="shared" ref="C164:C227" si="12">PPMT($B$1/12,A164,300,$B$4)</f>
        <v>-5091586.5739714783</v>
      </c>
      <c r="D164" s="5">
        <f t="shared" ref="D164:D227" si="13">IPMT($B$1/12,A164,300,$B$4)</f>
        <v>-7905652.7965931222</v>
      </c>
      <c r="E164" s="6">
        <f t="shared" ref="E164:E227" si="14">E163+C164</f>
        <v>1197289066.9002669</v>
      </c>
    </row>
    <row r="165" spans="1:5" x14ac:dyDescent="0.25">
      <c r="A165" s="2">
        <v>159</v>
      </c>
      <c r="B165" s="5">
        <f t="shared" si="11"/>
        <v>-12997239.3705646</v>
      </c>
      <c r="C165" s="5">
        <f t="shared" si="12"/>
        <v>-5125063.7556953402</v>
      </c>
      <c r="D165" s="5">
        <f t="shared" si="13"/>
        <v>-7872175.6148692612</v>
      </c>
      <c r="E165" s="6">
        <f t="shared" si="14"/>
        <v>1192164003.1445715</v>
      </c>
    </row>
    <row r="166" spans="1:5" x14ac:dyDescent="0.25">
      <c r="A166" s="2">
        <v>160</v>
      </c>
      <c r="B166" s="5">
        <f t="shared" si="11"/>
        <v>-12997239.3705646</v>
      </c>
      <c r="C166" s="5">
        <f t="shared" si="12"/>
        <v>-5158761.0498890374</v>
      </c>
      <c r="D166" s="5">
        <f t="shared" si="13"/>
        <v>-7838478.320675564</v>
      </c>
      <c r="E166" s="6">
        <f t="shared" si="14"/>
        <v>1187005242.0946825</v>
      </c>
    </row>
    <row r="167" spans="1:5" x14ac:dyDescent="0.25">
      <c r="A167" s="2">
        <v>161</v>
      </c>
      <c r="B167" s="5">
        <f t="shared" si="11"/>
        <v>-12997239.3705646</v>
      </c>
      <c r="C167" s="5">
        <f t="shared" si="12"/>
        <v>-5192679.9037920581</v>
      </c>
      <c r="D167" s="5">
        <f t="shared" si="13"/>
        <v>-7804559.4667725433</v>
      </c>
      <c r="E167" s="6">
        <f t="shared" si="14"/>
        <v>1181812562.1908903</v>
      </c>
    </row>
    <row r="168" spans="1:5" x14ac:dyDescent="0.25">
      <c r="A168" s="2">
        <v>162</v>
      </c>
      <c r="B168" s="5">
        <f t="shared" si="11"/>
        <v>-12997239.3705646</v>
      </c>
      <c r="C168" s="5">
        <f t="shared" si="12"/>
        <v>-5226821.7741594901</v>
      </c>
      <c r="D168" s="5">
        <f t="shared" si="13"/>
        <v>-7770417.5964051103</v>
      </c>
      <c r="E168" s="6">
        <f t="shared" si="14"/>
        <v>1176585740.4167309</v>
      </c>
    </row>
    <row r="169" spans="1:5" x14ac:dyDescent="0.25">
      <c r="A169" s="2">
        <v>163</v>
      </c>
      <c r="B169" s="5">
        <f t="shared" si="11"/>
        <v>-12997239.3705646</v>
      </c>
      <c r="C169" s="5">
        <f t="shared" si="12"/>
        <v>-5261188.1273245886</v>
      </c>
      <c r="D169" s="5">
        <f t="shared" si="13"/>
        <v>-7736051.24324001</v>
      </c>
      <c r="E169" s="6">
        <f t="shared" si="14"/>
        <v>1171324552.2894063</v>
      </c>
    </row>
    <row r="170" spans="1:5" x14ac:dyDescent="0.25">
      <c r="A170" s="2">
        <v>164</v>
      </c>
      <c r="B170" s="5">
        <f t="shared" si="11"/>
        <v>-12997239.3705646</v>
      </c>
      <c r="C170" s="5">
        <f t="shared" si="12"/>
        <v>-5295780.4392617475</v>
      </c>
      <c r="D170" s="5">
        <f t="shared" si="13"/>
        <v>-7701458.9313028529</v>
      </c>
      <c r="E170" s="6">
        <f t="shared" si="14"/>
        <v>1166028771.8501446</v>
      </c>
    </row>
    <row r="171" spans="1:5" x14ac:dyDescent="0.25">
      <c r="A171" s="2">
        <v>165</v>
      </c>
      <c r="B171" s="5">
        <f t="shared" si="11"/>
        <v>-12997239.3705646</v>
      </c>
      <c r="C171" s="5">
        <f t="shared" si="12"/>
        <v>-5330600.195649894</v>
      </c>
      <c r="D171" s="5">
        <f t="shared" si="13"/>
        <v>-7666639.1749147074</v>
      </c>
      <c r="E171" s="6">
        <f t="shared" si="14"/>
        <v>1160698171.6544948</v>
      </c>
    </row>
    <row r="172" spans="1:5" x14ac:dyDescent="0.25">
      <c r="A172" s="2">
        <v>166</v>
      </c>
      <c r="B172" s="5">
        <f t="shared" si="11"/>
        <v>-12997239.3705646</v>
      </c>
      <c r="C172" s="5">
        <f t="shared" si="12"/>
        <v>-5365648.8919362919</v>
      </c>
      <c r="D172" s="5">
        <f t="shared" si="13"/>
        <v>-7631590.4786283076</v>
      </c>
      <c r="E172" s="6">
        <f t="shared" si="14"/>
        <v>1155332522.7625585</v>
      </c>
    </row>
    <row r="173" spans="1:5" x14ac:dyDescent="0.25">
      <c r="A173" s="2">
        <v>167</v>
      </c>
      <c r="B173" s="5">
        <f t="shared" si="11"/>
        <v>-12997239.3705646</v>
      </c>
      <c r="C173" s="5">
        <f t="shared" si="12"/>
        <v>-5400928.033400774</v>
      </c>
      <c r="D173" s="5">
        <f t="shared" si="13"/>
        <v>-7596311.3371638265</v>
      </c>
      <c r="E173" s="6">
        <f t="shared" si="14"/>
        <v>1149931594.7291577</v>
      </c>
    </row>
    <row r="174" spans="1:5" x14ac:dyDescent="0.25">
      <c r="A174" s="2">
        <v>168</v>
      </c>
      <c r="B174" s="5">
        <f t="shared" si="11"/>
        <v>-12997239.3705646</v>
      </c>
      <c r="C174" s="5">
        <f t="shared" si="12"/>
        <v>-5436439.1352203833</v>
      </c>
      <c r="D174" s="5">
        <f t="shared" si="13"/>
        <v>-7560800.2353442162</v>
      </c>
      <c r="E174" s="6">
        <f t="shared" si="14"/>
        <v>1144495155.5939374</v>
      </c>
    </row>
    <row r="175" spans="1:5" x14ac:dyDescent="0.25">
      <c r="A175" s="2">
        <v>169</v>
      </c>
      <c r="B175" s="5">
        <f t="shared" si="11"/>
        <v>-12997239.3705646</v>
      </c>
      <c r="C175" s="5">
        <f t="shared" si="12"/>
        <v>-5472183.7225344572</v>
      </c>
      <c r="D175" s="5">
        <f t="shared" si="13"/>
        <v>-7525055.6480301432</v>
      </c>
      <c r="E175" s="6">
        <f t="shared" si="14"/>
        <v>1139022971.871403</v>
      </c>
    </row>
    <row r="176" spans="1:5" x14ac:dyDescent="0.25">
      <c r="A176" s="2">
        <v>170</v>
      </c>
      <c r="B176" s="5">
        <f t="shared" si="11"/>
        <v>-12997239.3705646</v>
      </c>
      <c r="C176" s="5">
        <f t="shared" si="12"/>
        <v>-5508163.3305101208</v>
      </c>
      <c r="D176" s="5">
        <f t="shared" si="13"/>
        <v>-7489076.0400544778</v>
      </c>
      <c r="E176" s="6">
        <f t="shared" si="14"/>
        <v>1133514808.5408928</v>
      </c>
    </row>
    <row r="177" spans="1:5" x14ac:dyDescent="0.25">
      <c r="A177" s="2">
        <v>171</v>
      </c>
      <c r="B177" s="5">
        <f t="shared" si="11"/>
        <v>-12997239.3705646</v>
      </c>
      <c r="C177" s="5">
        <f t="shared" si="12"/>
        <v>-5544379.5044082254</v>
      </c>
      <c r="D177" s="5">
        <f t="shared" si="13"/>
        <v>-7452859.8661563741</v>
      </c>
      <c r="E177" s="6">
        <f t="shared" si="14"/>
        <v>1127970429.0364847</v>
      </c>
    </row>
    <row r="178" spans="1:5" x14ac:dyDescent="0.25">
      <c r="A178" s="2">
        <v>172</v>
      </c>
      <c r="B178" s="5">
        <f t="shared" si="11"/>
        <v>-12997239.3705646</v>
      </c>
      <c r="C178" s="5">
        <f t="shared" si="12"/>
        <v>-5580833.7996497098</v>
      </c>
      <c r="D178" s="5">
        <f t="shared" si="13"/>
        <v>-7416405.5709148915</v>
      </c>
      <c r="E178" s="6">
        <f t="shared" si="14"/>
        <v>1122389595.236835</v>
      </c>
    </row>
    <row r="179" spans="1:5" x14ac:dyDescent="0.25">
      <c r="A179" s="2">
        <v>173</v>
      </c>
      <c r="B179" s="5">
        <f t="shared" si="11"/>
        <v>-12997239.3705646</v>
      </c>
      <c r="C179" s="5">
        <f t="shared" si="12"/>
        <v>-5617527.7818824062</v>
      </c>
      <c r="D179" s="5">
        <f t="shared" si="13"/>
        <v>-7379711.5886821952</v>
      </c>
      <c r="E179" s="6">
        <f t="shared" si="14"/>
        <v>1116772067.4549525</v>
      </c>
    </row>
    <row r="180" spans="1:5" x14ac:dyDescent="0.25">
      <c r="A180" s="2">
        <v>174</v>
      </c>
      <c r="B180" s="5">
        <f t="shared" si="11"/>
        <v>-12997239.3705646</v>
      </c>
      <c r="C180" s="5">
        <f t="shared" si="12"/>
        <v>-5654463.0270482833</v>
      </c>
      <c r="D180" s="5">
        <f t="shared" si="13"/>
        <v>-7342776.3435163172</v>
      </c>
      <c r="E180" s="6">
        <f t="shared" si="14"/>
        <v>1111117604.4279041</v>
      </c>
    </row>
    <row r="181" spans="1:5" x14ac:dyDescent="0.25">
      <c r="A181" s="2">
        <v>175</v>
      </c>
      <c r="B181" s="5">
        <f t="shared" si="11"/>
        <v>-12997239.3705646</v>
      </c>
      <c r="C181" s="5">
        <f t="shared" si="12"/>
        <v>-5691641.1214511255</v>
      </c>
      <c r="D181" s="5">
        <f t="shared" si="13"/>
        <v>-7305598.249113474</v>
      </c>
      <c r="E181" s="6">
        <f t="shared" si="14"/>
        <v>1105425963.306453</v>
      </c>
    </row>
    <row r="182" spans="1:5" x14ac:dyDescent="0.25">
      <c r="A182" s="2">
        <v>176</v>
      </c>
      <c r="B182" s="5">
        <f t="shared" si="11"/>
        <v>-12997239.3705646</v>
      </c>
      <c r="C182" s="5">
        <f t="shared" si="12"/>
        <v>-5729063.6618246669</v>
      </c>
      <c r="D182" s="5">
        <f t="shared" si="13"/>
        <v>-7268175.7087399336</v>
      </c>
      <c r="E182" s="6">
        <f t="shared" si="14"/>
        <v>1099696899.6446283</v>
      </c>
    </row>
    <row r="183" spans="1:5" x14ac:dyDescent="0.25">
      <c r="A183" s="2">
        <v>177</v>
      </c>
      <c r="B183" s="5">
        <f t="shared" si="11"/>
        <v>-12997239.3705646</v>
      </c>
      <c r="C183" s="5">
        <f t="shared" si="12"/>
        <v>-5766732.2554011643</v>
      </c>
      <c r="D183" s="5">
        <f t="shared" si="13"/>
        <v>-7230507.1151634362</v>
      </c>
      <c r="E183" s="6">
        <f t="shared" si="14"/>
        <v>1093930167.3892272</v>
      </c>
    </row>
    <row r="184" spans="1:5" x14ac:dyDescent="0.25">
      <c r="A184" s="2">
        <v>178</v>
      </c>
      <c r="B184" s="5">
        <f t="shared" si="11"/>
        <v>-12997239.3705646</v>
      </c>
      <c r="C184" s="5">
        <f t="shared" si="12"/>
        <v>-5804648.5199804259</v>
      </c>
      <c r="D184" s="5">
        <f t="shared" si="13"/>
        <v>-7192590.8505841745</v>
      </c>
      <c r="E184" s="6">
        <f t="shared" si="14"/>
        <v>1088125518.8692467</v>
      </c>
    </row>
    <row r="185" spans="1:5" x14ac:dyDescent="0.25">
      <c r="A185" s="2">
        <v>179</v>
      </c>
      <c r="B185" s="5">
        <f t="shared" si="11"/>
        <v>-12997239.3705646</v>
      </c>
      <c r="C185" s="5">
        <f t="shared" si="12"/>
        <v>-5842814.0839992976</v>
      </c>
      <c r="D185" s="5">
        <f t="shared" si="13"/>
        <v>-7154425.2865653019</v>
      </c>
      <c r="E185" s="6">
        <f t="shared" si="14"/>
        <v>1082282704.7852473</v>
      </c>
    </row>
    <row r="186" spans="1:5" x14ac:dyDescent="0.25">
      <c r="A186" s="2">
        <v>180</v>
      </c>
      <c r="B186" s="5">
        <f t="shared" si="11"/>
        <v>-12997239.3705646</v>
      </c>
      <c r="C186" s="5">
        <f t="shared" si="12"/>
        <v>-5881230.5866015926</v>
      </c>
      <c r="D186" s="5">
        <f t="shared" si="13"/>
        <v>-7116008.7839630079</v>
      </c>
      <c r="E186" s="6">
        <f t="shared" si="14"/>
        <v>1076401474.1986458</v>
      </c>
    </row>
    <row r="187" spans="1:5" x14ac:dyDescent="0.25">
      <c r="A187" s="2">
        <v>181</v>
      </c>
      <c r="B187" s="5">
        <f t="shared" si="11"/>
        <v>-12997239.3705646</v>
      </c>
      <c r="C187" s="5">
        <f t="shared" si="12"/>
        <v>-5919899.6777084982</v>
      </c>
      <c r="D187" s="5">
        <f t="shared" si="13"/>
        <v>-7077339.6928561032</v>
      </c>
      <c r="E187" s="6">
        <f t="shared" si="14"/>
        <v>1070481574.5209373</v>
      </c>
    </row>
    <row r="188" spans="1:5" x14ac:dyDescent="0.25">
      <c r="A188" s="2">
        <v>182</v>
      </c>
      <c r="B188" s="5">
        <f t="shared" si="11"/>
        <v>-12997239.3705646</v>
      </c>
      <c r="C188" s="5">
        <f t="shared" si="12"/>
        <v>-5958823.0180894323</v>
      </c>
      <c r="D188" s="5">
        <f t="shared" si="13"/>
        <v>-7038416.3524751682</v>
      </c>
      <c r="E188" s="6">
        <f t="shared" si="14"/>
        <v>1064522751.5028479</v>
      </c>
    </row>
    <row r="189" spans="1:5" x14ac:dyDescent="0.25">
      <c r="A189" s="2">
        <v>183</v>
      </c>
      <c r="B189" s="5">
        <f t="shared" si="11"/>
        <v>-12997239.3705646</v>
      </c>
      <c r="C189" s="5">
        <f t="shared" si="12"/>
        <v>-5998002.2794333696</v>
      </c>
      <c r="D189" s="5">
        <f t="shared" si="13"/>
        <v>-6999237.0911312317</v>
      </c>
      <c r="E189" s="6">
        <f t="shared" si="14"/>
        <v>1058524749.2234145</v>
      </c>
    </row>
    <row r="190" spans="1:5" x14ac:dyDescent="0.25">
      <c r="A190" s="2">
        <v>184</v>
      </c>
      <c r="B190" s="5">
        <f t="shared" si="11"/>
        <v>-12997239.3705646</v>
      </c>
      <c r="C190" s="5">
        <f t="shared" si="12"/>
        <v>-6037439.1444206443</v>
      </c>
      <c r="D190" s="5">
        <f t="shared" si="13"/>
        <v>-6959800.2261439553</v>
      </c>
      <c r="E190" s="6">
        <f t="shared" si="14"/>
        <v>1052487310.0789939</v>
      </c>
    </row>
    <row r="191" spans="1:5" x14ac:dyDescent="0.25">
      <c r="A191" s="2">
        <v>185</v>
      </c>
      <c r="B191" s="5">
        <f t="shared" si="11"/>
        <v>-12997239.3705646</v>
      </c>
      <c r="C191" s="5">
        <f t="shared" si="12"/>
        <v>-6077135.3067952106</v>
      </c>
      <c r="D191" s="5">
        <f t="shared" si="13"/>
        <v>-6920104.0637693899</v>
      </c>
      <c r="E191" s="6">
        <f t="shared" si="14"/>
        <v>1046410174.7721987</v>
      </c>
    </row>
    <row r="192" spans="1:5" x14ac:dyDescent="0.25">
      <c r="A192" s="2">
        <v>186</v>
      </c>
      <c r="B192" s="5">
        <f t="shared" si="11"/>
        <v>-12997239.3705646</v>
      </c>
      <c r="C192" s="5">
        <f t="shared" si="12"/>
        <v>-6117092.471437389</v>
      </c>
      <c r="D192" s="5">
        <f t="shared" si="13"/>
        <v>-6880146.8991272105</v>
      </c>
      <c r="E192" s="6">
        <f t="shared" si="14"/>
        <v>1040293082.3007613</v>
      </c>
    </row>
    <row r="193" spans="1:5" x14ac:dyDescent="0.25">
      <c r="A193" s="2">
        <v>187</v>
      </c>
      <c r="B193" s="5">
        <f t="shared" si="11"/>
        <v>-12997239.3705646</v>
      </c>
      <c r="C193" s="5">
        <f t="shared" si="12"/>
        <v>-6157312.3544370895</v>
      </c>
      <c r="D193" s="5">
        <f t="shared" si="13"/>
        <v>-6839927.0161275119</v>
      </c>
      <c r="E193" s="6">
        <f t="shared" si="14"/>
        <v>1034135769.9463242</v>
      </c>
    </row>
    <row r="194" spans="1:5" x14ac:dyDescent="0.25">
      <c r="A194" s="2">
        <v>188</v>
      </c>
      <c r="B194" s="5">
        <f t="shared" si="11"/>
        <v>-12997239.3705646</v>
      </c>
      <c r="C194" s="5">
        <f t="shared" si="12"/>
        <v>-6197796.6831675135</v>
      </c>
      <c r="D194" s="5">
        <f t="shared" si="13"/>
        <v>-6799442.6873970879</v>
      </c>
      <c r="E194" s="6">
        <f t="shared" si="14"/>
        <v>1027937973.2631568</v>
      </c>
    </row>
    <row r="195" spans="1:5" x14ac:dyDescent="0.25">
      <c r="A195" s="2">
        <v>189</v>
      </c>
      <c r="B195" s="5">
        <f t="shared" si="11"/>
        <v>-12997239.3705646</v>
      </c>
      <c r="C195" s="5">
        <f t="shared" si="12"/>
        <v>-6238547.1963593401</v>
      </c>
      <c r="D195" s="5">
        <f t="shared" si="13"/>
        <v>-6758692.1742052604</v>
      </c>
      <c r="E195" s="6">
        <f t="shared" si="14"/>
        <v>1021699426.0667974</v>
      </c>
    </row>
    <row r="196" spans="1:5" x14ac:dyDescent="0.25">
      <c r="A196" s="2">
        <v>190</v>
      </c>
      <c r="B196" s="5">
        <f t="shared" si="11"/>
        <v>-12997239.3705646</v>
      </c>
      <c r="C196" s="5">
        <f t="shared" si="12"/>
        <v>-6279565.6441754028</v>
      </c>
      <c r="D196" s="5">
        <f t="shared" si="13"/>
        <v>-6717673.7263891976</v>
      </c>
      <c r="E196" s="6">
        <f t="shared" si="14"/>
        <v>1015419860.422622</v>
      </c>
    </row>
    <row r="197" spans="1:5" x14ac:dyDescent="0.25">
      <c r="A197" s="2">
        <v>191</v>
      </c>
      <c r="B197" s="5">
        <f t="shared" si="11"/>
        <v>-12997239.3705646</v>
      </c>
      <c r="C197" s="5">
        <f t="shared" si="12"/>
        <v>-6320853.7882858552</v>
      </c>
      <c r="D197" s="5">
        <f t="shared" si="13"/>
        <v>-6676385.5822787462</v>
      </c>
      <c r="E197" s="6">
        <f t="shared" si="14"/>
        <v>1009099006.6343361</v>
      </c>
    </row>
    <row r="198" spans="1:5" x14ac:dyDescent="0.25">
      <c r="A198" s="2">
        <v>192</v>
      </c>
      <c r="B198" s="5">
        <f t="shared" si="11"/>
        <v>-12997239.3705646</v>
      </c>
      <c r="C198" s="5">
        <f t="shared" si="12"/>
        <v>-6362413.4019438354</v>
      </c>
      <c r="D198" s="5">
        <f t="shared" si="13"/>
        <v>-6634825.968620765</v>
      </c>
      <c r="E198" s="6">
        <f t="shared" si="14"/>
        <v>1002736593.2323923</v>
      </c>
    </row>
    <row r="199" spans="1:5" x14ac:dyDescent="0.25">
      <c r="A199" s="2">
        <v>193</v>
      </c>
      <c r="B199" s="5">
        <f t="shared" si="11"/>
        <v>-12997239.3705646</v>
      </c>
      <c r="C199" s="5">
        <f t="shared" si="12"/>
        <v>-6404246.2700616159</v>
      </c>
      <c r="D199" s="5">
        <f t="shared" si="13"/>
        <v>-6592993.1005029846</v>
      </c>
      <c r="E199" s="6">
        <f t="shared" si="14"/>
        <v>996332346.9623307</v>
      </c>
    </row>
    <row r="200" spans="1:5" x14ac:dyDescent="0.25">
      <c r="A200" s="2">
        <v>194</v>
      </c>
      <c r="B200" s="5">
        <f t="shared" si="11"/>
        <v>-12997239.3705646</v>
      </c>
      <c r="C200" s="5">
        <f t="shared" si="12"/>
        <v>-6446354.1892872714</v>
      </c>
      <c r="D200" s="5">
        <f t="shared" si="13"/>
        <v>-6550885.1812773291</v>
      </c>
      <c r="E200" s="6">
        <f t="shared" si="14"/>
        <v>989885992.77304339</v>
      </c>
    </row>
    <row r="201" spans="1:5" x14ac:dyDescent="0.25">
      <c r="A201" s="2">
        <v>195</v>
      </c>
      <c r="B201" s="5">
        <f t="shared" ref="B201:B264" si="15">PMT($B$1/12,300,$B$4)</f>
        <v>-12997239.3705646</v>
      </c>
      <c r="C201" s="5">
        <f t="shared" si="12"/>
        <v>-6488738.9680818347</v>
      </c>
      <c r="D201" s="5">
        <f t="shared" si="13"/>
        <v>-6508500.4024827657</v>
      </c>
      <c r="E201" s="6">
        <f t="shared" si="14"/>
        <v>983397253.80496156</v>
      </c>
    </row>
    <row r="202" spans="1:5" x14ac:dyDescent="0.25">
      <c r="A202" s="2">
        <v>196</v>
      </c>
      <c r="B202" s="5">
        <f t="shared" si="15"/>
        <v>-12997239.3705646</v>
      </c>
      <c r="C202" s="5">
        <f t="shared" si="12"/>
        <v>-6531402.4267969737</v>
      </c>
      <c r="D202" s="5">
        <f t="shared" si="13"/>
        <v>-6465836.9437676286</v>
      </c>
      <c r="E202" s="6">
        <f t="shared" si="14"/>
        <v>976865851.37816453</v>
      </c>
    </row>
    <row r="203" spans="1:5" x14ac:dyDescent="0.25">
      <c r="A203" s="2">
        <v>197</v>
      </c>
      <c r="B203" s="5">
        <f t="shared" si="15"/>
        <v>-12997239.3705646</v>
      </c>
      <c r="C203" s="5">
        <f t="shared" si="12"/>
        <v>-6574346.3977531632</v>
      </c>
      <c r="D203" s="5">
        <f t="shared" si="13"/>
        <v>-6422892.9728114372</v>
      </c>
      <c r="E203" s="6">
        <f t="shared" si="14"/>
        <v>970291504.98041141</v>
      </c>
    </row>
    <row r="204" spans="1:5" x14ac:dyDescent="0.25">
      <c r="A204" s="2">
        <v>198</v>
      </c>
      <c r="B204" s="5">
        <f t="shared" si="15"/>
        <v>-12997239.3705646</v>
      </c>
      <c r="C204" s="5">
        <f t="shared" si="12"/>
        <v>-6617572.7253183909</v>
      </c>
      <c r="D204" s="5">
        <f t="shared" si="13"/>
        <v>-6379666.6452462105</v>
      </c>
      <c r="E204" s="6">
        <f t="shared" si="14"/>
        <v>963673932.25509298</v>
      </c>
    </row>
    <row r="205" spans="1:5" x14ac:dyDescent="0.25">
      <c r="A205" s="2">
        <v>199</v>
      </c>
      <c r="B205" s="5">
        <f t="shared" si="15"/>
        <v>-12997239.3705646</v>
      </c>
      <c r="C205" s="5">
        <f t="shared" si="12"/>
        <v>-6661083.265987359</v>
      </c>
      <c r="D205" s="5">
        <f t="shared" si="13"/>
        <v>-6336156.1045772415</v>
      </c>
      <c r="E205" s="6">
        <f t="shared" si="14"/>
        <v>957012848.98910558</v>
      </c>
    </row>
    <row r="206" spans="1:5" x14ac:dyDescent="0.25">
      <c r="A206" s="2">
        <v>200</v>
      </c>
      <c r="B206" s="5">
        <f t="shared" si="15"/>
        <v>-12997239.3705646</v>
      </c>
      <c r="C206" s="5">
        <f t="shared" si="12"/>
        <v>-6704879.8884612247</v>
      </c>
      <c r="D206" s="5">
        <f t="shared" si="13"/>
        <v>-6292359.4821033766</v>
      </c>
      <c r="E206" s="6">
        <f t="shared" si="14"/>
        <v>950307969.10064435</v>
      </c>
    </row>
    <row r="207" spans="1:5" x14ac:dyDescent="0.25">
      <c r="A207" s="2">
        <v>201</v>
      </c>
      <c r="B207" s="5">
        <f t="shared" si="15"/>
        <v>-12997239.3705646</v>
      </c>
      <c r="C207" s="5">
        <f t="shared" si="12"/>
        <v>-6748964.4737278577</v>
      </c>
      <c r="D207" s="5">
        <f t="shared" si="13"/>
        <v>-6248274.8968367418</v>
      </c>
      <c r="E207" s="6">
        <f t="shared" si="14"/>
        <v>943559004.62691653</v>
      </c>
    </row>
    <row r="208" spans="1:5" x14ac:dyDescent="0.25">
      <c r="A208" s="2">
        <v>202</v>
      </c>
      <c r="B208" s="5">
        <f t="shared" si="15"/>
        <v>-12997239.3705646</v>
      </c>
      <c r="C208" s="5">
        <f t="shared" si="12"/>
        <v>-6793338.9151426181</v>
      </c>
      <c r="D208" s="5">
        <f t="shared" si="13"/>
        <v>-6203900.4554219814</v>
      </c>
      <c r="E208" s="6">
        <f t="shared" si="14"/>
        <v>936765665.71177387</v>
      </c>
    </row>
    <row r="209" spans="1:5" x14ac:dyDescent="0.25">
      <c r="A209" s="2">
        <v>203</v>
      </c>
      <c r="B209" s="5">
        <f t="shared" si="15"/>
        <v>-12997239.3705646</v>
      </c>
      <c r="C209" s="5">
        <f t="shared" si="12"/>
        <v>-6838005.118509681</v>
      </c>
      <c r="D209" s="5">
        <f t="shared" si="13"/>
        <v>-6159234.2520549186</v>
      </c>
      <c r="E209" s="6">
        <f t="shared" si="14"/>
        <v>929927660.59326422</v>
      </c>
    </row>
    <row r="210" spans="1:5" x14ac:dyDescent="0.25">
      <c r="A210" s="2">
        <v>204</v>
      </c>
      <c r="B210" s="5">
        <f t="shared" si="15"/>
        <v>-12997239.3705646</v>
      </c>
      <c r="C210" s="5">
        <f t="shared" si="12"/>
        <v>-6882965.0021638824</v>
      </c>
      <c r="D210" s="5">
        <f t="shared" si="13"/>
        <v>-6114274.3684007172</v>
      </c>
      <c r="E210" s="6">
        <f t="shared" si="14"/>
        <v>923044695.59110034</v>
      </c>
    </row>
    <row r="211" spans="1:5" x14ac:dyDescent="0.25">
      <c r="A211" s="2">
        <v>205</v>
      </c>
      <c r="B211" s="5">
        <f t="shared" si="15"/>
        <v>-12997239.3705646</v>
      </c>
      <c r="C211" s="5">
        <f t="shared" si="12"/>
        <v>-6928220.49705311</v>
      </c>
      <c r="D211" s="5">
        <f t="shared" si="13"/>
        <v>-6069018.8735114913</v>
      </c>
      <c r="E211" s="6">
        <f t="shared" si="14"/>
        <v>916116475.09404719</v>
      </c>
    </row>
    <row r="212" spans="1:5" x14ac:dyDescent="0.25">
      <c r="A212" s="2">
        <v>206</v>
      </c>
      <c r="B212" s="5">
        <f t="shared" si="15"/>
        <v>-12997239.3705646</v>
      </c>
      <c r="C212" s="5">
        <f t="shared" si="12"/>
        <v>-6973773.5468212338</v>
      </c>
      <c r="D212" s="5">
        <f t="shared" si="13"/>
        <v>-6023465.8237433657</v>
      </c>
      <c r="E212" s="6">
        <f t="shared" si="14"/>
        <v>909142701.54722595</v>
      </c>
    </row>
    <row r="213" spans="1:5" x14ac:dyDescent="0.25">
      <c r="A213" s="2">
        <v>207</v>
      </c>
      <c r="B213" s="5">
        <f t="shared" si="15"/>
        <v>-12997239.3705646</v>
      </c>
      <c r="C213" s="5">
        <f t="shared" si="12"/>
        <v>-7019626.1078915838</v>
      </c>
      <c r="D213" s="5">
        <f t="shared" si="13"/>
        <v>-5977613.2626730157</v>
      </c>
      <c r="E213" s="6">
        <f t="shared" si="14"/>
        <v>902123075.43933439</v>
      </c>
    </row>
    <row r="214" spans="1:5" x14ac:dyDescent="0.25">
      <c r="A214" s="2">
        <v>208</v>
      </c>
      <c r="B214" s="5">
        <f t="shared" si="15"/>
        <v>-12997239.3705646</v>
      </c>
      <c r="C214" s="5">
        <f t="shared" si="12"/>
        <v>-7065780.1495509706</v>
      </c>
      <c r="D214" s="5">
        <f t="shared" si="13"/>
        <v>-5931459.2210136307</v>
      </c>
      <c r="E214" s="6">
        <f t="shared" si="14"/>
        <v>895057295.28978348</v>
      </c>
    </row>
    <row r="215" spans="1:5" x14ac:dyDescent="0.25">
      <c r="A215" s="2">
        <v>209</v>
      </c>
      <c r="B215" s="5">
        <f t="shared" si="15"/>
        <v>-12997239.3705646</v>
      </c>
      <c r="C215" s="5">
        <f t="shared" si="12"/>
        <v>-7112237.6540342681</v>
      </c>
      <c r="D215" s="5">
        <f t="shared" si="13"/>
        <v>-5885001.7165303333</v>
      </c>
      <c r="E215" s="6">
        <f t="shared" si="14"/>
        <v>887945057.63574922</v>
      </c>
    </row>
    <row r="216" spans="1:5" x14ac:dyDescent="0.25">
      <c r="A216" s="2">
        <v>210</v>
      </c>
      <c r="B216" s="5">
        <f t="shared" si="15"/>
        <v>-12997239.3705646</v>
      </c>
      <c r="C216" s="5">
        <f t="shared" si="12"/>
        <v>-7159000.6166095436</v>
      </c>
      <c r="D216" s="5">
        <f t="shared" si="13"/>
        <v>-5838238.753955056</v>
      </c>
      <c r="E216" s="6">
        <f t="shared" si="14"/>
        <v>880786057.01913965</v>
      </c>
    </row>
    <row r="217" spans="1:5" x14ac:dyDescent="0.25">
      <c r="A217" s="2">
        <v>211</v>
      </c>
      <c r="B217" s="5">
        <f t="shared" si="15"/>
        <v>-12997239.3705646</v>
      </c>
      <c r="C217" s="5">
        <f t="shared" si="12"/>
        <v>-7206071.0456637517</v>
      </c>
      <c r="D217" s="5">
        <f t="shared" si="13"/>
        <v>-5791168.3249008497</v>
      </c>
      <c r="E217" s="6">
        <f t="shared" si="14"/>
        <v>873579985.97347593</v>
      </c>
    </row>
    <row r="218" spans="1:5" x14ac:dyDescent="0.25">
      <c r="A218" s="2">
        <v>212</v>
      </c>
      <c r="B218" s="5">
        <f t="shared" si="15"/>
        <v>-12997239.3705646</v>
      </c>
      <c r="C218" s="5">
        <f t="shared" si="12"/>
        <v>-7253450.9627889916</v>
      </c>
      <c r="D218" s="5">
        <f t="shared" si="13"/>
        <v>-5743788.4077756098</v>
      </c>
      <c r="E218" s="6">
        <f t="shared" si="14"/>
        <v>866326535.01068699</v>
      </c>
    </row>
    <row r="219" spans="1:5" x14ac:dyDescent="0.25">
      <c r="A219" s="2">
        <v>213</v>
      </c>
      <c r="B219" s="5">
        <f t="shared" si="15"/>
        <v>-12997239.3705646</v>
      </c>
      <c r="C219" s="5">
        <f t="shared" si="12"/>
        <v>-7301142.4028693279</v>
      </c>
      <c r="D219" s="5">
        <f t="shared" si="13"/>
        <v>-5696096.9676952716</v>
      </c>
      <c r="E219" s="6">
        <f t="shared" si="14"/>
        <v>859025392.60781765</v>
      </c>
    </row>
    <row r="220" spans="1:5" x14ac:dyDescent="0.25">
      <c r="A220" s="2">
        <v>214</v>
      </c>
      <c r="B220" s="5">
        <f t="shared" si="15"/>
        <v>-12997239.3705646</v>
      </c>
      <c r="C220" s="5">
        <f t="shared" si="12"/>
        <v>-7349147.4141681949</v>
      </c>
      <c r="D220" s="5">
        <f t="shared" si="13"/>
        <v>-5648091.9563964065</v>
      </c>
      <c r="E220" s="6">
        <f t="shared" si="14"/>
        <v>851676245.19364941</v>
      </c>
    </row>
    <row r="221" spans="1:5" x14ac:dyDescent="0.25">
      <c r="A221" s="2">
        <v>215</v>
      </c>
      <c r="B221" s="5">
        <f t="shared" si="15"/>
        <v>-12997239.3705646</v>
      </c>
      <c r="C221" s="5">
        <f t="shared" si="12"/>
        <v>-7397468.0584163498</v>
      </c>
      <c r="D221" s="5">
        <f t="shared" si="13"/>
        <v>-5599771.3121482506</v>
      </c>
      <c r="E221" s="6">
        <f t="shared" si="14"/>
        <v>844278777.13523304</v>
      </c>
    </row>
    <row r="222" spans="1:5" x14ac:dyDescent="0.25">
      <c r="A222" s="2">
        <v>216</v>
      </c>
      <c r="B222" s="5">
        <f t="shared" si="15"/>
        <v>-12997239.3705646</v>
      </c>
      <c r="C222" s="5">
        <f t="shared" si="12"/>
        <v>-7446106.4109004373</v>
      </c>
      <c r="D222" s="5">
        <f t="shared" si="13"/>
        <v>-5551132.9596641632</v>
      </c>
      <c r="E222" s="6">
        <f t="shared" si="14"/>
        <v>836832670.72433257</v>
      </c>
    </row>
    <row r="223" spans="1:5" x14ac:dyDescent="0.25">
      <c r="A223" s="2">
        <v>217</v>
      </c>
      <c r="B223" s="5">
        <f t="shared" si="15"/>
        <v>-12997239.3705646</v>
      </c>
      <c r="C223" s="5">
        <f t="shared" si="12"/>
        <v>-7495064.560552109</v>
      </c>
      <c r="D223" s="5">
        <f t="shared" si="13"/>
        <v>-5502174.8100124933</v>
      </c>
      <c r="E223" s="6">
        <f t="shared" si="14"/>
        <v>829337606.16378045</v>
      </c>
    </row>
    <row r="224" spans="1:5" x14ac:dyDescent="0.25">
      <c r="A224" s="2">
        <v>218</v>
      </c>
      <c r="B224" s="5">
        <f t="shared" si="15"/>
        <v>-12997239.3705646</v>
      </c>
      <c r="C224" s="5">
        <f t="shared" si="12"/>
        <v>-7544344.6100377375</v>
      </c>
      <c r="D224" s="5">
        <f t="shared" si="13"/>
        <v>-5452894.760526862</v>
      </c>
      <c r="E224" s="6">
        <f t="shared" si="14"/>
        <v>821793261.55374277</v>
      </c>
    </row>
    <row r="225" spans="1:5" x14ac:dyDescent="0.25">
      <c r="A225" s="2">
        <v>219</v>
      </c>
      <c r="B225" s="5">
        <f t="shared" si="15"/>
        <v>-12997239.3705646</v>
      </c>
      <c r="C225" s="5">
        <f t="shared" si="12"/>
        <v>-7593948.6758487346</v>
      </c>
      <c r="D225" s="5">
        <f t="shared" si="13"/>
        <v>-5403290.6947158631</v>
      </c>
      <c r="E225" s="6">
        <f t="shared" si="14"/>
        <v>814199312.87789404</v>
      </c>
    </row>
    <row r="226" spans="1:5" x14ac:dyDescent="0.25">
      <c r="A226" s="2">
        <v>220</v>
      </c>
      <c r="B226" s="5">
        <f t="shared" si="15"/>
        <v>-12997239.3705646</v>
      </c>
      <c r="C226" s="5">
        <f t="shared" si="12"/>
        <v>-7643878.8883924419</v>
      </c>
      <c r="D226" s="5">
        <f t="shared" si="13"/>
        <v>-5353360.4821721585</v>
      </c>
      <c r="E226" s="6">
        <f t="shared" si="14"/>
        <v>806555433.9895016</v>
      </c>
    </row>
    <row r="227" spans="1:5" x14ac:dyDescent="0.25">
      <c r="A227" s="2">
        <v>221</v>
      </c>
      <c r="B227" s="5">
        <f t="shared" si="15"/>
        <v>-12997239.3705646</v>
      </c>
      <c r="C227" s="5">
        <f t="shared" si="12"/>
        <v>-7694137.3920836207</v>
      </c>
      <c r="D227" s="5">
        <f t="shared" si="13"/>
        <v>-5303101.9784809789</v>
      </c>
      <c r="E227" s="6">
        <f t="shared" si="14"/>
        <v>798861296.59741795</v>
      </c>
    </row>
    <row r="228" spans="1:5" x14ac:dyDescent="0.25">
      <c r="A228" s="2">
        <v>222</v>
      </c>
      <c r="B228" s="5">
        <f t="shared" si="15"/>
        <v>-12997239.3705646</v>
      </c>
      <c r="C228" s="5">
        <f t="shared" ref="C228:C271" si="16">PPMT($B$1/12,A228,300,$B$4)</f>
        <v>-7744726.3454365721</v>
      </c>
      <c r="D228" s="5">
        <f t="shared" ref="D228:D271" si="17">IPMT($B$1/12,A228,300,$B$4)</f>
        <v>-5252513.0251280293</v>
      </c>
      <c r="E228" s="6">
        <f t="shared" ref="E228:E271" si="18">E227+C228</f>
        <v>791116570.25198138</v>
      </c>
    </row>
    <row r="229" spans="1:5" x14ac:dyDescent="0.25">
      <c r="A229" s="2">
        <v>223</v>
      </c>
      <c r="B229" s="5">
        <f t="shared" si="15"/>
        <v>-12997239.3705646</v>
      </c>
      <c r="C229" s="5">
        <f t="shared" si="16"/>
        <v>-7795647.9211578174</v>
      </c>
      <c r="D229" s="5">
        <f t="shared" si="17"/>
        <v>-5201591.449406784</v>
      </c>
      <c r="E229" s="6">
        <f t="shared" si="18"/>
        <v>783320922.33082354</v>
      </c>
    </row>
    <row r="230" spans="1:5" x14ac:dyDescent="0.25">
      <c r="A230" s="2">
        <v>224</v>
      </c>
      <c r="B230" s="5">
        <f t="shared" si="15"/>
        <v>-12997239.3705646</v>
      </c>
      <c r="C230" s="5">
        <f t="shared" si="16"/>
        <v>-7846904.3062394299</v>
      </c>
      <c r="D230" s="5">
        <f t="shared" si="17"/>
        <v>-5150335.0643251715</v>
      </c>
      <c r="E230" s="6">
        <f t="shared" si="18"/>
        <v>775474018.02458405</v>
      </c>
    </row>
    <row r="231" spans="1:5" x14ac:dyDescent="0.25">
      <c r="A231" s="2">
        <v>225</v>
      </c>
      <c r="B231" s="5">
        <f t="shared" si="15"/>
        <v>-12997239.3705646</v>
      </c>
      <c r="C231" s="5">
        <f t="shared" si="16"/>
        <v>-7898497.7020529527</v>
      </c>
      <c r="D231" s="5">
        <f t="shared" si="17"/>
        <v>-5098741.6685116459</v>
      </c>
      <c r="E231" s="6">
        <f t="shared" si="18"/>
        <v>767575520.3225311</v>
      </c>
    </row>
    <row r="232" spans="1:5" x14ac:dyDescent="0.25">
      <c r="A232" s="2">
        <v>226</v>
      </c>
      <c r="B232" s="5">
        <f t="shared" si="15"/>
        <v>-12997239.3705646</v>
      </c>
      <c r="C232" s="5">
        <f t="shared" si="16"/>
        <v>-7950430.3244439531</v>
      </c>
      <c r="D232" s="5">
        <f t="shared" si="17"/>
        <v>-5046809.0461206492</v>
      </c>
      <c r="E232" s="6">
        <f t="shared" si="18"/>
        <v>759625089.99808717</v>
      </c>
    </row>
    <row r="233" spans="1:5" x14ac:dyDescent="0.25">
      <c r="A233" s="2">
        <v>227</v>
      </c>
      <c r="B233" s="5">
        <f t="shared" si="15"/>
        <v>-12997239.3705646</v>
      </c>
      <c r="C233" s="5">
        <f t="shared" si="16"/>
        <v>-8002704.4038271708</v>
      </c>
      <c r="D233" s="5">
        <f t="shared" si="17"/>
        <v>-4994534.9667374296</v>
      </c>
      <c r="E233" s="6">
        <f t="shared" si="18"/>
        <v>751622385.59425998</v>
      </c>
    </row>
    <row r="234" spans="1:5" x14ac:dyDescent="0.25">
      <c r="A234" s="2">
        <v>228</v>
      </c>
      <c r="B234" s="5">
        <f t="shared" si="15"/>
        <v>-12997239.3705646</v>
      </c>
      <c r="C234" s="5">
        <f t="shared" si="16"/>
        <v>-8055322.1852823347</v>
      </c>
      <c r="D234" s="5">
        <f t="shared" si="17"/>
        <v>-4941917.1852822658</v>
      </c>
      <c r="E234" s="6">
        <f t="shared" si="18"/>
        <v>743567063.40897763</v>
      </c>
    </row>
    <row r="235" spans="1:5" x14ac:dyDescent="0.25">
      <c r="A235" s="2">
        <v>229</v>
      </c>
      <c r="B235" s="5">
        <f t="shared" si="15"/>
        <v>-12997239.3705646</v>
      </c>
      <c r="C235" s="5">
        <f t="shared" si="16"/>
        <v>-8108285.9286505654</v>
      </c>
      <c r="D235" s="5">
        <f t="shared" si="17"/>
        <v>-4888953.4419140341</v>
      </c>
      <c r="E235" s="6">
        <f t="shared" si="18"/>
        <v>735458777.48032701</v>
      </c>
    </row>
    <row r="236" spans="1:5" x14ac:dyDescent="0.25">
      <c r="A236" s="2">
        <v>230</v>
      </c>
      <c r="B236" s="5">
        <f t="shared" si="15"/>
        <v>-12997239.3705646</v>
      </c>
      <c r="C236" s="5">
        <f t="shared" si="16"/>
        <v>-8161597.908631443</v>
      </c>
      <c r="D236" s="5">
        <f t="shared" si="17"/>
        <v>-4835641.4619331574</v>
      </c>
      <c r="E236" s="6">
        <f t="shared" si="18"/>
        <v>727297179.57169557</v>
      </c>
    </row>
    <row r="237" spans="1:5" x14ac:dyDescent="0.25">
      <c r="A237" s="2">
        <v>231</v>
      </c>
      <c r="B237" s="5">
        <f t="shared" si="15"/>
        <v>-12997239.3705646</v>
      </c>
      <c r="C237" s="5">
        <f t="shared" si="16"/>
        <v>-8215260.4148806958</v>
      </c>
      <c r="D237" s="5">
        <f t="shared" si="17"/>
        <v>-4781978.9556839066</v>
      </c>
      <c r="E237" s="6">
        <f t="shared" si="18"/>
        <v>719081919.15681481</v>
      </c>
    </row>
    <row r="238" spans="1:5" x14ac:dyDescent="0.25">
      <c r="A238" s="2">
        <v>232</v>
      </c>
      <c r="B238" s="5">
        <f t="shared" si="15"/>
        <v>-12997239.3705646</v>
      </c>
      <c r="C238" s="5">
        <f t="shared" si="16"/>
        <v>-8269275.7521085367</v>
      </c>
      <c r="D238" s="5">
        <f t="shared" si="17"/>
        <v>-4727963.6184560647</v>
      </c>
      <c r="E238" s="6">
        <f t="shared" si="18"/>
        <v>710812643.40470624</v>
      </c>
    </row>
    <row r="239" spans="1:5" x14ac:dyDescent="0.25">
      <c r="A239" s="2">
        <v>233</v>
      </c>
      <c r="B239" s="5">
        <f t="shared" si="15"/>
        <v>-12997239.3705646</v>
      </c>
      <c r="C239" s="5">
        <f t="shared" si="16"/>
        <v>-8323646.2401786493</v>
      </c>
      <c r="D239" s="5">
        <f t="shared" si="17"/>
        <v>-4673593.1303859502</v>
      </c>
      <c r="E239" s="6">
        <f t="shared" si="18"/>
        <v>702488997.16452754</v>
      </c>
    </row>
    <row r="240" spans="1:5" x14ac:dyDescent="0.25">
      <c r="A240" s="2">
        <v>234</v>
      </c>
      <c r="B240" s="5">
        <f t="shared" si="15"/>
        <v>-12997239.3705646</v>
      </c>
      <c r="C240" s="5">
        <f t="shared" si="16"/>
        <v>-8378374.2142078234</v>
      </c>
      <c r="D240" s="5">
        <f t="shared" si="17"/>
        <v>-4618865.1563567761</v>
      </c>
      <c r="E240" s="6">
        <f t="shared" si="18"/>
        <v>694110622.95031977</v>
      </c>
    </row>
    <row r="241" spans="1:5" x14ac:dyDescent="0.25">
      <c r="A241" s="2">
        <v>235</v>
      </c>
      <c r="B241" s="5">
        <f t="shared" si="15"/>
        <v>-12997239.3705646</v>
      </c>
      <c r="C241" s="5">
        <f t="shared" si="16"/>
        <v>-8433462.0246662404</v>
      </c>
      <c r="D241" s="5">
        <f t="shared" si="17"/>
        <v>-4563777.34589836</v>
      </c>
      <c r="E241" s="6">
        <f t="shared" si="18"/>
        <v>685677160.92565358</v>
      </c>
    </row>
    <row r="242" spans="1:5" x14ac:dyDescent="0.25">
      <c r="A242" s="2">
        <v>236</v>
      </c>
      <c r="B242" s="5">
        <f t="shared" si="15"/>
        <v>-12997239.3705646</v>
      </c>
      <c r="C242" s="5">
        <f t="shared" si="16"/>
        <v>-8488912.0374784209</v>
      </c>
      <c r="D242" s="5">
        <f t="shared" si="17"/>
        <v>-4508327.3330861805</v>
      </c>
      <c r="E242" s="6">
        <f t="shared" si="18"/>
        <v>677188248.88817513</v>
      </c>
    </row>
    <row r="243" spans="1:5" x14ac:dyDescent="0.25">
      <c r="A243" s="2">
        <v>237</v>
      </c>
      <c r="B243" s="5">
        <f t="shared" si="15"/>
        <v>-12997239.3705646</v>
      </c>
      <c r="C243" s="5">
        <f t="shared" si="16"/>
        <v>-8544726.6341248415</v>
      </c>
      <c r="D243" s="5">
        <f t="shared" si="17"/>
        <v>-4452512.7364397589</v>
      </c>
      <c r="E243" s="6">
        <f t="shared" si="18"/>
        <v>668643522.25405025</v>
      </c>
    </row>
    <row r="244" spans="1:5" x14ac:dyDescent="0.25">
      <c r="A244" s="2">
        <v>238</v>
      </c>
      <c r="B244" s="5">
        <f t="shared" si="15"/>
        <v>-12997239.3705646</v>
      </c>
      <c r="C244" s="5">
        <f t="shared" si="16"/>
        <v>-8600908.2117442116</v>
      </c>
      <c r="D244" s="5">
        <f t="shared" si="17"/>
        <v>-4396331.1588203879</v>
      </c>
      <c r="E244" s="6">
        <f t="shared" si="18"/>
        <v>660042614.04230607</v>
      </c>
    </row>
    <row r="245" spans="1:5" x14ac:dyDescent="0.25">
      <c r="A245" s="2">
        <v>239</v>
      </c>
      <c r="B245" s="5">
        <f t="shared" si="15"/>
        <v>-12997239.3705646</v>
      </c>
      <c r="C245" s="5">
        <f t="shared" si="16"/>
        <v>-8657459.1832364313</v>
      </c>
      <c r="D245" s="5">
        <f t="shared" si="17"/>
        <v>-4339780.1873281691</v>
      </c>
      <c r="E245" s="6">
        <f t="shared" si="18"/>
        <v>651385154.85906959</v>
      </c>
    </row>
    <row r="246" spans="1:5" x14ac:dyDescent="0.25">
      <c r="A246" s="2">
        <v>240</v>
      </c>
      <c r="B246" s="5">
        <f t="shared" si="15"/>
        <v>-12997239.3705646</v>
      </c>
      <c r="C246" s="5">
        <f t="shared" si="16"/>
        <v>-8714381.9773662109</v>
      </c>
      <c r="D246" s="5">
        <f t="shared" si="17"/>
        <v>-4282857.3931983914</v>
      </c>
      <c r="E246" s="6">
        <f t="shared" si="18"/>
        <v>642670772.88170338</v>
      </c>
    </row>
    <row r="247" spans="1:5" x14ac:dyDescent="0.25">
      <c r="A247" s="2">
        <v>241</v>
      </c>
      <c r="B247" s="5">
        <f t="shared" si="15"/>
        <v>-12997239.3705646</v>
      </c>
      <c r="C247" s="5">
        <f t="shared" si="16"/>
        <v>-8771679.0388673935</v>
      </c>
      <c r="D247" s="5">
        <f t="shared" si="17"/>
        <v>-4225560.3316972088</v>
      </c>
      <c r="E247" s="6">
        <f t="shared" si="18"/>
        <v>633899093.84283602</v>
      </c>
    </row>
    <row r="248" spans="1:5" x14ac:dyDescent="0.25">
      <c r="A248" s="2">
        <v>242</v>
      </c>
      <c r="B248" s="5">
        <f t="shared" si="15"/>
        <v>-12997239.3705646</v>
      </c>
      <c r="C248" s="5">
        <f t="shared" si="16"/>
        <v>-8829352.8285479471</v>
      </c>
      <c r="D248" s="5">
        <f t="shared" si="17"/>
        <v>-4167886.5420166547</v>
      </c>
      <c r="E248" s="6">
        <f t="shared" si="18"/>
        <v>625069741.01428807</v>
      </c>
    </row>
    <row r="249" spans="1:5" x14ac:dyDescent="0.25">
      <c r="A249" s="2">
        <v>243</v>
      </c>
      <c r="B249" s="5">
        <f t="shared" si="15"/>
        <v>-12997239.3705646</v>
      </c>
      <c r="C249" s="5">
        <f t="shared" si="16"/>
        <v>-8887405.8233956471</v>
      </c>
      <c r="D249" s="5">
        <f t="shared" si="17"/>
        <v>-4109833.547168951</v>
      </c>
      <c r="E249" s="6">
        <f t="shared" si="18"/>
        <v>616182335.19089246</v>
      </c>
    </row>
    <row r="250" spans="1:5" x14ac:dyDescent="0.25">
      <c r="A250" s="2">
        <v>244</v>
      </c>
      <c r="B250" s="5">
        <f t="shared" si="15"/>
        <v>-12997239.3705646</v>
      </c>
      <c r="C250" s="5">
        <f t="shared" si="16"/>
        <v>-8945840.5166844763</v>
      </c>
      <c r="D250" s="5">
        <f t="shared" si="17"/>
        <v>-4051398.8538801251</v>
      </c>
      <c r="E250" s="6">
        <f t="shared" si="18"/>
        <v>607236494.67420793</v>
      </c>
    </row>
    <row r="251" spans="1:5" x14ac:dyDescent="0.25">
      <c r="A251" s="2">
        <v>245</v>
      </c>
      <c r="B251" s="5">
        <f t="shared" si="15"/>
        <v>-12997239.3705646</v>
      </c>
      <c r="C251" s="5">
        <f t="shared" si="16"/>
        <v>-9004659.4180816747</v>
      </c>
      <c r="D251" s="5">
        <f t="shared" si="17"/>
        <v>-3992579.9524829257</v>
      </c>
      <c r="E251" s="6">
        <f t="shared" si="18"/>
        <v>598231835.25612628</v>
      </c>
    </row>
    <row r="252" spans="1:5" x14ac:dyDescent="0.25">
      <c r="A252" s="2">
        <v>246</v>
      </c>
      <c r="B252" s="5">
        <f t="shared" si="15"/>
        <v>-12997239.3705646</v>
      </c>
      <c r="C252" s="5">
        <f t="shared" si="16"/>
        <v>-9063865.0537555609</v>
      </c>
      <c r="D252" s="5">
        <f t="shared" si="17"/>
        <v>-3933374.3168090382</v>
      </c>
      <c r="E252" s="6">
        <f t="shared" si="18"/>
        <v>589167970.20237076</v>
      </c>
    </row>
    <row r="253" spans="1:5" x14ac:dyDescent="0.25">
      <c r="A253" s="2">
        <v>247</v>
      </c>
      <c r="B253" s="5">
        <f t="shared" si="15"/>
        <v>-12997239.3705646</v>
      </c>
      <c r="C253" s="5">
        <f t="shared" si="16"/>
        <v>-9123459.9664840065</v>
      </c>
      <c r="D253" s="5">
        <f t="shared" si="17"/>
        <v>-3873779.4040805949</v>
      </c>
      <c r="E253" s="6">
        <f t="shared" si="18"/>
        <v>580044510.23588681</v>
      </c>
    </row>
    <row r="254" spans="1:5" x14ac:dyDescent="0.25">
      <c r="A254" s="2">
        <v>248</v>
      </c>
      <c r="B254" s="5">
        <f t="shared" si="15"/>
        <v>-12997239.3705646</v>
      </c>
      <c r="C254" s="5">
        <f t="shared" si="16"/>
        <v>-9183446.7157636378</v>
      </c>
      <c r="D254" s="5">
        <f t="shared" si="17"/>
        <v>-3813792.6548009631</v>
      </c>
      <c r="E254" s="6">
        <f t="shared" si="18"/>
        <v>570861063.52012312</v>
      </c>
    </row>
    <row r="255" spans="1:5" x14ac:dyDescent="0.25">
      <c r="A255" s="2">
        <v>249</v>
      </c>
      <c r="B255" s="5">
        <f t="shared" si="15"/>
        <v>-12997239.3705646</v>
      </c>
      <c r="C255" s="5">
        <f t="shared" si="16"/>
        <v>-9243827.8779197838</v>
      </c>
      <c r="D255" s="5">
        <f t="shared" si="17"/>
        <v>-3753411.4926448166</v>
      </c>
      <c r="E255" s="6">
        <f t="shared" si="18"/>
        <v>561617235.64220333</v>
      </c>
    </row>
    <row r="256" spans="1:5" x14ac:dyDescent="0.25">
      <c r="A256" s="2">
        <v>250</v>
      </c>
      <c r="B256" s="5">
        <f t="shared" si="15"/>
        <v>-12997239.3705646</v>
      </c>
      <c r="C256" s="5">
        <f t="shared" si="16"/>
        <v>-9304606.0462171063</v>
      </c>
      <c r="D256" s="5">
        <f t="shared" si="17"/>
        <v>-3692633.3243474942</v>
      </c>
      <c r="E256" s="6">
        <f t="shared" si="18"/>
        <v>552312629.59598625</v>
      </c>
    </row>
    <row r="257" spans="1:5" x14ac:dyDescent="0.25">
      <c r="A257" s="2">
        <v>251</v>
      </c>
      <c r="B257" s="5">
        <f t="shared" si="15"/>
        <v>-12997239.3705646</v>
      </c>
      <c r="C257" s="5">
        <f t="shared" si="16"/>
        <v>-9365783.830970984</v>
      </c>
      <c r="D257" s="5">
        <f t="shared" si="17"/>
        <v>-3631455.5395936165</v>
      </c>
      <c r="E257" s="6">
        <f t="shared" si="18"/>
        <v>542946845.76501524</v>
      </c>
    </row>
    <row r="258" spans="1:5" x14ac:dyDescent="0.25">
      <c r="A258" s="2">
        <v>252</v>
      </c>
      <c r="B258" s="5">
        <f t="shared" si="15"/>
        <v>-12997239.3705646</v>
      </c>
      <c r="C258" s="5">
        <f t="shared" si="16"/>
        <v>-9427363.8596596178</v>
      </c>
      <c r="D258" s="5">
        <f t="shared" si="17"/>
        <v>-3569875.5109049832</v>
      </c>
      <c r="E258" s="6">
        <f t="shared" si="18"/>
        <v>533519481.90535563</v>
      </c>
    </row>
    <row r="259" spans="1:5" x14ac:dyDescent="0.25">
      <c r="A259" s="2">
        <v>253</v>
      </c>
      <c r="B259" s="5">
        <f t="shared" si="15"/>
        <v>-12997239.3705646</v>
      </c>
      <c r="C259" s="5">
        <f t="shared" si="16"/>
        <v>-9489348.7770368811</v>
      </c>
      <c r="D259" s="5">
        <f t="shared" si="17"/>
        <v>-3507890.5935277208</v>
      </c>
      <c r="E259" s="6">
        <f t="shared" si="18"/>
        <v>524030133.12831873</v>
      </c>
    </row>
    <row r="260" spans="1:5" x14ac:dyDescent="0.25">
      <c r="A260" s="2">
        <v>254</v>
      </c>
      <c r="B260" s="5">
        <f t="shared" si="15"/>
        <v>-12997239.3705646</v>
      </c>
      <c r="C260" s="5">
        <f t="shared" si="16"/>
        <v>-9551741.2452458981</v>
      </c>
      <c r="D260" s="5">
        <f t="shared" si="17"/>
        <v>-3445498.1253187028</v>
      </c>
      <c r="E260" s="6">
        <f t="shared" si="18"/>
        <v>514478391.88307285</v>
      </c>
    </row>
    <row r="261" spans="1:5" x14ac:dyDescent="0.25">
      <c r="A261" s="2">
        <v>255</v>
      </c>
      <c r="B261" s="5">
        <f t="shared" si="15"/>
        <v>-12997239.3705646</v>
      </c>
      <c r="C261" s="5">
        <f t="shared" si="16"/>
        <v>-9614543.9439333882</v>
      </c>
      <c r="D261" s="5">
        <f t="shared" si="17"/>
        <v>-3382695.4266312118</v>
      </c>
      <c r="E261" s="6">
        <f t="shared" si="18"/>
        <v>504863847.93913949</v>
      </c>
    </row>
    <row r="262" spans="1:5" x14ac:dyDescent="0.25">
      <c r="A262" s="2">
        <v>256</v>
      </c>
      <c r="B262" s="5">
        <f t="shared" si="15"/>
        <v>-12997239.3705646</v>
      </c>
      <c r="C262" s="5">
        <f t="shared" si="16"/>
        <v>-9677759.5703647509</v>
      </c>
      <c r="D262" s="5">
        <f t="shared" si="17"/>
        <v>-3319479.8001998495</v>
      </c>
      <c r="E262" s="6">
        <f t="shared" si="18"/>
        <v>495186088.36877471</v>
      </c>
    </row>
    <row r="263" spans="1:5" x14ac:dyDescent="0.25">
      <c r="A263" s="2">
        <v>257</v>
      </c>
      <c r="B263" s="5">
        <f t="shared" si="15"/>
        <v>-12997239.3705646</v>
      </c>
      <c r="C263" s="5">
        <f t="shared" si="16"/>
        <v>-9741390.8395398986</v>
      </c>
      <c r="D263" s="5">
        <f t="shared" si="17"/>
        <v>-3255848.5310247014</v>
      </c>
      <c r="E263" s="6">
        <f t="shared" si="18"/>
        <v>485444697.52923483</v>
      </c>
    </row>
    <row r="264" spans="1:5" x14ac:dyDescent="0.25">
      <c r="A264" s="2">
        <v>258</v>
      </c>
      <c r="B264" s="5">
        <f t="shared" si="15"/>
        <v>-12997239.3705646</v>
      </c>
      <c r="C264" s="5">
        <f t="shared" si="16"/>
        <v>-9805440.4843098745</v>
      </c>
      <c r="D264" s="5">
        <f t="shared" si="17"/>
        <v>-3191798.8862547264</v>
      </c>
      <c r="E264" s="6">
        <f t="shared" si="18"/>
        <v>475639257.04492497</v>
      </c>
    </row>
    <row r="265" spans="1:5" x14ac:dyDescent="0.25">
      <c r="A265" s="2">
        <v>259</v>
      </c>
      <c r="B265" s="5">
        <f t="shared" ref="B265:B271" si="19">PMT($B$1/12,300,$B$4)</f>
        <v>-12997239.3705646</v>
      </c>
      <c r="C265" s="5">
        <f t="shared" si="16"/>
        <v>-9869911.2554942127</v>
      </c>
      <c r="D265" s="5">
        <f t="shared" si="17"/>
        <v>-3127328.1150703887</v>
      </c>
      <c r="E265" s="6">
        <f t="shared" si="18"/>
        <v>465769345.78943074</v>
      </c>
    </row>
    <row r="266" spans="1:5" x14ac:dyDescent="0.25">
      <c r="A266" s="2">
        <v>260</v>
      </c>
      <c r="B266" s="5">
        <f t="shared" si="19"/>
        <v>-12997239.3705646</v>
      </c>
      <c r="C266" s="5">
        <f t="shared" si="16"/>
        <v>-9934805.9219990857</v>
      </c>
      <c r="D266" s="5">
        <f t="shared" si="17"/>
        <v>-3062433.4485655148</v>
      </c>
      <c r="E266" s="6">
        <f t="shared" si="18"/>
        <v>455834539.86743164</v>
      </c>
    </row>
    <row r="267" spans="1:5" x14ac:dyDescent="0.25">
      <c r="A267" s="2">
        <v>261</v>
      </c>
      <c r="B267" s="5">
        <f t="shared" si="19"/>
        <v>-12997239.3705646</v>
      </c>
      <c r="C267" s="5">
        <f t="shared" si="16"/>
        <v>-10000127.27093623</v>
      </c>
      <c r="D267" s="5">
        <f t="shared" si="17"/>
        <v>-2997112.0996283707</v>
      </c>
      <c r="E267" s="6">
        <f t="shared" si="18"/>
        <v>445834412.59649539</v>
      </c>
    </row>
    <row r="268" spans="1:5" x14ac:dyDescent="0.25">
      <c r="A268" s="2">
        <v>262</v>
      </c>
      <c r="B268" s="5">
        <f t="shared" si="19"/>
        <v>-12997239.3705646</v>
      </c>
      <c r="C268" s="5">
        <f t="shared" si="16"/>
        <v>-10065878.107742636</v>
      </c>
      <c r="D268" s="5">
        <f t="shared" si="17"/>
        <v>-2931361.2628219649</v>
      </c>
      <c r="E268" s="6">
        <f t="shared" si="18"/>
        <v>435768534.48875278</v>
      </c>
    </row>
    <row r="269" spans="1:5" x14ac:dyDescent="0.25">
      <c r="A269" s="2">
        <v>263</v>
      </c>
      <c r="B269" s="5">
        <f t="shared" si="19"/>
        <v>-12997239.3705646</v>
      </c>
      <c r="C269" s="5">
        <f t="shared" si="16"/>
        <v>-10132061.256301044</v>
      </c>
      <c r="D269" s="5">
        <f t="shared" si="17"/>
        <v>-2865178.1142635574</v>
      </c>
      <c r="E269" s="6">
        <f t="shared" si="18"/>
        <v>425636473.23245174</v>
      </c>
    </row>
    <row r="270" spans="1:5" x14ac:dyDescent="0.25">
      <c r="A270" s="2">
        <v>264</v>
      </c>
      <c r="B270" s="5">
        <f t="shared" si="19"/>
        <v>-12997239.3705646</v>
      </c>
      <c r="C270" s="5">
        <f t="shared" si="16"/>
        <v>-10198679.559061224</v>
      </c>
      <c r="D270" s="5">
        <f t="shared" si="17"/>
        <v>-2798559.8115033782</v>
      </c>
      <c r="E270" s="6">
        <f t="shared" si="18"/>
        <v>415437793.67339051</v>
      </c>
    </row>
    <row r="271" spans="1:5" x14ac:dyDescent="0.25">
      <c r="A271" s="2">
        <v>265</v>
      </c>
      <c r="B271" s="5">
        <f t="shared" si="19"/>
        <v>-12997239.3705646</v>
      </c>
      <c r="C271" s="5">
        <f t="shared" si="16"/>
        <v>-10265735.87716205</v>
      </c>
      <c r="D271" s="5">
        <f t="shared" si="17"/>
        <v>-2731503.49340255</v>
      </c>
      <c r="E271" s="6">
        <f t="shared" si="18"/>
        <v>405172057.79622847</v>
      </c>
    </row>
    <row r="272" spans="1:5" x14ac:dyDescent="0.25">
      <c r="A272" s="2">
        <v>266</v>
      </c>
      <c r="B272" s="5">
        <f>PMT($B$1/12,300,$B$4)</f>
        <v>-12997239.3705646</v>
      </c>
      <c r="C272" s="5">
        <f>PPMT($B$1/12,A272,300,$B$4)</f>
        <v>-10333233.09055439</v>
      </c>
      <c r="D272" s="5">
        <f>IPMT($B$1/12,A272,300,$B$4)</f>
        <v>-2664006.2800102099</v>
      </c>
      <c r="E272" s="6">
        <f>E271+C272</f>
        <v>394838824.70567405</v>
      </c>
    </row>
    <row r="273" spans="1:5" x14ac:dyDescent="0.25">
      <c r="A273" s="2">
        <v>267</v>
      </c>
      <c r="B273" s="5">
        <f t="shared" ref="B273:B288" si="20">PMT($B$1/12,300,$B$4)</f>
        <v>-12997239.3705646</v>
      </c>
      <c r="C273" s="5">
        <f t="shared" ref="C273:C288" si="21">PPMT($B$1/12,A273,300,$B$4)</f>
        <v>-10401174.098124787</v>
      </c>
      <c r="D273" s="5">
        <f t="shared" ref="D273:D288" si="22">IPMT($B$1/12,A273,300,$B$4)</f>
        <v>-2596065.2724398146</v>
      </c>
      <c r="E273" s="6">
        <f t="shared" ref="E273:E288" si="23">E272+C273</f>
        <v>384437650.60754925</v>
      </c>
    </row>
    <row r="274" spans="1:5" x14ac:dyDescent="0.25">
      <c r="A274" s="2">
        <v>268</v>
      </c>
      <c r="B274" s="5">
        <f t="shared" si="20"/>
        <v>-12997239.3705646</v>
      </c>
      <c r="C274" s="5">
        <f t="shared" si="21"/>
        <v>-10469561.817819957</v>
      </c>
      <c r="D274" s="5">
        <f t="shared" si="22"/>
        <v>-2527677.5527446447</v>
      </c>
      <c r="E274" s="6">
        <f t="shared" si="23"/>
        <v>373968088.7897293</v>
      </c>
    </row>
    <row r="275" spans="1:5" x14ac:dyDescent="0.25">
      <c r="A275" s="2">
        <v>269</v>
      </c>
      <c r="B275" s="5">
        <f t="shared" si="20"/>
        <v>-12997239.3705646</v>
      </c>
      <c r="C275" s="5">
        <f t="shared" si="21"/>
        <v>-10538399.186772123</v>
      </c>
      <c r="D275" s="5">
        <f t="shared" si="22"/>
        <v>-2458840.1837924779</v>
      </c>
      <c r="E275" s="6">
        <f t="shared" si="23"/>
        <v>363429689.60295719</v>
      </c>
    </row>
    <row r="276" spans="1:5" x14ac:dyDescent="0.25">
      <c r="A276" s="2">
        <v>270</v>
      </c>
      <c r="B276" s="5">
        <f t="shared" si="20"/>
        <v>-12997239.3705646</v>
      </c>
      <c r="C276" s="5">
        <f t="shared" si="21"/>
        <v>-10607689.161425149</v>
      </c>
      <c r="D276" s="5">
        <f t="shared" si="22"/>
        <v>-2389550.2091394519</v>
      </c>
      <c r="E276" s="6">
        <f t="shared" si="23"/>
        <v>352822000.44153202</v>
      </c>
    </row>
    <row r="277" spans="1:5" x14ac:dyDescent="0.25">
      <c r="A277" s="2">
        <v>271</v>
      </c>
      <c r="B277" s="5">
        <f t="shared" si="20"/>
        <v>-12997239.3705646</v>
      </c>
      <c r="C277" s="5">
        <f t="shared" si="21"/>
        <v>-10677434.71766152</v>
      </c>
      <c r="D277" s="5">
        <f t="shared" si="22"/>
        <v>-2319804.6529030809</v>
      </c>
      <c r="E277" s="6">
        <f t="shared" si="23"/>
        <v>342144565.72387052</v>
      </c>
    </row>
    <row r="278" spans="1:5" x14ac:dyDescent="0.25">
      <c r="A278" s="2">
        <v>272</v>
      </c>
      <c r="B278" s="5">
        <f t="shared" si="20"/>
        <v>-12997239.3705646</v>
      </c>
      <c r="C278" s="5">
        <f t="shared" si="21"/>
        <v>-10747638.850930143</v>
      </c>
      <c r="D278" s="5">
        <f t="shared" si="22"/>
        <v>-2249600.5196344564</v>
      </c>
      <c r="E278" s="6">
        <f t="shared" si="23"/>
        <v>331396926.87294036</v>
      </c>
    </row>
    <row r="279" spans="1:5" x14ac:dyDescent="0.25">
      <c r="A279" s="2">
        <v>273</v>
      </c>
      <c r="B279" s="5">
        <f t="shared" si="20"/>
        <v>-12997239.3705646</v>
      </c>
      <c r="C279" s="5">
        <f t="shared" si="21"/>
        <v>-10818304.576375009</v>
      </c>
      <c r="D279" s="5">
        <f t="shared" si="22"/>
        <v>-2178934.794189591</v>
      </c>
      <c r="E279" s="6">
        <f t="shared" si="23"/>
        <v>320578622.29656535</v>
      </c>
    </row>
    <row r="280" spans="1:5" x14ac:dyDescent="0.25">
      <c r="A280" s="2">
        <v>274</v>
      </c>
      <c r="B280" s="5">
        <f t="shared" si="20"/>
        <v>-12997239.3705646</v>
      </c>
      <c r="C280" s="5">
        <f t="shared" si="21"/>
        <v>-10889434.928964674</v>
      </c>
      <c r="D280" s="5">
        <f t="shared" si="22"/>
        <v>-2107804.4415999255</v>
      </c>
      <c r="E280" s="6">
        <f t="shared" si="23"/>
        <v>309689187.36760068</v>
      </c>
    </row>
    <row r="281" spans="1:5" x14ac:dyDescent="0.25">
      <c r="A281" s="2">
        <v>275</v>
      </c>
      <c r="B281" s="5">
        <f t="shared" si="20"/>
        <v>-12997239.3705646</v>
      </c>
      <c r="C281" s="5">
        <f t="shared" si="21"/>
        <v>-10961032.963622618</v>
      </c>
      <c r="D281" s="5">
        <f t="shared" si="22"/>
        <v>-2036206.4069419825</v>
      </c>
      <c r="E281" s="6">
        <f t="shared" si="23"/>
        <v>298728154.40397805</v>
      </c>
    </row>
    <row r="282" spans="1:5" x14ac:dyDescent="0.25">
      <c r="A282" s="2">
        <v>276</v>
      </c>
      <c r="B282" s="5">
        <f t="shared" si="20"/>
        <v>-12997239.3705646</v>
      </c>
      <c r="C282" s="5">
        <f t="shared" si="21"/>
        <v>-11033101.755358437</v>
      </c>
      <c r="D282" s="5">
        <f t="shared" si="22"/>
        <v>-1964137.6152061636</v>
      </c>
      <c r="E282" s="6">
        <f t="shared" si="23"/>
        <v>287695052.64861959</v>
      </c>
    </row>
    <row r="283" spans="1:5" x14ac:dyDescent="0.25">
      <c r="A283" s="2">
        <v>277</v>
      </c>
      <c r="B283" s="5">
        <f t="shared" si="20"/>
        <v>-12997239.3705646</v>
      </c>
      <c r="C283" s="5">
        <f t="shared" si="21"/>
        <v>-11105644.399399918</v>
      </c>
      <c r="D283" s="5">
        <f t="shared" si="22"/>
        <v>-1891594.9711646817</v>
      </c>
      <c r="E283" s="6">
        <f t="shared" si="23"/>
        <v>276589408.24921966</v>
      </c>
    </row>
    <row r="284" spans="1:5" x14ac:dyDescent="0.25">
      <c r="A284" s="2">
        <v>278</v>
      </c>
      <c r="B284" s="5">
        <f t="shared" si="20"/>
        <v>-12997239.3705646</v>
      </c>
      <c r="C284" s="5">
        <f t="shared" si="21"/>
        <v>-11178664.011325972</v>
      </c>
      <c r="D284" s="5">
        <f t="shared" si="22"/>
        <v>-1818575.3592386276</v>
      </c>
      <c r="E284" s="6">
        <f t="shared" si="23"/>
        <v>265410744.23789367</v>
      </c>
    </row>
    <row r="285" spans="1:5" x14ac:dyDescent="0.25">
      <c r="A285" s="2">
        <v>279</v>
      </c>
      <c r="B285" s="5">
        <f t="shared" si="20"/>
        <v>-12997239.3705646</v>
      </c>
      <c r="C285" s="5">
        <f t="shared" si="21"/>
        <v>-11252163.727200441</v>
      </c>
      <c r="D285" s="5">
        <f t="shared" si="22"/>
        <v>-1745075.6433641592</v>
      </c>
      <c r="E285" s="6">
        <f t="shared" si="23"/>
        <v>254158580.51069322</v>
      </c>
    </row>
    <row r="286" spans="1:5" x14ac:dyDescent="0.25">
      <c r="A286" s="2">
        <v>280</v>
      </c>
      <c r="B286" s="5">
        <f t="shared" si="20"/>
        <v>-12997239.3705646</v>
      </c>
      <c r="C286" s="5">
        <f t="shared" si="21"/>
        <v>-11326146.703706784</v>
      </c>
      <c r="D286" s="5">
        <f t="shared" si="22"/>
        <v>-1671092.6668578163</v>
      </c>
      <c r="E286" s="6">
        <f t="shared" si="23"/>
        <v>242832433.80698645</v>
      </c>
    </row>
    <row r="287" spans="1:5" x14ac:dyDescent="0.25">
      <c r="A287" s="2">
        <v>281</v>
      </c>
      <c r="B287" s="5">
        <f t="shared" si="20"/>
        <v>-12997239.3705646</v>
      </c>
      <c r="C287" s="5">
        <f t="shared" si="21"/>
        <v>-11400616.118283657</v>
      </c>
      <c r="D287" s="5">
        <f t="shared" si="22"/>
        <v>-1596623.2522809445</v>
      </c>
      <c r="E287" s="6">
        <f t="shared" si="23"/>
        <v>231431817.68870279</v>
      </c>
    </row>
    <row r="288" spans="1:5" x14ac:dyDescent="0.25">
      <c r="A288" s="2">
        <v>282</v>
      </c>
      <c r="B288" s="5">
        <f t="shared" si="20"/>
        <v>-12997239.3705646</v>
      </c>
      <c r="C288" s="5">
        <f t="shared" si="21"/>
        <v>-11475575.16926137</v>
      </c>
      <c r="D288" s="5">
        <f t="shared" si="22"/>
        <v>-1521664.2013032292</v>
      </c>
      <c r="E288" s="6">
        <f t="shared" si="23"/>
        <v>219956242.51944143</v>
      </c>
    </row>
    <row r="289" spans="1:5" x14ac:dyDescent="0.25">
      <c r="A289" s="2">
        <v>283</v>
      </c>
      <c r="B289" s="5">
        <f>PMT($B$1/12,300,$B$4)</f>
        <v>-12997239.3705646</v>
      </c>
      <c r="C289" s="5">
        <f>PPMT($B$1/12,A289,300,$B$4)</f>
        <v>-11551027.075999266</v>
      </c>
      <c r="D289" s="5">
        <f>IPMT($B$1/12,A289,300,$B$4)</f>
        <v>-1446212.2945653358</v>
      </c>
      <c r="E289" s="6">
        <f>E288+C289</f>
        <v>208405215.44344217</v>
      </c>
    </row>
    <row r="290" spans="1:5" x14ac:dyDescent="0.25">
      <c r="A290" s="2">
        <v>284</v>
      </c>
      <c r="B290" s="5">
        <f t="shared" ref="B290:B293" si="24">PMT($B$1/12,300,$B$4)</f>
        <v>-12997239.3705646</v>
      </c>
      <c r="C290" s="5">
        <f t="shared" ref="C290:C293" si="25">PPMT($B$1/12,A290,300,$B$4)</f>
        <v>-11626975.079023959</v>
      </c>
      <c r="D290" s="5">
        <f t="shared" ref="D290:D293" si="26">IPMT($B$1/12,A290,300,$B$4)</f>
        <v>-1370264.2915406404</v>
      </c>
      <c r="E290" s="6">
        <f t="shared" ref="E290:E293" si="27">E289+C290</f>
        <v>196778240.36441821</v>
      </c>
    </row>
    <row r="291" spans="1:5" x14ac:dyDescent="0.25">
      <c r="A291" s="2">
        <v>285</v>
      </c>
      <c r="B291" s="5">
        <f t="shared" si="24"/>
        <v>-12997239.3705646</v>
      </c>
      <c r="C291" s="5">
        <f t="shared" si="25"/>
        <v>-11703422.440168543</v>
      </c>
      <c r="D291" s="5">
        <f t="shared" si="26"/>
        <v>-1293816.9303960581</v>
      </c>
      <c r="E291" s="6">
        <f t="shared" si="27"/>
        <v>185074817.92424968</v>
      </c>
    </row>
    <row r="292" spans="1:5" x14ac:dyDescent="0.25">
      <c r="A292" s="2">
        <v>286</v>
      </c>
      <c r="B292" s="5">
        <f t="shared" si="24"/>
        <v>-12997239.3705646</v>
      </c>
      <c r="C292" s="5">
        <f t="shared" si="25"/>
        <v>-11780372.442712652</v>
      </c>
      <c r="D292" s="5">
        <f t="shared" si="26"/>
        <v>-1216866.9278519501</v>
      </c>
      <c r="E292" s="6">
        <f t="shared" si="27"/>
        <v>173294445.48153701</v>
      </c>
    </row>
    <row r="293" spans="1:5" x14ac:dyDescent="0.25">
      <c r="A293" s="2">
        <v>287</v>
      </c>
      <c r="B293" s="5">
        <f t="shared" si="24"/>
        <v>-12997239.3705646</v>
      </c>
      <c r="C293" s="5">
        <f t="shared" si="25"/>
        <v>-11857828.391523486</v>
      </c>
      <c r="D293" s="5">
        <f t="shared" si="26"/>
        <v>-1139410.9790411144</v>
      </c>
      <c r="E293" s="6">
        <f t="shared" si="27"/>
        <v>161436617.09001353</v>
      </c>
    </row>
    <row r="294" spans="1:5" x14ac:dyDescent="0.25">
      <c r="A294" s="2">
        <v>288</v>
      </c>
      <c r="B294" s="5">
        <f>PMT($B$1/12,300,$B$4)</f>
        <v>-12997239.3705646</v>
      </c>
      <c r="C294" s="5">
        <f>PPMT($B$1/12,A294,300,$B$4)</f>
        <v>-11935793.613197753</v>
      </c>
      <c r="D294" s="5">
        <f>IPMT($B$1/12,A294,300,$B$4)</f>
        <v>-1061445.7573668472</v>
      </c>
      <c r="E294" s="6">
        <f>E293+C294</f>
        <v>149500823.47681579</v>
      </c>
    </row>
    <row r="295" spans="1:5" x14ac:dyDescent="0.25">
      <c r="A295" s="2">
        <v>289</v>
      </c>
      <c r="B295" s="5">
        <f t="shared" ref="B295" si="28">PMT($B$1/12,300,$B$4)</f>
        <v>-12997239.3705646</v>
      </c>
      <c r="C295" s="5">
        <f t="shared" ref="C295" si="29">PPMT($B$1/12,A295,300,$B$4)</f>
        <v>-12014271.45620453</v>
      </c>
      <c r="D295" s="5">
        <f t="shared" ref="D295" si="30">IPMT($B$1/12,A295,300,$B$4)</f>
        <v>-982967.91436007211</v>
      </c>
      <c r="E295" s="6">
        <f t="shared" ref="E295" si="31">E294+C295</f>
        <v>137486552.02061126</v>
      </c>
    </row>
    <row r="296" spans="1:5" x14ac:dyDescent="0.25">
      <c r="A296" s="2">
        <v>290</v>
      </c>
      <c r="B296" s="5">
        <f>PMT($B$1/12,300,$B$4)</f>
        <v>-12997239.3705646</v>
      </c>
      <c r="C296" s="5">
        <f>PPMT($B$1/12,A296,300,$B$4)</f>
        <v>-12093265.291029073</v>
      </c>
      <c r="D296" s="5">
        <f>IPMT($B$1/12,A296,300,$B$4)</f>
        <v>-903974.0795355275</v>
      </c>
      <c r="E296" s="6">
        <f>E295+C296</f>
        <v>125393286.72958219</v>
      </c>
    </row>
    <row r="297" spans="1:5" x14ac:dyDescent="0.25">
      <c r="A297" s="2">
        <v>291</v>
      </c>
      <c r="B297" s="5">
        <f t="shared" ref="B297:B299" si="32">PMT($B$1/12,300,$B$4)</f>
        <v>-12997239.3705646</v>
      </c>
      <c r="C297" s="5">
        <f t="shared" ref="C297:C299" si="33">PPMT($B$1/12,A297,300,$B$4)</f>
        <v>-12172778.510317588</v>
      </c>
      <c r="D297" s="5">
        <f t="shared" ref="D297:D299" si="34">IPMT($B$1/12,A297,300,$B$4)</f>
        <v>-824460.8602470113</v>
      </c>
      <c r="E297" s="6">
        <f t="shared" ref="E297:E299" si="35">E296+C297</f>
        <v>113220508.2192646</v>
      </c>
    </row>
    <row r="298" spans="1:5" x14ac:dyDescent="0.25">
      <c r="A298" s="2">
        <v>292</v>
      </c>
      <c r="B298" s="5">
        <f t="shared" si="32"/>
        <v>-12997239.3705646</v>
      </c>
      <c r="C298" s="5">
        <f t="shared" si="33"/>
        <v>-12252814.529022926</v>
      </c>
      <c r="D298" s="5">
        <f t="shared" si="34"/>
        <v>-744424.84154167306</v>
      </c>
      <c r="E298" s="6">
        <f t="shared" si="35"/>
        <v>100967693.69024166</v>
      </c>
    </row>
    <row r="299" spans="1:5" x14ac:dyDescent="0.25">
      <c r="A299" s="2">
        <v>293</v>
      </c>
      <c r="B299" s="5">
        <f t="shared" si="32"/>
        <v>-12997239.3705646</v>
      </c>
      <c r="C299" s="5">
        <f t="shared" si="33"/>
        <v>-12333376.784551254</v>
      </c>
      <c r="D299" s="5">
        <f t="shared" si="34"/>
        <v>-663862.58601334738</v>
      </c>
      <c r="E299" s="6">
        <f t="shared" si="35"/>
        <v>88634316.905690417</v>
      </c>
    </row>
    <row r="300" spans="1:5" x14ac:dyDescent="0.25">
      <c r="A300" s="2">
        <v>294</v>
      </c>
      <c r="B300" s="5">
        <f>PMT($B$1/12,300,$B$4)</f>
        <v>-12997239.3705646</v>
      </c>
      <c r="C300" s="5">
        <f>PPMT($B$1/12,A300,300,$B$4)</f>
        <v>-12414468.736909678</v>
      </c>
      <c r="D300" s="5">
        <f>IPMT($B$1/12,A300,300,$B$4)</f>
        <v>-582770.63365492306</v>
      </c>
      <c r="E300" s="6">
        <f>E299+C300</f>
        <v>76219848.168780744</v>
      </c>
    </row>
    <row r="301" spans="1:5" x14ac:dyDescent="0.25">
      <c r="A301" s="2">
        <v>295</v>
      </c>
      <c r="B301" s="5">
        <f t="shared" ref="B301" si="36">PMT($B$1/12,300,$B$4)</f>
        <v>-12997239.3705646</v>
      </c>
      <c r="C301" s="5">
        <f t="shared" ref="C301" si="37">PPMT($B$1/12,A301,300,$B$4)</f>
        <v>-12496093.86885486</v>
      </c>
      <c r="D301" s="5">
        <f t="shared" ref="D301" si="38">IPMT($B$1/12,A301,300,$B$4)</f>
        <v>-501145.50170974183</v>
      </c>
      <c r="E301" s="6">
        <f t="shared" ref="E301" si="39">E300+C301</f>
        <v>63723754.299925886</v>
      </c>
    </row>
    <row r="302" spans="1:5" x14ac:dyDescent="0.25">
      <c r="A302" s="2">
        <v>296</v>
      </c>
      <c r="B302" s="5">
        <f>PMT($B$1/12,300,$B$4)</f>
        <v>-12997239.3705646</v>
      </c>
      <c r="C302" s="5">
        <f>PPMT($B$1/12,A302,300,$B$4)</f>
        <v>-12578255.686042579</v>
      </c>
      <c r="D302" s="5">
        <f>IPMT($B$1/12,A302,300,$B$4)</f>
        <v>-418983.68452202115</v>
      </c>
      <c r="E302" s="6">
        <f>E301+C302</f>
        <v>51145498.613883309</v>
      </c>
    </row>
    <row r="303" spans="1:5" x14ac:dyDescent="0.25">
      <c r="A303" s="2">
        <v>297</v>
      </c>
      <c r="B303" s="5">
        <f t="shared" ref="B303:B306" si="40">PMT($B$1/12,300,$B$4)</f>
        <v>-12997239.3705646</v>
      </c>
      <c r="C303" s="5">
        <f t="shared" ref="C303:C306" si="41">PPMT($B$1/12,A303,300,$B$4)</f>
        <v>-12660957.717178309</v>
      </c>
      <c r="D303" s="5">
        <f t="shared" ref="D303:D306" si="42">IPMT($B$1/12,A303,300,$B$4)</f>
        <v>-336281.65338629117</v>
      </c>
      <c r="E303" s="6">
        <f t="shared" ref="E303:E306" si="43">E302+C303</f>
        <v>38484540.896705002</v>
      </c>
    </row>
    <row r="304" spans="1:5" x14ac:dyDescent="0.25">
      <c r="A304" s="2">
        <v>298</v>
      </c>
      <c r="B304" s="5">
        <f t="shared" si="40"/>
        <v>-12997239.3705646</v>
      </c>
      <c r="C304" s="5">
        <f t="shared" si="41"/>
        <v>-12744203.514168758</v>
      </c>
      <c r="D304" s="5">
        <f t="shared" si="42"/>
        <v>-253035.85639584388</v>
      </c>
      <c r="E304" s="6">
        <f t="shared" si="43"/>
        <v>25740337.382536244</v>
      </c>
    </row>
    <row r="305" spans="1:5" x14ac:dyDescent="0.25">
      <c r="A305" s="2">
        <v>299</v>
      </c>
      <c r="B305" s="5">
        <f t="shared" si="40"/>
        <v>-12997239.3705646</v>
      </c>
      <c r="C305" s="5">
        <f t="shared" si="41"/>
        <v>-12827996.652274417</v>
      </c>
      <c r="D305" s="5">
        <f t="shared" si="42"/>
        <v>-169242.71829018428</v>
      </c>
      <c r="E305" s="6">
        <f t="shared" si="43"/>
        <v>12912340.730261827</v>
      </c>
    </row>
    <row r="306" spans="1:5" x14ac:dyDescent="0.25">
      <c r="A306" s="2">
        <v>300</v>
      </c>
      <c r="B306" s="5">
        <f t="shared" si="40"/>
        <v>-12997239.3705646</v>
      </c>
      <c r="C306" s="5">
        <f t="shared" si="41"/>
        <v>-12912340.730263121</v>
      </c>
      <c r="D306" s="5">
        <f t="shared" si="42"/>
        <v>-84898.640301480002</v>
      </c>
      <c r="E306" s="6">
        <f t="shared" si="43"/>
        <v>-1.2945383787155151E-6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DE798-624C-40D5-872D-5B6A0E68B370}">
  <dimension ref="A1:K246"/>
  <sheetViews>
    <sheetView workbookViewId="0">
      <selection activeCell="I21" sqref="I21"/>
    </sheetView>
  </sheetViews>
  <sheetFormatPr defaultRowHeight="15" x14ac:dyDescent="0.25"/>
  <cols>
    <col min="2" max="2" width="18" bestFit="1" customWidth="1"/>
    <col min="3" max="3" width="22.28515625" customWidth="1"/>
    <col min="4" max="4" width="15.28515625" bestFit="1" customWidth="1"/>
    <col min="5" max="5" width="16.85546875" bestFit="1" customWidth="1"/>
    <col min="8" max="9" width="18.85546875" customWidth="1"/>
    <col min="10" max="10" width="18.5703125" customWidth="1"/>
    <col min="11" max="11" width="16.85546875" bestFit="1" customWidth="1"/>
  </cols>
  <sheetData>
    <row r="1" spans="1:11" x14ac:dyDescent="0.25">
      <c r="A1" s="2" t="s">
        <v>0</v>
      </c>
      <c r="B1" s="3">
        <v>8.2000000000000003E-2</v>
      </c>
      <c r="C1" t="s">
        <v>8</v>
      </c>
      <c r="D1" s="1">
        <v>8.9599999999999999E-2</v>
      </c>
    </row>
    <row r="2" spans="1:11" x14ac:dyDescent="0.25">
      <c r="A2" s="2" t="s">
        <v>1</v>
      </c>
      <c r="B2" s="2">
        <v>20</v>
      </c>
    </row>
    <row r="3" spans="1:11" x14ac:dyDescent="0.25">
      <c r="A3" s="2" t="s">
        <v>2</v>
      </c>
      <c r="B3" s="2">
        <v>12</v>
      </c>
    </row>
    <row r="4" spans="1:11" x14ac:dyDescent="0.25">
      <c r="A4" s="2" t="s">
        <v>3</v>
      </c>
      <c r="B4" s="4">
        <v>1700000000</v>
      </c>
    </row>
    <row r="6" spans="1:11" x14ac:dyDescent="0.25">
      <c r="A6" s="2" t="s">
        <v>2</v>
      </c>
      <c r="B6" s="2" t="s">
        <v>4</v>
      </c>
      <c r="C6" s="2" t="s">
        <v>5</v>
      </c>
      <c r="D6" s="2" t="s">
        <v>6</v>
      </c>
      <c r="E6" s="2" t="s">
        <v>7</v>
      </c>
      <c r="H6" s="2" t="s">
        <v>9</v>
      </c>
      <c r="I6" s="2"/>
      <c r="J6" s="2"/>
      <c r="K6" s="2"/>
    </row>
    <row r="7" spans="1:11" x14ac:dyDescent="0.25">
      <c r="A7" s="2">
        <v>1</v>
      </c>
      <c r="B7" s="5">
        <f>C7+D7</f>
        <v>-18700000</v>
      </c>
      <c r="C7" s="5">
        <f>-$B$4/240</f>
        <v>-7083333.333333333</v>
      </c>
      <c r="D7" s="5">
        <f>IPMT($B$1/12,A7,240,$B$4)</f>
        <v>-11616666.666666668</v>
      </c>
      <c r="E7" s="6">
        <f>$B$4+C7</f>
        <v>1692916666.6666667</v>
      </c>
      <c r="H7" s="2" t="s">
        <v>4</v>
      </c>
      <c r="I7" s="2" t="s">
        <v>10</v>
      </c>
      <c r="J7" s="2" t="s">
        <v>11</v>
      </c>
      <c r="K7" s="2" t="s">
        <v>7</v>
      </c>
    </row>
    <row r="8" spans="1:11" x14ac:dyDescent="0.25">
      <c r="A8" s="2">
        <v>2</v>
      </c>
      <c r="B8" s="5">
        <f t="shared" ref="B8:B71" si="0">C8+D8</f>
        <v>-18680763.197804634</v>
      </c>
      <c r="C8" s="5">
        <f t="shared" ref="C8:C71" si="1">-$B$4/240</f>
        <v>-7083333.333333333</v>
      </c>
      <c r="D8" s="5">
        <f>IPMT($B$1/12,A8,240,$B$4)</f>
        <v>-11597429.864471301</v>
      </c>
      <c r="E8" s="6">
        <f>E7+C8</f>
        <v>1685833333.3333335</v>
      </c>
      <c r="H8" s="5">
        <f>SUM(B7:B42)</f>
        <v>-660086941.36875534</v>
      </c>
      <c r="I8" s="5">
        <f>SUM(C7:C42)</f>
        <v>-255000000.00000015</v>
      </c>
      <c r="J8" s="5">
        <f>SUM(D7:D42)</f>
        <v>-405086941.36875522</v>
      </c>
      <c r="K8" s="6">
        <f>E42</f>
        <v>1445000000.0000029</v>
      </c>
    </row>
    <row r="9" spans="1:11" x14ac:dyDescent="0.25">
      <c r="A9" s="2">
        <v>3</v>
      </c>
      <c r="B9" s="5">
        <f t="shared" si="0"/>
        <v>-18661394.944127601</v>
      </c>
      <c r="C9" s="5">
        <f t="shared" si="1"/>
        <v>-7083333.333333333</v>
      </c>
      <c r="D9" s="5">
        <f t="shared" ref="D9:D72" si="2">IPMT($B$1/12,A9,240,$B$4)</f>
        <v>-11578061.610794267</v>
      </c>
      <c r="E9" s="6">
        <f t="shared" ref="E9:E72" si="3">E8+C9</f>
        <v>1678750000.0000002</v>
      </c>
    </row>
    <row r="10" spans="1:11" x14ac:dyDescent="0.25">
      <c r="A10" s="2">
        <v>4</v>
      </c>
      <c r="B10" s="5">
        <f t="shared" si="0"/>
        <v>-18641894.340717103</v>
      </c>
      <c r="C10" s="5">
        <f t="shared" si="1"/>
        <v>-7083333.333333333</v>
      </c>
      <c r="D10" s="5">
        <f t="shared" si="2"/>
        <v>-11558561.007383769</v>
      </c>
      <c r="E10" s="6">
        <f t="shared" si="3"/>
        <v>1671666666.666667</v>
      </c>
    </row>
    <row r="11" spans="1:11" x14ac:dyDescent="0.25">
      <c r="A11" s="2">
        <v>5</v>
      </c>
      <c r="B11" s="5">
        <f t="shared" si="0"/>
        <v>-18622260.483183302</v>
      </c>
      <c r="C11" s="5">
        <f t="shared" si="1"/>
        <v>-7083333.333333333</v>
      </c>
      <c r="D11" s="5">
        <f t="shared" si="2"/>
        <v>-11538927.14984997</v>
      </c>
      <c r="E11" s="6">
        <f t="shared" si="3"/>
        <v>1664583333.3333337</v>
      </c>
    </row>
    <row r="12" spans="1:11" x14ac:dyDescent="0.25">
      <c r="A12" s="2">
        <v>6</v>
      </c>
      <c r="B12" s="5">
        <f t="shared" si="0"/>
        <v>-18602492.460956354</v>
      </c>
      <c r="C12" s="5">
        <f t="shared" si="1"/>
        <v>-7083333.333333333</v>
      </c>
      <c r="D12" s="5">
        <f t="shared" si="2"/>
        <v>-11519159.127623022</v>
      </c>
      <c r="E12" s="6">
        <f t="shared" si="3"/>
        <v>1657500000.0000005</v>
      </c>
    </row>
    <row r="13" spans="1:11" x14ac:dyDescent="0.25">
      <c r="A13" s="2">
        <v>7</v>
      </c>
      <c r="B13" s="5">
        <f t="shared" si="0"/>
        <v>-18582589.35724419</v>
      </c>
      <c r="C13" s="5">
        <f t="shared" si="1"/>
        <v>-7083333.333333333</v>
      </c>
      <c r="D13" s="5">
        <f t="shared" si="2"/>
        <v>-11499256.023910858</v>
      </c>
      <c r="E13" s="6">
        <f t="shared" si="3"/>
        <v>1650416666.6666672</v>
      </c>
    </row>
    <row r="14" spans="1:11" x14ac:dyDescent="0.25">
      <c r="A14" s="2">
        <v>8</v>
      </c>
      <c r="B14" s="5">
        <f t="shared" si="0"/>
        <v>-18562550.248989992</v>
      </c>
      <c r="C14" s="5">
        <f t="shared" si="1"/>
        <v>-7083333.333333333</v>
      </c>
      <c r="D14" s="5">
        <f t="shared" si="2"/>
        <v>-11479216.915656658</v>
      </c>
      <c r="E14" s="6">
        <f t="shared" si="3"/>
        <v>1643333333.333334</v>
      </c>
    </row>
    <row r="15" spans="1:11" x14ac:dyDescent="0.25">
      <c r="A15" s="2">
        <v>9</v>
      </c>
      <c r="B15" s="5">
        <f t="shared" si="0"/>
        <v>-18542374.206829391</v>
      </c>
      <c r="C15" s="5">
        <f t="shared" si="1"/>
        <v>-7083333.333333333</v>
      </c>
      <c r="D15" s="5">
        <f t="shared" si="2"/>
        <v>-11459040.873496057</v>
      </c>
      <c r="E15" s="6">
        <f t="shared" si="3"/>
        <v>1636250000.0000007</v>
      </c>
    </row>
    <row r="16" spans="1:11" x14ac:dyDescent="0.25">
      <c r="A16" s="2">
        <v>10</v>
      </c>
      <c r="B16" s="5">
        <f t="shared" si="0"/>
        <v>-18522060.295047358</v>
      </c>
      <c r="C16" s="5">
        <f t="shared" si="1"/>
        <v>-7083333.333333333</v>
      </c>
      <c r="D16" s="5">
        <f t="shared" si="2"/>
        <v>-11438726.961714024</v>
      </c>
      <c r="E16" s="6">
        <f t="shared" si="3"/>
        <v>1629166666.6666675</v>
      </c>
    </row>
    <row r="17" spans="1:5" x14ac:dyDescent="0.25">
      <c r="A17" s="2">
        <v>11</v>
      </c>
      <c r="B17" s="5">
        <f t="shared" si="0"/>
        <v>-18501607.571534816</v>
      </c>
      <c r="C17" s="5">
        <f t="shared" si="1"/>
        <v>-7083333.333333333</v>
      </c>
      <c r="D17" s="5">
        <f t="shared" si="2"/>
        <v>-11418274.238201482</v>
      </c>
      <c r="E17" s="6">
        <f t="shared" si="3"/>
        <v>1622083333.3333342</v>
      </c>
    </row>
    <row r="18" spans="1:5" x14ac:dyDescent="0.25">
      <c r="A18" s="2">
        <v>12</v>
      </c>
      <c r="B18" s="5">
        <f t="shared" si="0"/>
        <v>-18481015.087744936</v>
      </c>
      <c r="C18" s="5">
        <f t="shared" si="1"/>
        <v>-7083333.333333333</v>
      </c>
      <c r="D18" s="5">
        <f t="shared" si="2"/>
        <v>-11397681.754411602</v>
      </c>
      <c r="E18" s="6">
        <f t="shared" si="3"/>
        <v>1615000000.000001</v>
      </c>
    </row>
    <row r="19" spans="1:5" x14ac:dyDescent="0.25">
      <c r="A19" s="2">
        <v>13</v>
      </c>
      <c r="B19" s="5">
        <f t="shared" si="0"/>
        <v>-18460281.888649158</v>
      </c>
      <c r="C19" s="5">
        <f t="shared" si="1"/>
        <v>-7083333.333333333</v>
      </c>
      <c r="D19" s="5">
        <f t="shared" si="2"/>
        <v>-11376948.555315826</v>
      </c>
      <c r="E19" s="6">
        <f t="shared" si="3"/>
        <v>1607916666.6666677</v>
      </c>
    </row>
    <row r="20" spans="1:5" x14ac:dyDescent="0.25">
      <c r="A20" s="2">
        <v>14</v>
      </c>
      <c r="B20" s="5">
        <f t="shared" si="0"/>
        <v>-18439407.012692895</v>
      </c>
      <c r="C20" s="5">
        <f t="shared" si="1"/>
        <v>-7083333.333333333</v>
      </c>
      <c r="D20" s="5">
        <f t="shared" si="2"/>
        <v>-11356073.679359561</v>
      </c>
      <c r="E20" s="6">
        <f t="shared" si="3"/>
        <v>1600833333.3333344</v>
      </c>
    </row>
    <row r="21" spans="1:5" x14ac:dyDescent="0.25">
      <c r="A21" s="2">
        <v>15</v>
      </c>
      <c r="B21" s="5">
        <f t="shared" si="0"/>
        <v>-18418389.491750926</v>
      </c>
      <c r="C21" s="5">
        <f t="shared" si="1"/>
        <v>-7083333.333333333</v>
      </c>
      <c r="D21" s="5">
        <f t="shared" si="2"/>
        <v>-11335056.158417594</v>
      </c>
      <c r="E21" s="6">
        <f t="shared" si="3"/>
        <v>1593750000.0000012</v>
      </c>
    </row>
    <row r="22" spans="1:5" x14ac:dyDescent="0.25">
      <c r="A22" s="2">
        <v>16</v>
      </c>
      <c r="B22" s="5">
        <f t="shared" si="0"/>
        <v>-18397228.351082526</v>
      </c>
      <c r="C22" s="5">
        <f t="shared" si="1"/>
        <v>-7083333.333333333</v>
      </c>
      <c r="D22" s="5">
        <f t="shared" si="2"/>
        <v>-11313895.017749194</v>
      </c>
      <c r="E22" s="6">
        <f t="shared" si="3"/>
        <v>1586666666.6666679</v>
      </c>
    </row>
    <row r="23" spans="1:5" x14ac:dyDescent="0.25">
      <c r="A23" s="2">
        <v>17</v>
      </c>
      <c r="B23" s="5">
        <f t="shared" si="0"/>
        <v>-18375922.609286223</v>
      </c>
      <c r="C23" s="5">
        <f t="shared" si="1"/>
        <v>-7083333.333333333</v>
      </c>
      <c r="D23" s="5">
        <f t="shared" si="2"/>
        <v>-11292589.275952889</v>
      </c>
      <c r="E23" s="6">
        <f t="shared" si="3"/>
        <v>1579583333.3333347</v>
      </c>
    </row>
    <row r="24" spans="1:5" x14ac:dyDescent="0.25">
      <c r="A24" s="2">
        <v>18</v>
      </c>
      <c r="B24" s="5">
        <f t="shared" si="0"/>
        <v>-18354471.278254312</v>
      </c>
      <c r="C24" s="5">
        <f t="shared" si="1"/>
        <v>-7083333.333333333</v>
      </c>
      <c r="D24" s="5">
        <f t="shared" si="2"/>
        <v>-11271137.944920978</v>
      </c>
      <c r="E24" s="6">
        <f t="shared" si="3"/>
        <v>1572500000.0000014</v>
      </c>
    </row>
    <row r="25" spans="1:5" x14ac:dyDescent="0.25">
      <c r="A25" s="2">
        <v>19</v>
      </c>
      <c r="B25" s="5">
        <f t="shared" si="0"/>
        <v>-18332873.363127016</v>
      </c>
      <c r="C25" s="5">
        <f t="shared" si="1"/>
        <v>-7083333.333333333</v>
      </c>
      <c r="D25" s="5">
        <f t="shared" si="2"/>
        <v>-11249540.029793682</v>
      </c>
      <c r="E25" s="6">
        <f t="shared" si="3"/>
        <v>1565416666.6666682</v>
      </c>
    </row>
    <row r="26" spans="1:5" x14ac:dyDescent="0.25">
      <c r="A26" s="2">
        <v>20</v>
      </c>
      <c r="B26" s="5">
        <f t="shared" si="0"/>
        <v>-18311127.862246349</v>
      </c>
      <c r="C26" s="5">
        <f t="shared" si="1"/>
        <v>-7083333.333333333</v>
      </c>
      <c r="D26" s="5">
        <f t="shared" si="2"/>
        <v>-11227794.528913017</v>
      </c>
      <c r="E26" s="6">
        <f t="shared" si="3"/>
        <v>1558333333.3333349</v>
      </c>
    </row>
    <row r="27" spans="1:5" x14ac:dyDescent="0.25">
      <c r="A27" s="2">
        <v>21</v>
      </c>
      <c r="B27" s="5">
        <f t="shared" si="0"/>
        <v>-18289233.767109666</v>
      </c>
      <c r="C27" s="5">
        <f t="shared" si="1"/>
        <v>-7083333.333333333</v>
      </c>
      <c r="D27" s="5">
        <f t="shared" si="2"/>
        <v>-11205900.433776332</v>
      </c>
      <c r="E27" s="6">
        <f t="shared" si="3"/>
        <v>1551250000.0000017</v>
      </c>
    </row>
    <row r="28" spans="1:5" x14ac:dyDescent="0.25">
      <c r="A28" s="2">
        <v>22</v>
      </c>
      <c r="B28" s="5">
        <f t="shared" si="0"/>
        <v>-18267190.062322881</v>
      </c>
      <c r="C28" s="5">
        <f t="shared" si="1"/>
        <v>-7083333.333333333</v>
      </c>
      <c r="D28" s="5">
        <f t="shared" si="2"/>
        <v>-11183856.728989549</v>
      </c>
      <c r="E28" s="6">
        <f t="shared" si="3"/>
        <v>1544166666.6666684</v>
      </c>
    </row>
    <row r="29" spans="1:5" x14ac:dyDescent="0.25">
      <c r="A29" s="2">
        <v>23</v>
      </c>
      <c r="B29" s="5">
        <f t="shared" si="0"/>
        <v>-18244995.72555339</v>
      </c>
      <c r="C29" s="5">
        <f t="shared" si="1"/>
        <v>-7083333.333333333</v>
      </c>
      <c r="D29" s="5">
        <f t="shared" si="2"/>
        <v>-11161662.392220056</v>
      </c>
      <c r="E29" s="6">
        <f t="shared" si="3"/>
        <v>1537083333.3333352</v>
      </c>
    </row>
    <row r="30" spans="1:5" x14ac:dyDescent="0.25">
      <c r="A30" s="2">
        <v>24</v>
      </c>
      <c r="B30" s="5">
        <f t="shared" si="0"/>
        <v>-18222649.727482636</v>
      </c>
      <c r="C30" s="5">
        <f t="shared" si="1"/>
        <v>-7083333.333333333</v>
      </c>
      <c r="D30" s="5">
        <f t="shared" si="2"/>
        <v>-11139316.394149303</v>
      </c>
      <c r="E30" s="6">
        <f t="shared" si="3"/>
        <v>1530000000.0000019</v>
      </c>
    </row>
    <row r="31" spans="1:5" x14ac:dyDescent="0.25">
      <c r="A31" s="2">
        <v>25</v>
      </c>
      <c r="B31" s="5">
        <f t="shared" si="0"/>
        <v>-18200151.031758402</v>
      </c>
      <c r="C31" s="5">
        <f t="shared" si="1"/>
        <v>-7083333.333333333</v>
      </c>
      <c r="D31" s="5">
        <f t="shared" si="2"/>
        <v>-11116817.698425068</v>
      </c>
      <c r="E31" s="6">
        <f t="shared" si="3"/>
        <v>1522916666.6666687</v>
      </c>
    </row>
    <row r="32" spans="1:5" x14ac:dyDescent="0.25">
      <c r="A32" s="2">
        <v>26</v>
      </c>
      <c r="B32" s="5">
        <f t="shared" si="0"/>
        <v>-18177498.594946716</v>
      </c>
      <c r="C32" s="5">
        <f t="shared" si="1"/>
        <v>-7083333.333333333</v>
      </c>
      <c r="D32" s="5">
        <f t="shared" si="2"/>
        <v>-11094165.261613382</v>
      </c>
      <c r="E32" s="6">
        <f t="shared" si="3"/>
        <v>1515833333.3333354</v>
      </c>
    </row>
    <row r="33" spans="1:5" x14ac:dyDescent="0.25">
      <c r="A33" s="2">
        <v>27</v>
      </c>
      <c r="B33" s="5">
        <f t="shared" si="0"/>
        <v>-18154691.366483483</v>
      </c>
      <c r="C33" s="5">
        <f t="shared" si="1"/>
        <v>-7083333.333333333</v>
      </c>
      <c r="D33" s="5">
        <f t="shared" si="2"/>
        <v>-11071358.033150151</v>
      </c>
      <c r="E33" s="6">
        <f t="shared" si="3"/>
        <v>1508750000.0000021</v>
      </c>
    </row>
    <row r="34" spans="1:5" x14ac:dyDescent="0.25">
      <c r="A34" s="2">
        <v>28</v>
      </c>
      <c r="B34" s="5">
        <f t="shared" si="0"/>
        <v>-18131728.288625754</v>
      </c>
      <c r="C34" s="5">
        <f t="shared" si="1"/>
        <v>-7083333.333333333</v>
      </c>
      <c r="D34" s="5">
        <f t="shared" si="2"/>
        <v>-11048394.955292422</v>
      </c>
      <c r="E34" s="6">
        <f t="shared" si="3"/>
        <v>1501666666.6666689</v>
      </c>
    </row>
    <row r="35" spans="1:5" x14ac:dyDescent="0.25">
      <c r="A35" s="2">
        <v>29</v>
      </c>
      <c r="B35" s="5">
        <f t="shared" si="0"/>
        <v>-18108608.296402663</v>
      </c>
      <c r="C35" s="5">
        <f t="shared" si="1"/>
        <v>-7083333.333333333</v>
      </c>
      <c r="D35" s="5">
        <f t="shared" si="2"/>
        <v>-11025274.963069329</v>
      </c>
      <c r="E35" s="6">
        <f t="shared" si="3"/>
        <v>1494583333.3333356</v>
      </c>
    </row>
    <row r="36" spans="1:5" x14ac:dyDescent="0.25">
      <c r="A36" s="2">
        <v>30</v>
      </c>
      <c r="B36" s="5">
        <f t="shared" si="0"/>
        <v>-18085330.317566048</v>
      </c>
      <c r="C36" s="5">
        <f t="shared" si="1"/>
        <v>-7083333.333333333</v>
      </c>
      <c r="D36" s="5">
        <f t="shared" si="2"/>
        <v>-11001996.984232714</v>
      </c>
      <c r="E36" s="6">
        <f t="shared" si="3"/>
        <v>1487500000.0000024</v>
      </c>
    </row>
    <row r="37" spans="1:5" x14ac:dyDescent="0.25">
      <c r="A37" s="2">
        <v>31</v>
      </c>
      <c r="B37" s="5">
        <f t="shared" si="0"/>
        <v>-18061893.272540715</v>
      </c>
      <c r="C37" s="5">
        <f t="shared" si="1"/>
        <v>-7083333.333333333</v>
      </c>
      <c r="D37" s="5">
        <f t="shared" si="2"/>
        <v>-10978559.939207383</v>
      </c>
      <c r="E37" s="6">
        <f t="shared" si="3"/>
        <v>1480416666.6666691</v>
      </c>
    </row>
    <row r="38" spans="1:5" x14ac:dyDescent="0.25">
      <c r="A38" s="2">
        <v>32</v>
      </c>
      <c r="B38" s="5">
        <f t="shared" si="0"/>
        <v>-18038296.074374378</v>
      </c>
      <c r="C38" s="5">
        <f t="shared" si="1"/>
        <v>-7083333.333333333</v>
      </c>
      <c r="D38" s="5">
        <f t="shared" si="2"/>
        <v>-10954962.741041044</v>
      </c>
      <c r="E38" s="6">
        <f t="shared" si="3"/>
        <v>1473333333.3333359</v>
      </c>
    </row>
    <row r="39" spans="1:5" x14ac:dyDescent="0.25">
      <c r="A39" s="2">
        <v>33</v>
      </c>
      <c r="B39" s="5">
        <f t="shared" si="0"/>
        <v>-18014537.628687233</v>
      </c>
      <c r="C39" s="5">
        <f t="shared" si="1"/>
        <v>-7083333.333333333</v>
      </c>
      <c r="D39" s="5">
        <f t="shared" si="2"/>
        <v>-10931204.295353901</v>
      </c>
      <c r="E39" s="6">
        <f t="shared" si="3"/>
        <v>1466250000.0000026</v>
      </c>
    </row>
    <row r="40" spans="1:5" x14ac:dyDescent="0.25">
      <c r="A40" s="2">
        <v>34</v>
      </c>
      <c r="B40" s="5">
        <f t="shared" si="0"/>
        <v>-17990616.83362123</v>
      </c>
      <c r="C40" s="5">
        <f t="shared" si="1"/>
        <v>-7083333.333333333</v>
      </c>
      <c r="D40" s="5">
        <f t="shared" si="2"/>
        <v>-10907283.500287898</v>
      </c>
      <c r="E40" s="6">
        <f t="shared" si="3"/>
        <v>1459166666.6666694</v>
      </c>
    </row>
    <row r="41" spans="1:5" x14ac:dyDescent="0.25">
      <c r="A41" s="2">
        <v>35</v>
      </c>
      <c r="B41" s="5">
        <f t="shared" si="0"/>
        <v>-17966532.579788942</v>
      </c>
      <c r="C41" s="5">
        <f t="shared" si="1"/>
        <v>-7083333.333333333</v>
      </c>
      <c r="D41" s="5">
        <f t="shared" si="2"/>
        <v>-10883199.24645561</v>
      </c>
      <c r="E41" s="6">
        <f t="shared" si="3"/>
        <v>1452083333.3333361</v>
      </c>
    </row>
    <row r="42" spans="1:5" x14ac:dyDescent="0.25">
      <c r="A42" s="7">
        <v>36</v>
      </c>
      <c r="B42" s="8">
        <f t="shared" si="0"/>
        <v>-17942283.750222132</v>
      </c>
      <c r="C42" s="8">
        <f t="shared" si="1"/>
        <v>-7083333.333333333</v>
      </c>
      <c r="D42" s="8">
        <f t="shared" si="2"/>
        <v>-10858950.4168888</v>
      </c>
      <c r="E42" s="9">
        <f t="shared" si="3"/>
        <v>1445000000.0000029</v>
      </c>
    </row>
    <row r="43" spans="1:5" x14ac:dyDescent="0.25">
      <c r="A43" s="2">
        <v>37</v>
      </c>
      <c r="B43" s="5">
        <f t="shared" si="0"/>
        <v>-17917869.220319949</v>
      </c>
      <c r="C43" s="5">
        <f t="shared" si="1"/>
        <v>-7083333.333333333</v>
      </c>
      <c r="D43" s="5">
        <f t="shared" si="2"/>
        <v>-10834535.886986615</v>
      </c>
      <c r="E43" s="6">
        <f t="shared" si="3"/>
        <v>1437916666.6666696</v>
      </c>
    </row>
    <row r="44" spans="1:5" x14ac:dyDescent="0.25">
      <c r="A44" s="2">
        <v>38</v>
      </c>
      <c r="B44" s="5">
        <f t="shared" si="0"/>
        <v>-17893287.85779677</v>
      </c>
      <c r="C44" s="5">
        <f t="shared" si="1"/>
        <v>-7083333.333333333</v>
      </c>
      <c r="D44" s="5">
        <f t="shared" si="2"/>
        <v>-10809954.524463437</v>
      </c>
      <c r="E44" s="6">
        <f t="shared" si="3"/>
        <v>1430833333.3333364</v>
      </c>
    </row>
    <row r="45" spans="1:5" x14ac:dyDescent="0.25">
      <c r="A45" s="2">
        <v>39</v>
      </c>
      <c r="B45" s="5">
        <f t="shared" si="0"/>
        <v>-17868538.522629678</v>
      </c>
      <c r="C45" s="5">
        <f t="shared" si="1"/>
        <v>-7083333.333333333</v>
      </c>
      <c r="D45" s="5">
        <f t="shared" si="2"/>
        <v>-10785205.189296346</v>
      </c>
      <c r="E45" s="6">
        <f t="shared" si="3"/>
        <v>1423750000.0000031</v>
      </c>
    </row>
    <row r="46" spans="1:5" x14ac:dyDescent="0.25">
      <c r="A46" s="2">
        <v>40</v>
      </c>
      <c r="B46" s="5">
        <f t="shared" si="0"/>
        <v>-17843620.067005616</v>
      </c>
      <c r="C46" s="5">
        <f t="shared" si="1"/>
        <v>-7083333.333333333</v>
      </c>
      <c r="D46" s="5">
        <f t="shared" si="2"/>
        <v>-10760286.733672282</v>
      </c>
      <c r="E46" s="6">
        <f t="shared" si="3"/>
        <v>1416666666.6666698</v>
      </c>
    </row>
    <row r="47" spans="1:5" x14ac:dyDescent="0.25">
      <c r="A47" s="2">
        <v>41</v>
      </c>
      <c r="B47" s="5">
        <f t="shared" si="0"/>
        <v>-17818531.335268117</v>
      </c>
      <c r="C47" s="5">
        <f t="shared" si="1"/>
        <v>-7083333.333333333</v>
      </c>
      <c r="D47" s="5">
        <f t="shared" si="2"/>
        <v>-10735198.001934785</v>
      </c>
      <c r="E47" s="6">
        <f t="shared" si="3"/>
        <v>1409583333.3333366</v>
      </c>
    </row>
    <row r="48" spans="1:5" x14ac:dyDescent="0.25">
      <c r="A48" s="2">
        <v>42</v>
      </c>
      <c r="B48" s="5">
        <f t="shared" si="0"/>
        <v>-17793271.163863752</v>
      </c>
      <c r="C48" s="5">
        <f t="shared" si="1"/>
        <v>-7083333.333333333</v>
      </c>
      <c r="D48" s="5">
        <f t="shared" si="2"/>
        <v>-10709937.83053042</v>
      </c>
      <c r="E48" s="6">
        <f t="shared" si="3"/>
        <v>1402500000.0000033</v>
      </c>
    </row>
    <row r="49" spans="1:5" x14ac:dyDescent="0.25">
      <c r="A49" s="2">
        <v>43</v>
      </c>
      <c r="B49" s="5">
        <f t="shared" si="0"/>
        <v>-17767838.381288119</v>
      </c>
      <c r="C49" s="5">
        <f t="shared" si="1"/>
        <v>-7083333.333333333</v>
      </c>
      <c r="D49" s="5">
        <f t="shared" si="2"/>
        <v>-10684505.047954787</v>
      </c>
      <c r="E49" s="6">
        <f t="shared" si="3"/>
        <v>1395416666.6666701</v>
      </c>
    </row>
    <row r="50" spans="1:5" x14ac:dyDescent="0.25">
      <c r="A50" s="2">
        <v>44</v>
      </c>
      <c r="B50" s="5">
        <f t="shared" si="0"/>
        <v>-17742231.808031555</v>
      </c>
      <c r="C50" s="5">
        <f t="shared" si="1"/>
        <v>-7083333.333333333</v>
      </c>
      <c r="D50" s="5">
        <f t="shared" si="2"/>
        <v>-10658898.474698223</v>
      </c>
      <c r="E50" s="6">
        <f t="shared" si="3"/>
        <v>1388333333.3333368</v>
      </c>
    </row>
    <row r="51" spans="1:5" x14ac:dyDescent="0.25">
      <c r="A51" s="2">
        <v>45</v>
      </c>
      <c r="B51" s="5">
        <f t="shared" si="0"/>
        <v>-17716450.256524406</v>
      </c>
      <c r="C51" s="5">
        <f t="shared" si="1"/>
        <v>-7083333.333333333</v>
      </c>
      <c r="D51" s="5">
        <f t="shared" si="2"/>
        <v>-10633116.923191072</v>
      </c>
      <c r="E51" s="6">
        <f t="shared" si="3"/>
        <v>1381250000.0000036</v>
      </c>
    </row>
    <row r="52" spans="1:5" x14ac:dyDescent="0.25">
      <c r="A52" s="2">
        <v>46</v>
      </c>
      <c r="B52" s="5">
        <f t="shared" si="0"/>
        <v>-17690492.531081956</v>
      </c>
      <c r="C52" s="5">
        <f t="shared" si="1"/>
        <v>-7083333.333333333</v>
      </c>
      <c r="D52" s="5">
        <f t="shared" si="2"/>
        <v>-10607159.197748622</v>
      </c>
      <c r="E52" s="6">
        <f t="shared" si="3"/>
        <v>1374166666.6666703</v>
      </c>
    </row>
    <row r="53" spans="1:5" x14ac:dyDescent="0.25">
      <c r="A53" s="2">
        <v>47</v>
      </c>
      <c r="B53" s="5">
        <f t="shared" si="0"/>
        <v>-17664357.42784898</v>
      </c>
      <c r="C53" s="5">
        <f t="shared" si="1"/>
        <v>-7083333.333333333</v>
      </c>
      <c r="D53" s="5">
        <f t="shared" si="2"/>
        <v>-10581024.094515648</v>
      </c>
      <c r="E53" s="6">
        <f t="shared" si="3"/>
        <v>1367083333.3333371</v>
      </c>
    </row>
    <row r="54" spans="1:5" x14ac:dyDescent="0.25">
      <c r="A54" s="2">
        <v>48</v>
      </c>
      <c r="B54" s="5">
        <f t="shared" si="0"/>
        <v>-17638043.734743915</v>
      </c>
      <c r="C54" s="5">
        <f t="shared" si="1"/>
        <v>-7083333.333333333</v>
      </c>
      <c r="D54" s="5">
        <f t="shared" si="2"/>
        <v>-10554710.401410582</v>
      </c>
      <c r="E54" s="6">
        <f t="shared" si="3"/>
        <v>1360000000.0000038</v>
      </c>
    </row>
    <row r="55" spans="1:5" x14ac:dyDescent="0.25">
      <c r="A55" s="2">
        <v>49</v>
      </c>
      <c r="B55" s="5">
        <f t="shared" si="0"/>
        <v>-17611550.231402632</v>
      </c>
      <c r="C55" s="5">
        <f t="shared" si="1"/>
        <v>-7083333.333333333</v>
      </c>
      <c r="D55" s="5">
        <f t="shared" si="2"/>
        <v>-10528216.898069298</v>
      </c>
      <c r="E55" s="6">
        <f t="shared" si="3"/>
        <v>1352916666.6666706</v>
      </c>
    </row>
    <row r="56" spans="1:5" x14ac:dyDescent="0.25">
      <c r="A56" s="2">
        <v>50</v>
      </c>
      <c r="B56" s="5">
        <f t="shared" si="0"/>
        <v>-17584875.68912185</v>
      </c>
      <c r="C56" s="5">
        <f t="shared" si="1"/>
        <v>-7083333.333333333</v>
      </c>
      <c r="D56" s="5">
        <f t="shared" si="2"/>
        <v>-10501542.355788516</v>
      </c>
      <c r="E56" s="6">
        <f t="shared" si="3"/>
        <v>1345833333.3333373</v>
      </c>
    </row>
    <row r="57" spans="1:5" x14ac:dyDescent="0.25">
      <c r="A57" s="2">
        <v>51</v>
      </c>
      <c r="B57" s="5">
        <f t="shared" si="0"/>
        <v>-17558018.870802149</v>
      </c>
      <c r="C57" s="5">
        <f t="shared" si="1"/>
        <v>-7083333.333333333</v>
      </c>
      <c r="D57" s="5">
        <f t="shared" si="2"/>
        <v>-10474685.537468817</v>
      </c>
      <c r="E57" s="6">
        <f t="shared" si="3"/>
        <v>1338750000.0000041</v>
      </c>
    </row>
    <row r="58" spans="1:5" x14ac:dyDescent="0.25">
      <c r="A58" s="2">
        <v>52</v>
      </c>
      <c r="B58" s="5">
        <f t="shared" si="0"/>
        <v>-17530978.530890595</v>
      </c>
      <c r="C58" s="5">
        <f t="shared" si="1"/>
        <v>-7083333.333333333</v>
      </c>
      <c r="D58" s="5">
        <f t="shared" si="2"/>
        <v>-10447645.197557263</v>
      </c>
      <c r="E58" s="6">
        <f t="shared" si="3"/>
        <v>1331666666.6666708</v>
      </c>
    </row>
    <row r="59" spans="1:5" x14ac:dyDescent="0.25">
      <c r="A59" s="2">
        <v>53</v>
      </c>
      <c r="B59" s="5">
        <f t="shared" si="0"/>
        <v>-17503753.415322982</v>
      </c>
      <c r="C59" s="5">
        <f t="shared" si="1"/>
        <v>-7083333.333333333</v>
      </c>
      <c r="D59" s="5">
        <f t="shared" si="2"/>
        <v>-10420420.08198965</v>
      </c>
      <c r="E59" s="6">
        <f t="shared" si="3"/>
        <v>1324583333.3333375</v>
      </c>
    </row>
    <row r="60" spans="1:5" x14ac:dyDescent="0.25">
      <c r="A60" s="2">
        <v>54</v>
      </c>
      <c r="B60" s="5">
        <f t="shared" si="0"/>
        <v>-17476342.261465658</v>
      </c>
      <c r="C60" s="5">
        <f t="shared" si="1"/>
        <v>-7083333.333333333</v>
      </c>
      <c r="D60" s="5">
        <f t="shared" si="2"/>
        <v>-10393008.928132324</v>
      </c>
      <c r="E60" s="6">
        <f t="shared" si="3"/>
        <v>1317500000.0000043</v>
      </c>
    </row>
    <row r="61" spans="1:5" x14ac:dyDescent="0.25">
      <c r="A61" s="2">
        <v>55</v>
      </c>
      <c r="B61" s="5">
        <f t="shared" si="0"/>
        <v>-17448743.798056971</v>
      </c>
      <c r="C61" s="5">
        <f t="shared" si="1"/>
        <v>-7083333.333333333</v>
      </c>
      <c r="D61" s="5">
        <f t="shared" si="2"/>
        <v>-10365410.464723637</v>
      </c>
      <c r="E61" s="6">
        <f t="shared" si="3"/>
        <v>1310416666.666671</v>
      </c>
    </row>
    <row r="62" spans="1:5" x14ac:dyDescent="0.25">
      <c r="A62" s="2">
        <v>56</v>
      </c>
      <c r="B62" s="5">
        <f t="shared" si="0"/>
        <v>-17420956.745148327</v>
      </c>
      <c r="C62" s="5">
        <f t="shared" si="1"/>
        <v>-7083333.333333333</v>
      </c>
      <c r="D62" s="5">
        <f t="shared" si="2"/>
        <v>-10337623.411814993</v>
      </c>
      <c r="E62" s="6">
        <f t="shared" si="3"/>
        <v>1303333333.3333378</v>
      </c>
    </row>
    <row r="63" spans="1:5" x14ac:dyDescent="0.25">
      <c r="A63" s="2">
        <v>57</v>
      </c>
      <c r="B63" s="5">
        <f t="shared" si="0"/>
        <v>-17392979.814044807</v>
      </c>
      <c r="C63" s="5">
        <f t="shared" si="1"/>
        <v>-7083333.333333333</v>
      </c>
      <c r="D63" s="5">
        <f t="shared" si="2"/>
        <v>-10309646.480711473</v>
      </c>
      <c r="E63" s="6">
        <f t="shared" si="3"/>
        <v>1296250000.0000045</v>
      </c>
    </row>
    <row r="64" spans="1:5" x14ac:dyDescent="0.25">
      <c r="A64" s="2">
        <v>58</v>
      </c>
      <c r="B64" s="5">
        <f t="shared" si="0"/>
        <v>-17364811.707245413</v>
      </c>
      <c r="C64" s="5">
        <f t="shared" si="1"/>
        <v>-7083333.333333333</v>
      </c>
      <c r="D64" s="5">
        <f t="shared" si="2"/>
        <v>-10281478.373912079</v>
      </c>
      <c r="E64" s="6">
        <f t="shared" si="3"/>
        <v>1289166666.6666713</v>
      </c>
    </row>
    <row r="65" spans="1:5" x14ac:dyDescent="0.25">
      <c r="A65" s="2">
        <v>59</v>
      </c>
      <c r="B65" s="5">
        <f t="shared" si="0"/>
        <v>-17336451.118382886</v>
      </c>
      <c r="C65" s="5">
        <f t="shared" si="1"/>
        <v>-7083333.333333333</v>
      </c>
      <c r="D65" s="5">
        <f t="shared" si="2"/>
        <v>-10253117.785049554</v>
      </c>
      <c r="E65" s="6">
        <f t="shared" si="3"/>
        <v>1282083333.333338</v>
      </c>
    </row>
    <row r="66" spans="1:5" x14ac:dyDescent="0.25">
      <c r="A66" s="2">
        <v>60</v>
      </c>
      <c r="B66" s="5">
        <f t="shared" si="0"/>
        <v>-17307896.732163139</v>
      </c>
      <c r="C66" s="5">
        <f t="shared" si="1"/>
        <v>-7083333.333333333</v>
      </c>
      <c r="D66" s="5">
        <f t="shared" si="2"/>
        <v>-10224563.398829805</v>
      </c>
      <c r="E66" s="6">
        <f t="shared" si="3"/>
        <v>1275000000.0000048</v>
      </c>
    </row>
    <row r="67" spans="1:5" x14ac:dyDescent="0.25">
      <c r="A67" s="2">
        <v>61</v>
      </c>
      <c r="B67" s="5">
        <f t="shared" si="0"/>
        <v>-17279147.224304218</v>
      </c>
      <c r="C67" s="5">
        <f t="shared" si="1"/>
        <v>-7083333.333333333</v>
      </c>
      <c r="D67" s="5">
        <f t="shared" si="2"/>
        <v>-10195813.890970886</v>
      </c>
      <c r="E67" s="6">
        <f t="shared" si="3"/>
        <v>1267916666.6666715</v>
      </c>
    </row>
    <row r="68" spans="1:5" x14ac:dyDescent="0.25">
      <c r="A68" s="2">
        <v>62</v>
      </c>
      <c r="B68" s="5">
        <f t="shared" si="0"/>
        <v>-17250201.26147493</v>
      </c>
      <c r="C68" s="5">
        <f t="shared" si="1"/>
        <v>-7083333.333333333</v>
      </c>
      <c r="D68" s="5">
        <f t="shared" si="2"/>
        <v>-10166867.928141598</v>
      </c>
      <c r="E68" s="6">
        <f t="shared" si="3"/>
        <v>1260833333.3333383</v>
      </c>
    </row>
    <row r="69" spans="1:5" x14ac:dyDescent="0.25">
      <c r="A69" s="2">
        <v>63</v>
      </c>
      <c r="B69" s="5">
        <f t="shared" si="0"/>
        <v>-17221057.501232974</v>
      </c>
      <c r="C69" s="5">
        <f t="shared" si="1"/>
        <v>-7083333.333333333</v>
      </c>
      <c r="D69" s="5">
        <f t="shared" si="2"/>
        <v>-10137724.16789964</v>
      </c>
      <c r="E69" s="6">
        <f t="shared" si="3"/>
        <v>1253750000.000005</v>
      </c>
    </row>
    <row r="70" spans="1:5" x14ac:dyDescent="0.25">
      <c r="A70" s="2">
        <v>64</v>
      </c>
      <c r="B70" s="5">
        <f t="shared" si="0"/>
        <v>-17191714.591962699</v>
      </c>
      <c r="C70" s="5">
        <f t="shared" si="1"/>
        <v>-7083333.333333333</v>
      </c>
      <c r="D70" s="5">
        <f t="shared" si="2"/>
        <v>-10108381.258629367</v>
      </c>
      <c r="E70" s="6">
        <f t="shared" si="3"/>
        <v>1246666666.6666718</v>
      </c>
    </row>
    <row r="71" spans="1:5" x14ac:dyDescent="0.25">
      <c r="A71" s="2">
        <v>65</v>
      </c>
      <c r="B71" s="5">
        <f t="shared" si="0"/>
        <v>-17162171.172812413</v>
      </c>
      <c r="C71" s="5">
        <f t="shared" si="1"/>
        <v>-7083333.333333333</v>
      </c>
      <c r="D71" s="5">
        <f t="shared" si="2"/>
        <v>-10078837.839479079</v>
      </c>
      <c r="E71" s="6">
        <f t="shared" si="3"/>
        <v>1239583333.3333385</v>
      </c>
    </row>
    <row r="72" spans="1:5" x14ac:dyDescent="0.25">
      <c r="A72" s="2">
        <v>66</v>
      </c>
      <c r="B72" s="5">
        <f t="shared" ref="B72:B135" si="4">C72+D72</f>
        <v>-17132425.873631261</v>
      </c>
      <c r="C72" s="5">
        <f t="shared" ref="C72:C135" si="5">-$B$4/240</f>
        <v>-7083333.333333333</v>
      </c>
      <c r="D72" s="5">
        <f t="shared" si="2"/>
        <v>-10049092.540297929</v>
      </c>
      <c r="E72" s="6">
        <f t="shared" si="3"/>
        <v>1232500000.0000052</v>
      </c>
    </row>
    <row r="73" spans="1:5" x14ac:dyDescent="0.25">
      <c r="A73" s="2">
        <v>67</v>
      </c>
      <c r="B73" s="5">
        <f t="shared" si="4"/>
        <v>-17102477.314905711</v>
      </c>
      <c r="C73" s="5">
        <f t="shared" si="5"/>
        <v>-7083333.333333333</v>
      </c>
      <c r="D73" s="5">
        <f t="shared" ref="D73:D136" si="6">IPMT($B$1/12,A73,240,$B$4)</f>
        <v>-10019143.981572378</v>
      </c>
      <c r="E73" s="6">
        <f t="shared" ref="E73:E136" si="7">E72+C73</f>
        <v>1225416666.666672</v>
      </c>
    </row>
    <row r="74" spans="1:5" x14ac:dyDescent="0.25">
      <c r="A74" s="2">
        <v>68</v>
      </c>
      <c r="B74" s="5">
        <f t="shared" si="4"/>
        <v>-17072324.107695535</v>
      </c>
      <c r="C74" s="5">
        <f t="shared" si="5"/>
        <v>-7083333.333333333</v>
      </c>
      <c r="D74" s="5">
        <f t="shared" si="6"/>
        <v>-9988990.7743622009</v>
      </c>
      <c r="E74" s="6">
        <f t="shared" si="7"/>
        <v>1218333333.3333387</v>
      </c>
    </row>
    <row r="75" spans="1:5" x14ac:dyDescent="0.25">
      <c r="A75" s="2">
        <v>69</v>
      </c>
      <c r="B75" s="5">
        <f t="shared" si="4"/>
        <v>-17041964.853569418</v>
      </c>
      <c r="C75" s="5">
        <f t="shared" si="5"/>
        <v>-7083333.333333333</v>
      </c>
      <c r="D75" s="5">
        <f t="shared" si="6"/>
        <v>-9958631.5202360861</v>
      </c>
      <c r="E75" s="6">
        <f t="shared" si="7"/>
        <v>1211250000.0000055</v>
      </c>
    </row>
    <row r="76" spans="1:5" x14ac:dyDescent="0.25">
      <c r="A76" s="2">
        <v>70</v>
      </c>
      <c r="B76" s="5">
        <f t="shared" si="4"/>
        <v>-17011398.144540109</v>
      </c>
      <c r="C76" s="5">
        <f t="shared" si="5"/>
        <v>-7083333.333333333</v>
      </c>
      <c r="D76" s="5">
        <f t="shared" si="6"/>
        <v>-9928064.8112067748</v>
      </c>
      <c r="E76" s="6">
        <f t="shared" si="7"/>
        <v>1204166666.6666722</v>
      </c>
    </row>
    <row r="77" spans="1:5" x14ac:dyDescent="0.25">
      <c r="A77" s="2">
        <v>71</v>
      </c>
      <c r="B77" s="5">
        <f t="shared" si="4"/>
        <v>-16980622.562999099</v>
      </c>
      <c r="C77" s="5">
        <f t="shared" si="5"/>
        <v>-7083333.333333333</v>
      </c>
      <c r="D77" s="5">
        <f t="shared" si="6"/>
        <v>-9897289.2296657655</v>
      </c>
      <c r="E77" s="6">
        <f t="shared" si="7"/>
        <v>1197083333.333339</v>
      </c>
    </row>
    <row r="78" spans="1:5" x14ac:dyDescent="0.25">
      <c r="A78" s="2">
        <v>72</v>
      </c>
      <c r="B78" s="5">
        <f t="shared" si="4"/>
        <v>-16949636.681650892</v>
      </c>
      <c r="C78" s="5">
        <f t="shared" si="5"/>
        <v>-7083333.333333333</v>
      </c>
      <c r="D78" s="5">
        <f t="shared" si="6"/>
        <v>-9866303.3483175579</v>
      </c>
      <c r="E78" s="6">
        <f t="shared" si="7"/>
        <v>1190000000.0000057</v>
      </c>
    </row>
    <row r="79" spans="1:5" x14ac:dyDescent="0.25">
      <c r="A79" s="2">
        <v>73</v>
      </c>
      <c r="B79" s="5">
        <f t="shared" si="4"/>
        <v>-16918439.063446805</v>
      </c>
      <c r="C79" s="5">
        <f t="shared" si="5"/>
        <v>-7083333.333333333</v>
      </c>
      <c r="D79" s="5">
        <f t="shared" si="6"/>
        <v>-9835105.7301134728</v>
      </c>
      <c r="E79" s="6">
        <f t="shared" si="7"/>
        <v>1182916666.6666725</v>
      </c>
    </row>
    <row r="80" spans="1:5" x14ac:dyDescent="0.25">
      <c r="A80" s="2">
        <v>74</v>
      </c>
      <c r="B80" s="5">
        <f t="shared" si="4"/>
        <v>-16887028.261518326</v>
      </c>
      <c r="C80" s="5">
        <f t="shared" si="5"/>
        <v>-7083333.333333333</v>
      </c>
      <c r="D80" s="5">
        <f t="shared" si="6"/>
        <v>-9803694.9281849917</v>
      </c>
      <c r="E80" s="6">
        <f t="shared" si="7"/>
        <v>1175833333.3333392</v>
      </c>
    </row>
    <row r="81" spans="1:5" x14ac:dyDescent="0.25">
      <c r="A81" s="2">
        <v>75</v>
      </c>
      <c r="B81" s="5">
        <f t="shared" si="4"/>
        <v>-16855402.819110002</v>
      </c>
      <c r="C81" s="5">
        <f t="shared" si="5"/>
        <v>-7083333.333333333</v>
      </c>
      <c r="D81" s="5">
        <f t="shared" si="6"/>
        <v>-9772069.4857766684</v>
      </c>
      <c r="E81" s="6">
        <f t="shared" si="7"/>
        <v>1168750000.000006</v>
      </c>
    </row>
    <row r="82" spans="1:5" x14ac:dyDescent="0.25">
      <c r="A82" s="2">
        <v>76</v>
      </c>
      <c r="B82" s="5">
        <f t="shared" si="4"/>
        <v>-16823561.269511886</v>
      </c>
      <c r="C82" s="5">
        <f t="shared" si="5"/>
        <v>-7083333.333333333</v>
      </c>
      <c r="D82" s="5">
        <f t="shared" si="6"/>
        <v>-9740227.936178552</v>
      </c>
      <c r="E82" s="6">
        <f t="shared" si="7"/>
        <v>1161666666.6666727</v>
      </c>
    </row>
    <row r="83" spans="1:5" x14ac:dyDescent="0.25">
      <c r="A83" s="2">
        <v>77</v>
      </c>
      <c r="B83" s="5">
        <f t="shared" si="4"/>
        <v>-16791502.135991517</v>
      </c>
      <c r="C83" s="5">
        <f t="shared" si="5"/>
        <v>-7083333.333333333</v>
      </c>
      <c r="D83" s="5">
        <f t="shared" si="6"/>
        <v>-9708168.8026581835</v>
      </c>
      <c r="E83" s="6">
        <f t="shared" si="7"/>
        <v>1154583333.3333395</v>
      </c>
    </row>
    <row r="84" spans="1:5" x14ac:dyDescent="0.25">
      <c r="A84" s="2">
        <v>78</v>
      </c>
      <c r="B84" s="5">
        <f t="shared" si="4"/>
        <v>-16759223.931725424</v>
      </c>
      <c r="C84" s="5">
        <f t="shared" si="5"/>
        <v>-7083333.333333333</v>
      </c>
      <c r="D84" s="5">
        <f t="shared" si="6"/>
        <v>-9675890.5983920898</v>
      </c>
      <c r="E84" s="6">
        <f t="shared" si="7"/>
        <v>1147500000.0000062</v>
      </c>
    </row>
    <row r="85" spans="1:5" x14ac:dyDescent="0.25">
      <c r="A85" s="2">
        <v>79</v>
      </c>
      <c r="B85" s="5">
        <f t="shared" si="4"/>
        <v>-16726725.159730181</v>
      </c>
      <c r="C85" s="5">
        <f t="shared" si="5"/>
        <v>-7083333.333333333</v>
      </c>
      <c r="D85" s="5">
        <f t="shared" si="6"/>
        <v>-9643391.826396849</v>
      </c>
      <c r="E85" s="6">
        <f t="shared" si="7"/>
        <v>1140416666.6666729</v>
      </c>
    </row>
    <row r="86" spans="1:5" x14ac:dyDescent="0.25">
      <c r="A86" s="2">
        <v>80</v>
      </c>
      <c r="B86" s="5">
        <f t="shared" si="4"/>
        <v>-16694004.312792972</v>
      </c>
      <c r="C86" s="5">
        <f t="shared" si="5"/>
        <v>-7083333.333333333</v>
      </c>
      <c r="D86" s="5">
        <f t="shared" si="6"/>
        <v>-9610670.9794596378</v>
      </c>
      <c r="E86" s="6">
        <f t="shared" si="7"/>
        <v>1133333333.3333397</v>
      </c>
    </row>
    <row r="87" spans="1:5" x14ac:dyDescent="0.25">
      <c r="A87" s="2">
        <v>81</v>
      </c>
      <c r="B87" s="5">
        <f t="shared" si="4"/>
        <v>-16661059.87340169</v>
      </c>
      <c r="C87" s="5">
        <f t="shared" si="5"/>
        <v>-7083333.333333333</v>
      </c>
      <c r="D87" s="5">
        <f t="shared" si="6"/>
        <v>-9577726.5400683563</v>
      </c>
      <c r="E87" s="6">
        <f t="shared" si="7"/>
        <v>1126250000.0000064</v>
      </c>
    </row>
    <row r="88" spans="1:5" x14ac:dyDescent="0.25">
      <c r="A88" s="2">
        <v>82</v>
      </c>
      <c r="B88" s="5">
        <f t="shared" si="4"/>
        <v>-16627890.313674565</v>
      </c>
      <c r="C88" s="5">
        <f t="shared" si="5"/>
        <v>-7083333.333333333</v>
      </c>
      <c r="D88" s="5">
        <f t="shared" si="6"/>
        <v>-9544556.9803412333</v>
      </c>
      <c r="E88" s="6">
        <f t="shared" si="7"/>
        <v>1119166666.6666732</v>
      </c>
    </row>
    <row r="89" spans="1:5" x14ac:dyDescent="0.25">
      <c r="A89" s="2">
        <v>83</v>
      </c>
      <c r="B89" s="5">
        <f t="shared" si="4"/>
        <v>-16594494.095289309</v>
      </c>
      <c r="C89" s="5">
        <f t="shared" si="5"/>
        <v>-7083333.333333333</v>
      </c>
      <c r="D89" s="5">
        <f t="shared" si="6"/>
        <v>-9511160.7619559746</v>
      </c>
      <c r="E89" s="6">
        <f t="shared" si="7"/>
        <v>1112083333.3333399</v>
      </c>
    </row>
    <row r="90" spans="1:5" x14ac:dyDescent="0.25">
      <c r="A90" s="2">
        <v>84</v>
      </c>
      <c r="B90" s="5">
        <f t="shared" si="4"/>
        <v>-16560869.669411752</v>
      </c>
      <c r="C90" s="5">
        <f t="shared" si="5"/>
        <v>-7083333.333333333</v>
      </c>
      <c r="D90" s="5">
        <f t="shared" si="6"/>
        <v>-9477536.3360784184</v>
      </c>
      <c r="E90" s="6">
        <f t="shared" si="7"/>
        <v>1105000000.0000067</v>
      </c>
    </row>
    <row r="91" spans="1:5" x14ac:dyDescent="0.25">
      <c r="A91" s="2">
        <v>85</v>
      </c>
      <c r="B91" s="5">
        <f t="shared" si="4"/>
        <v>-16527015.476624034</v>
      </c>
      <c r="C91" s="5">
        <f t="shared" si="5"/>
        <v>-7083333.333333333</v>
      </c>
      <c r="D91" s="5">
        <f t="shared" si="6"/>
        <v>-9443682.1432907004</v>
      </c>
      <c r="E91" s="6">
        <f t="shared" si="7"/>
        <v>1097916666.6666734</v>
      </c>
    </row>
    <row r="92" spans="1:5" x14ac:dyDescent="0.25">
      <c r="A92" s="2">
        <v>86</v>
      </c>
      <c r="B92" s="5">
        <f t="shared" si="4"/>
        <v>-16492929.946852263</v>
      </c>
      <c r="C92" s="5">
        <f t="shared" si="5"/>
        <v>-7083333.333333333</v>
      </c>
      <c r="D92" s="5">
        <f t="shared" si="6"/>
        <v>-9409596.6135189291</v>
      </c>
      <c r="E92" s="6">
        <f t="shared" si="7"/>
        <v>1090833333.3333402</v>
      </c>
    </row>
    <row r="93" spans="1:5" x14ac:dyDescent="0.25">
      <c r="A93" s="2">
        <v>87</v>
      </c>
      <c r="B93" s="5">
        <f t="shared" si="4"/>
        <v>-16458611.499293718</v>
      </c>
      <c r="C93" s="5">
        <f t="shared" si="5"/>
        <v>-7083333.333333333</v>
      </c>
      <c r="D93" s="5">
        <f t="shared" si="6"/>
        <v>-9375278.1659603864</v>
      </c>
      <c r="E93" s="6">
        <f t="shared" si="7"/>
        <v>1083750000.0000069</v>
      </c>
    </row>
    <row r="94" spans="1:5" x14ac:dyDescent="0.25">
      <c r="A94" s="2">
        <v>88</v>
      </c>
      <c r="B94" s="5">
        <f t="shared" si="4"/>
        <v>-16424058.542343527</v>
      </c>
      <c r="C94" s="5">
        <f t="shared" si="5"/>
        <v>-7083333.333333333</v>
      </c>
      <c r="D94" s="5">
        <f t="shared" si="6"/>
        <v>-9340725.209010195</v>
      </c>
      <c r="E94" s="6">
        <f t="shared" si="7"/>
        <v>1076666666.6666737</v>
      </c>
    </row>
    <row r="95" spans="1:5" x14ac:dyDescent="0.25">
      <c r="A95" s="2">
        <v>89</v>
      </c>
      <c r="B95" s="5">
        <f t="shared" si="4"/>
        <v>-16389269.473520838</v>
      </c>
      <c r="C95" s="5">
        <f t="shared" si="5"/>
        <v>-7083333.333333333</v>
      </c>
      <c r="D95" s="5">
        <f t="shared" si="6"/>
        <v>-9305936.1401875056</v>
      </c>
      <c r="E95" s="6">
        <f t="shared" si="7"/>
        <v>1069583333.3333403</v>
      </c>
    </row>
    <row r="96" spans="1:5" x14ac:dyDescent="0.25">
      <c r="A96" s="2">
        <v>90</v>
      </c>
      <c r="B96" s="5">
        <f t="shared" si="4"/>
        <v>-16354242.679394532</v>
      </c>
      <c r="C96" s="5">
        <f t="shared" si="5"/>
        <v>-7083333.333333333</v>
      </c>
      <c r="D96" s="5">
        <f t="shared" si="6"/>
        <v>-9270909.346061198</v>
      </c>
      <c r="E96" s="6">
        <f t="shared" si="7"/>
        <v>1062500000.0000069</v>
      </c>
    </row>
    <row r="97" spans="1:5" x14ac:dyDescent="0.25">
      <c r="A97" s="2">
        <v>91</v>
      </c>
      <c r="B97" s="5">
        <f t="shared" si="4"/>
        <v>-16318976.535508361</v>
      </c>
      <c r="C97" s="5">
        <f t="shared" si="5"/>
        <v>-7083333.333333333</v>
      </c>
      <c r="D97" s="5">
        <f t="shared" si="6"/>
        <v>-9235643.2021750286</v>
      </c>
      <c r="E97" s="6">
        <f t="shared" si="7"/>
        <v>1055416666.6666735</v>
      </c>
    </row>
    <row r="98" spans="1:5" x14ac:dyDescent="0.25">
      <c r="A98" s="2">
        <v>92</v>
      </c>
      <c r="B98" s="5">
        <f t="shared" si="4"/>
        <v>-16283469.406305633</v>
      </c>
      <c r="C98" s="5">
        <f t="shared" si="5"/>
        <v>-7083333.333333333</v>
      </c>
      <c r="D98" s="5">
        <f t="shared" si="6"/>
        <v>-9200136.0729723014</v>
      </c>
      <c r="E98" s="6">
        <f t="shared" si="7"/>
        <v>1048333333.3333402</v>
      </c>
    </row>
    <row r="99" spans="1:5" x14ac:dyDescent="0.25">
      <c r="A99" s="2">
        <v>93</v>
      </c>
      <c r="B99" s="5">
        <f t="shared" si="4"/>
        <v>-16247719.645053357</v>
      </c>
      <c r="C99" s="5">
        <f t="shared" si="5"/>
        <v>-7083333.333333333</v>
      </c>
      <c r="D99" s="5">
        <f t="shared" si="6"/>
        <v>-9164386.3117200229</v>
      </c>
      <c r="E99" s="6">
        <f t="shared" si="7"/>
        <v>1041250000.0000068</v>
      </c>
    </row>
    <row r="100" spans="1:5" x14ac:dyDescent="0.25">
      <c r="A100" s="2">
        <v>94</v>
      </c>
      <c r="B100" s="5">
        <f t="shared" si="4"/>
        <v>-16211725.593765855</v>
      </c>
      <c r="C100" s="5">
        <f t="shared" si="5"/>
        <v>-7083333.333333333</v>
      </c>
      <c r="D100" s="5">
        <f t="shared" si="6"/>
        <v>-9128392.2604325209</v>
      </c>
      <c r="E100" s="6">
        <f t="shared" si="7"/>
        <v>1034166666.6666734</v>
      </c>
    </row>
    <row r="101" spans="1:5" x14ac:dyDescent="0.25">
      <c r="A101" s="2">
        <v>95</v>
      </c>
      <c r="B101" s="5">
        <f t="shared" si="4"/>
        <v>-16175485.583127886</v>
      </c>
      <c r="C101" s="5">
        <f t="shared" si="5"/>
        <v>-7083333.333333333</v>
      </c>
      <c r="D101" s="5">
        <f t="shared" si="6"/>
        <v>-9092152.249794554</v>
      </c>
      <c r="E101" s="6">
        <f t="shared" si="7"/>
        <v>1027083333.33334</v>
      </c>
    </row>
    <row r="102" spans="1:5" x14ac:dyDescent="0.25">
      <c r="A102" s="2">
        <v>96</v>
      </c>
      <c r="B102" s="5">
        <f t="shared" si="4"/>
        <v>-16138997.932417225</v>
      </c>
      <c r="C102" s="5">
        <f t="shared" si="5"/>
        <v>-7083333.333333333</v>
      </c>
      <c r="D102" s="5">
        <f t="shared" si="6"/>
        <v>-9055664.599083893</v>
      </c>
      <c r="E102" s="6">
        <f t="shared" si="7"/>
        <v>1020000000.0000067</v>
      </c>
    </row>
    <row r="103" spans="1:5" x14ac:dyDescent="0.25">
      <c r="A103" s="2">
        <v>97</v>
      </c>
      <c r="B103" s="5">
        <f t="shared" si="4"/>
        <v>-16102260.949426711</v>
      </c>
      <c r="C103" s="5">
        <f t="shared" si="5"/>
        <v>-7083333.333333333</v>
      </c>
      <c r="D103" s="5">
        <f t="shared" si="6"/>
        <v>-9018927.6160933767</v>
      </c>
      <c r="E103" s="6">
        <f t="shared" si="7"/>
        <v>1012916666.6666733</v>
      </c>
    </row>
    <row r="104" spans="1:5" x14ac:dyDescent="0.25">
      <c r="A104" s="2">
        <v>98</v>
      </c>
      <c r="B104" s="5">
        <f t="shared" si="4"/>
        <v>-16065272.930385757</v>
      </c>
      <c r="C104" s="5">
        <f t="shared" si="5"/>
        <v>-7083333.333333333</v>
      </c>
      <c r="D104" s="5">
        <f t="shared" si="6"/>
        <v>-8981939.5970524251</v>
      </c>
      <c r="E104" s="6">
        <f t="shared" si="7"/>
        <v>1005833333.3333399</v>
      </c>
    </row>
    <row r="105" spans="1:5" x14ac:dyDescent="0.25">
      <c r="A105" s="2">
        <v>99</v>
      </c>
      <c r="B105" s="5">
        <f t="shared" si="4"/>
        <v>-16028032.159881361</v>
      </c>
      <c r="C105" s="5">
        <f t="shared" si="5"/>
        <v>-7083333.333333333</v>
      </c>
      <c r="D105" s="5">
        <f t="shared" si="6"/>
        <v>-8944698.8265480287</v>
      </c>
      <c r="E105" s="6">
        <f t="shared" si="7"/>
        <v>998750000.00000656</v>
      </c>
    </row>
    <row r="106" spans="1:5" x14ac:dyDescent="0.25">
      <c r="A106" s="2">
        <v>100</v>
      </c>
      <c r="B106" s="5">
        <f t="shared" si="4"/>
        <v>-15990536.910778515</v>
      </c>
      <c r="C106" s="5">
        <f t="shared" si="5"/>
        <v>-7083333.333333333</v>
      </c>
      <c r="D106" s="5">
        <f t="shared" si="6"/>
        <v>-8907203.5774451829</v>
      </c>
      <c r="E106" s="6">
        <f t="shared" si="7"/>
        <v>991666666.66667318</v>
      </c>
    </row>
    <row r="107" spans="1:5" x14ac:dyDescent="0.25">
      <c r="A107" s="2">
        <v>101</v>
      </c>
      <c r="B107" s="5">
        <f t="shared" si="4"/>
        <v>-15952785.444140136</v>
      </c>
      <c r="C107" s="5">
        <f t="shared" si="5"/>
        <v>-7083333.333333333</v>
      </c>
      <c r="D107" s="5">
        <f t="shared" si="6"/>
        <v>-8869452.1108068042</v>
      </c>
      <c r="E107" s="6">
        <f t="shared" si="7"/>
        <v>984583333.33333981</v>
      </c>
    </row>
    <row r="108" spans="1:5" x14ac:dyDescent="0.25">
      <c r="A108" s="2">
        <v>102</v>
      </c>
      <c r="B108" s="5">
        <f t="shared" si="4"/>
        <v>-15914776.009146392</v>
      </c>
      <c r="C108" s="5">
        <f t="shared" si="5"/>
        <v>-7083333.333333333</v>
      </c>
      <c r="D108" s="5">
        <f t="shared" si="6"/>
        <v>-8831442.6758130603</v>
      </c>
      <c r="E108" s="6">
        <f t="shared" si="7"/>
        <v>977500000.00000644</v>
      </c>
    </row>
    <row r="109" spans="1:5" x14ac:dyDescent="0.25">
      <c r="A109" s="2">
        <v>103</v>
      </c>
      <c r="B109" s="5">
        <f t="shared" si="4"/>
        <v>-15876506.843013525</v>
      </c>
      <c r="C109" s="5">
        <f t="shared" si="5"/>
        <v>-7083333.333333333</v>
      </c>
      <c r="D109" s="5">
        <f t="shared" si="6"/>
        <v>-8793173.5096801929</v>
      </c>
      <c r="E109" s="6">
        <f t="shared" si="7"/>
        <v>970416666.66667306</v>
      </c>
    </row>
    <row r="110" spans="1:5" x14ac:dyDescent="0.25">
      <c r="A110" s="2">
        <v>104</v>
      </c>
      <c r="B110" s="5">
        <f t="shared" si="4"/>
        <v>-15837976.170912087</v>
      </c>
      <c r="C110" s="5">
        <f t="shared" si="5"/>
        <v>-7083333.333333333</v>
      </c>
      <c r="D110" s="5">
        <f t="shared" si="6"/>
        <v>-8754642.837578753</v>
      </c>
      <c r="E110" s="6">
        <f t="shared" si="7"/>
        <v>963333333.33333969</v>
      </c>
    </row>
    <row r="111" spans="1:5" x14ac:dyDescent="0.25">
      <c r="A111" s="2">
        <v>105</v>
      </c>
      <c r="B111" s="5">
        <f t="shared" si="4"/>
        <v>-15799182.205884617</v>
      </c>
      <c r="C111" s="5">
        <f t="shared" si="5"/>
        <v>-7083333.333333333</v>
      </c>
      <c r="D111" s="5">
        <f t="shared" si="6"/>
        <v>-8715848.8725512847</v>
      </c>
      <c r="E111" s="6">
        <f t="shared" si="7"/>
        <v>956250000.00000632</v>
      </c>
    </row>
    <row r="112" spans="1:5" x14ac:dyDescent="0.25">
      <c r="A112" s="2">
        <v>106</v>
      </c>
      <c r="B112" s="5">
        <f t="shared" si="4"/>
        <v>-15760123.148762796</v>
      </c>
      <c r="C112" s="5">
        <f t="shared" si="5"/>
        <v>-7083333.333333333</v>
      </c>
      <c r="D112" s="5">
        <f t="shared" si="6"/>
        <v>-8676789.815429464</v>
      </c>
      <c r="E112" s="6">
        <f t="shared" si="7"/>
        <v>949166666.66667295</v>
      </c>
    </row>
    <row r="113" spans="1:5" x14ac:dyDescent="0.25">
      <c r="A113" s="2">
        <v>107</v>
      </c>
      <c r="B113" s="5">
        <f t="shared" si="4"/>
        <v>-15720797.188083973</v>
      </c>
      <c r="C113" s="5">
        <f t="shared" si="5"/>
        <v>-7083333.333333333</v>
      </c>
      <c r="D113" s="5">
        <f t="shared" si="6"/>
        <v>-8637463.8547506407</v>
      </c>
      <c r="E113" s="6">
        <f t="shared" si="7"/>
        <v>942083333.33333957</v>
      </c>
    </row>
    <row r="114" spans="1:5" x14ac:dyDescent="0.25">
      <c r="A114" s="2">
        <v>108</v>
      </c>
      <c r="B114" s="5">
        <f t="shared" si="4"/>
        <v>-15681202.500007182</v>
      </c>
      <c r="C114" s="5">
        <f t="shared" si="5"/>
        <v>-7083333.333333333</v>
      </c>
      <c r="D114" s="5">
        <f t="shared" si="6"/>
        <v>-8597869.1666738503</v>
      </c>
      <c r="E114" s="6">
        <f t="shared" si="7"/>
        <v>935000000.0000062</v>
      </c>
    </row>
    <row r="115" spans="1:5" x14ac:dyDescent="0.25">
      <c r="A115" s="2">
        <v>109</v>
      </c>
      <c r="B115" s="5">
        <f t="shared" si="4"/>
        <v>-15641337.248228528</v>
      </c>
      <c r="C115" s="5">
        <f t="shared" si="5"/>
        <v>-7083333.333333333</v>
      </c>
      <c r="D115" s="5">
        <f t="shared" si="6"/>
        <v>-8558003.9148951955</v>
      </c>
      <c r="E115" s="6">
        <f t="shared" si="7"/>
        <v>927916666.66667283</v>
      </c>
    </row>
    <row r="116" spans="1:5" x14ac:dyDescent="0.25">
      <c r="A116" s="2">
        <v>110</v>
      </c>
      <c r="B116" s="5">
        <f t="shared" si="4"/>
        <v>-15601199.583896056</v>
      </c>
      <c r="C116" s="5">
        <f t="shared" si="5"/>
        <v>-7083333.333333333</v>
      </c>
      <c r="D116" s="5">
        <f t="shared" si="6"/>
        <v>-8517866.2505627237</v>
      </c>
      <c r="E116" s="6">
        <f t="shared" si="7"/>
        <v>920833333.33333945</v>
      </c>
    </row>
    <row r="117" spans="1:5" x14ac:dyDescent="0.25">
      <c r="A117" s="2">
        <v>111</v>
      </c>
      <c r="B117" s="5">
        <f t="shared" si="4"/>
        <v>-15560787.64552398</v>
      </c>
      <c r="C117" s="5">
        <f t="shared" si="5"/>
        <v>-7083333.333333333</v>
      </c>
      <c r="D117" s="5">
        <f t="shared" si="6"/>
        <v>-8477454.3121906482</v>
      </c>
      <c r="E117" s="6">
        <f t="shared" si="7"/>
        <v>913750000.00000608</v>
      </c>
    </row>
    <row r="118" spans="1:5" x14ac:dyDescent="0.25">
      <c r="A118" s="2">
        <v>112</v>
      </c>
      <c r="B118" s="5">
        <f t="shared" si="4"/>
        <v>-15520099.558906361</v>
      </c>
      <c r="C118" s="5">
        <f t="shared" si="5"/>
        <v>-7083333.333333333</v>
      </c>
      <c r="D118" s="5">
        <f t="shared" si="6"/>
        <v>-8436766.2255730275</v>
      </c>
      <c r="E118" s="6">
        <f t="shared" si="7"/>
        <v>906666666.66667271</v>
      </c>
    </row>
    <row r="119" spans="1:5" x14ac:dyDescent="0.25">
      <c r="A119" s="2">
        <v>113</v>
      </c>
      <c r="B119" s="5">
        <f t="shared" si="4"/>
        <v>-15479133.437030189</v>
      </c>
      <c r="C119" s="5">
        <f t="shared" si="5"/>
        <v>-7083333.333333333</v>
      </c>
      <c r="D119" s="5">
        <f t="shared" si="6"/>
        <v>-8395800.1036968566</v>
      </c>
      <c r="E119" s="6">
        <f t="shared" si="7"/>
        <v>899583333.33333933</v>
      </c>
    </row>
    <row r="120" spans="1:5" x14ac:dyDescent="0.25">
      <c r="A120" s="2">
        <v>114</v>
      </c>
      <c r="B120" s="5">
        <f t="shared" si="4"/>
        <v>-15437887.379987858</v>
      </c>
      <c r="C120" s="5">
        <f t="shared" si="5"/>
        <v>-7083333.333333333</v>
      </c>
      <c r="D120" s="5">
        <f t="shared" si="6"/>
        <v>-8354554.0466545252</v>
      </c>
      <c r="E120" s="6">
        <f t="shared" si="7"/>
        <v>892500000.00000596</v>
      </c>
    </row>
    <row r="121" spans="1:5" x14ac:dyDescent="0.25">
      <c r="A121" s="2">
        <v>115</v>
      </c>
      <c r="B121" s="5">
        <f t="shared" si="4"/>
        <v>-15396359.474889077</v>
      </c>
      <c r="C121" s="5">
        <f t="shared" si="5"/>
        <v>-7083333.333333333</v>
      </c>
      <c r="D121" s="5">
        <f t="shared" si="6"/>
        <v>-8313026.1415557433</v>
      </c>
      <c r="E121" s="6">
        <f t="shared" si="7"/>
        <v>885416666.66667259</v>
      </c>
    </row>
    <row r="122" spans="1:5" x14ac:dyDescent="0.25">
      <c r="A122" s="2">
        <v>116</v>
      </c>
      <c r="B122" s="5">
        <f t="shared" si="4"/>
        <v>-15354547.795772118</v>
      </c>
      <c r="C122" s="5">
        <f t="shared" si="5"/>
        <v>-7083333.333333333</v>
      </c>
      <c r="D122" s="5">
        <f t="shared" si="6"/>
        <v>-8271214.4624387855</v>
      </c>
      <c r="E122" s="6">
        <f t="shared" si="7"/>
        <v>878333333.33333921</v>
      </c>
    </row>
    <row r="123" spans="1:5" x14ac:dyDescent="0.25">
      <c r="A123" s="2">
        <v>117</v>
      </c>
      <c r="B123" s="5">
        <f t="shared" si="4"/>
        <v>-15312450.403514527</v>
      </c>
      <c r="C123" s="5">
        <f t="shared" si="5"/>
        <v>-7083333.333333333</v>
      </c>
      <c r="D123" s="5">
        <f t="shared" si="6"/>
        <v>-8229117.0701811938</v>
      </c>
      <c r="E123" s="6">
        <f t="shared" si="7"/>
        <v>871250000.00000584</v>
      </c>
    </row>
    <row r="124" spans="1:5" x14ac:dyDescent="0.25">
      <c r="A124" s="2">
        <v>118</v>
      </c>
      <c r="B124" s="5">
        <f t="shared" si="4"/>
        <v>-15270065.345743176</v>
      </c>
      <c r="C124" s="5">
        <f t="shared" si="5"/>
        <v>-7083333.333333333</v>
      </c>
      <c r="D124" s="5">
        <f t="shared" si="6"/>
        <v>-8186732.0124098435</v>
      </c>
      <c r="E124" s="6">
        <f t="shared" si="7"/>
        <v>864166666.66667247</v>
      </c>
    </row>
    <row r="125" spans="1:5" x14ac:dyDescent="0.25">
      <c r="A125" s="2">
        <v>119</v>
      </c>
      <c r="B125" s="5">
        <f t="shared" si="4"/>
        <v>-15227390.65674372</v>
      </c>
      <c r="C125" s="5">
        <f t="shared" si="5"/>
        <v>-7083333.333333333</v>
      </c>
      <c r="D125" s="5">
        <f t="shared" si="6"/>
        <v>-8144057.3234103872</v>
      </c>
      <c r="E125" s="6">
        <f t="shared" si="7"/>
        <v>857083333.3333391</v>
      </c>
    </row>
    <row r="126" spans="1:5" x14ac:dyDescent="0.25">
      <c r="A126" s="2">
        <v>120</v>
      </c>
      <c r="B126" s="5">
        <f t="shared" si="4"/>
        <v>-15184424.357369434</v>
      </c>
      <c r="C126" s="5">
        <f t="shared" si="5"/>
        <v>-7083333.333333333</v>
      </c>
      <c r="D126" s="5">
        <f t="shared" si="6"/>
        <v>-8101091.024036102</v>
      </c>
      <c r="E126" s="6">
        <f t="shared" si="7"/>
        <v>850000000.00000572</v>
      </c>
    </row>
    <row r="127" spans="1:5" x14ac:dyDescent="0.25">
      <c r="A127" s="2">
        <v>121</v>
      </c>
      <c r="B127" s="5">
        <f t="shared" si="4"/>
        <v>-15141164.454949427</v>
      </c>
      <c r="C127" s="5">
        <f t="shared" si="5"/>
        <v>-7083333.333333333</v>
      </c>
      <c r="D127" s="5">
        <f t="shared" si="6"/>
        <v>-8057831.1216160934</v>
      </c>
      <c r="E127" s="6">
        <f t="shared" si="7"/>
        <v>842916666.66667235</v>
      </c>
    </row>
    <row r="128" spans="1:5" x14ac:dyDescent="0.25">
      <c r="A128" s="2">
        <v>122</v>
      </c>
      <c r="B128" s="5">
        <f t="shared" si="4"/>
        <v>-15097608.943196213</v>
      </c>
      <c r="C128" s="5">
        <f t="shared" si="5"/>
        <v>-7083333.333333333</v>
      </c>
      <c r="D128" s="5">
        <f t="shared" si="6"/>
        <v>-8014275.6098628798</v>
      </c>
      <c r="E128" s="6">
        <f t="shared" si="7"/>
        <v>835833333.33333898</v>
      </c>
    </row>
    <row r="129" spans="1:5" x14ac:dyDescent="0.25">
      <c r="A129" s="2">
        <v>123</v>
      </c>
      <c r="B129" s="5">
        <f t="shared" si="4"/>
        <v>-15053755.802112687</v>
      </c>
      <c r="C129" s="5">
        <f t="shared" si="5"/>
        <v>-7083333.333333333</v>
      </c>
      <c r="D129" s="5">
        <f t="shared" si="6"/>
        <v>-7970422.4687793544</v>
      </c>
      <c r="E129" s="6">
        <f t="shared" si="7"/>
        <v>828750000.0000056</v>
      </c>
    </row>
    <row r="130" spans="1:5" x14ac:dyDescent="0.25">
      <c r="A130" s="2">
        <v>124</v>
      </c>
      <c r="B130" s="5">
        <f t="shared" si="4"/>
        <v>-15009602.997898424</v>
      </c>
      <c r="C130" s="5">
        <f t="shared" si="5"/>
        <v>-7083333.333333333</v>
      </c>
      <c r="D130" s="5">
        <f t="shared" si="6"/>
        <v>-7926269.664565091</v>
      </c>
      <c r="E130" s="6">
        <f t="shared" si="7"/>
        <v>821666666.66667223</v>
      </c>
    </row>
    <row r="131" spans="1:5" x14ac:dyDescent="0.25">
      <c r="A131" s="2">
        <v>125</v>
      </c>
      <c r="B131" s="5">
        <f t="shared" si="4"/>
        <v>-14965148.482855363</v>
      </c>
      <c r="C131" s="5">
        <f t="shared" si="5"/>
        <v>-7083333.333333333</v>
      </c>
      <c r="D131" s="5">
        <f t="shared" si="6"/>
        <v>-7881815.1495220298</v>
      </c>
      <c r="E131" s="6">
        <f t="shared" si="7"/>
        <v>814583333.33333886</v>
      </c>
    </row>
    <row r="132" spans="1:5" x14ac:dyDescent="0.25">
      <c r="A132" s="2">
        <v>126</v>
      </c>
      <c r="B132" s="5">
        <f t="shared" si="4"/>
        <v>-14920390.195292842</v>
      </c>
      <c r="C132" s="5">
        <f t="shared" si="5"/>
        <v>-7083333.333333333</v>
      </c>
      <c r="D132" s="5">
        <f t="shared" si="6"/>
        <v>-7837056.8619595096</v>
      </c>
      <c r="E132" s="6">
        <f t="shared" si="7"/>
        <v>807500000.00000548</v>
      </c>
    </row>
    <row r="133" spans="1:5" x14ac:dyDescent="0.25">
      <c r="A133" s="2">
        <v>127</v>
      </c>
      <c r="B133" s="5">
        <f t="shared" si="4"/>
        <v>-14875326.059431978</v>
      </c>
      <c r="C133" s="5">
        <f t="shared" si="5"/>
        <v>-7083333.333333333</v>
      </c>
      <c r="D133" s="5">
        <f t="shared" si="6"/>
        <v>-7791992.7260986436</v>
      </c>
      <c r="E133" s="6">
        <f t="shared" si="7"/>
        <v>800416666.66667211</v>
      </c>
    </row>
    <row r="134" spans="1:5" x14ac:dyDescent="0.25">
      <c r="A134" s="2">
        <v>128</v>
      </c>
      <c r="B134" s="5">
        <f t="shared" si="4"/>
        <v>-14829953.985309394</v>
      </c>
      <c r="C134" s="5">
        <f t="shared" si="5"/>
        <v>-7083333.333333333</v>
      </c>
      <c r="D134" s="5">
        <f t="shared" si="6"/>
        <v>-7746620.6519760611</v>
      </c>
      <c r="E134" s="6">
        <f t="shared" si="7"/>
        <v>793333333.33333874</v>
      </c>
    </row>
    <row r="135" spans="1:5" x14ac:dyDescent="0.25">
      <c r="A135" s="2">
        <v>129</v>
      </c>
      <c r="B135" s="5">
        <f t="shared" si="4"/>
        <v>-14784271.868680306</v>
      </c>
      <c r="C135" s="5">
        <f t="shared" si="5"/>
        <v>-7083333.333333333</v>
      </c>
      <c r="D135" s="5">
        <f t="shared" si="6"/>
        <v>-7700938.5353469737</v>
      </c>
      <c r="E135" s="6">
        <f t="shared" si="7"/>
        <v>786250000.00000536</v>
      </c>
    </row>
    <row r="136" spans="1:5" x14ac:dyDescent="0.25">
      <c r="A136" s="2">
        <v>130</v>
      </c>
      <c r="B136" s="5">
        <f t="shared" ref="B136:B199" si="8">C136+D136</f>
        <v>-14738277.590920921</v>
      </c>
      <c r="C136" s="5">
        <f t="shared" ref="C136:C199" si="9">-$B$4/240</f>
        <v>-7083333.333333333</v>
      </c>
      <c r="D136" s="5">
        <f t="shared" si="6"/>
        <v>-7654944.2575875893</v>
      </c>
      <c r="E136" s="6">
        <f t="shared" si="7"/>
        <v>779166666.66667199</v>
      </c>
    </row>
    <row r="137" spans="1:5" x14ac:dyDescent="0.25">
      <c r="A137" s="2">
        <v>131</v>
      </c>
      <c r="B137" s="5">
        <f t="shared" si="8"/>
        <v>-14691969.018930182</v>
      </c>
      <c r="C137" s="5">
        <f t="shared" si="9"/>
        <v>-7083333.333333333</v>
      </c>
      <c r="D137" s="5">
        <f t="shared" ref="D137:D200" si="10">IPMT($B$1/12,A137,240,$B$4)</f>
        <v>-7608635.6855968488</v>
      </c>
      <c r="E137" s="6">
        <f t="shared" ref="E137:E200" si="11">E136+C137</f>
        <v>772083333.33333862</v>
      </c>
    </row>
    <row r="138" spans="1:5" x14ac:dyDescent="0.25">
      <c r="A138" s="2">
        <v>132</v>
      </c>
      <c r="B138" s="5">
        <f t="shared" si="8"/>
        <v>-14645344.005030837</v>
      </c>
      <c r="C138" s="5">
        <f t="shared" si="9"/>
        <v>-7083333.333333333</v>
      </c>
      <c r="D138" s="5">
        <f t="shared" si="10"/>
        <v>-7562010.6716975039</v>
      </c>
      <c r="E138" s="6">
        <f t="shared" si="11"/>
        <v>765000000.00000525</v>
      </c>
    </row>
    <row r="139" spans="1:5" x14ac:dyDescent="0.25">
      <c r="A139" s="2">
        <v>133</v>
      </c>
      <c r="B139" s="5">
        <f t="shared" si="8"/>
        <v>-14598400.386869848</v>
      </c>
      <c r="C139" s="5">
        <f t="shared" si="9"/>
        <v>-7083333.333333333</v>
      </c>
      <c r="D139" s="5">
        <f t="shared" si="10"/>
        <v>-7515067.0535365138</v>
      </c>
      <c r="E139" s="6">
        <f t="shared" si="11"/>
        <v>757916666.66667187</v>
      </c>
    </row>
    <row r="140" spans="1:5" x14ac:dyDescent="0.25">
      <c r="A140" s="2">
        <v>134</v>
      </c>
      <c r="B140" s="5">
        <f t="shared" si="8"/>
        <v>-14551135.987318091</v>
      </c>
      <c r="C140" s="5">
        <f t="shared" si="9"/>
        <v>-7083333.333333333</v>
      </c>
      <c r="D140" s="5">
        <f t="shared" si="10"/>
        <v>-7467802.6539847581</v>
      </c>
      <c r="E140" s="6">
        <f t="shared" si="11"/>
        <v>750833333.3333385</v>
      </c>
    </row>
    <row r="141" spans="1:5" x14ac:dyDescent="0.25">
      <c r="A141" s="2">
        <v>135</v>
      </c>
      <c r="B141" s="5">
        <f t="shared" si="8"/>
        <v>-14503548.614369398</v>
      </c>
      <c r="C141" s="5">
        <f t="shared" si="9"/>
        <v>-7083333.333333333</v>
      </c>
      <c r="D141" s="5">
        <f t="shared" si="10"/>
        <v>-7420215.281036065</v>
      </c>
      <c r="E141" s="6">
        <f t="shared" si="11"/>
        <v>743750000.00000513</v>
      </c>
    </row>
    <row r="142" spans="1:5" x14ac:dyDescent="0.25">
      <c r="A142" s="2">
        <v>136</v>
      </c>
      <c r="B142" s="5">
        <f t="shared" si="8"/>
        <v>-14455636.061038889</v>
      </c>
      <c r="C142" s="5">
        <f t="shared" si="9"/>
        <v>-7083333.333333333</v>
      </c>
      <c r="D142" s="5">
        <f t="shared" si="10"/>
        <v>-7372302.727705555</v>
      </c>
      <c r="E142" s="6">
        <f t="shared" si="11"/>
        <v>736666666.66667175</v>
      </c>
    </row>
    <row r="143" spans="1:5" x14ac:dyDescent="0.25">
      <c r="A143" s="2">
        <v>137</v>
      </c>
      <c r="B143" s="5">
        <f t="shared" si="8"/>
        <v>-14407396.10526062</v>
      </c>
      <c r="C143" s="5">
        <f t="shared" si="9"/>
        <v>-7083333.333333333</v>
      </c>
      <c r="D143" s="5">
        <f t="shared" si="10"/>
        <v>-7324062.7719272869</v>
      </c>
      <c r="E143" s="6">
        <f t="shared" si="11"/>
        <v>729583333.33333838</v>
      </c>
    </row>
    <row r="144" spans="1:5" x14ac:dyDescent="0.25">
      <c r="A144" s="2">
        <v>138</v>
      </c>
      <c r="B144" s="5">
        <f t="shared" si="8"/>
        <v>-14358826.509784535</v>
      </c>
      <c r="C144" s="5">
        <f t="shared" si="9"/>
        <v>-7083333.333333333</v>
      </c>
      <c r="D144" s="5">
        <f t="shared" si="10"/>
        <v>-7275493.1764512006</v>
      </c>
      <c r="E144" s="6">
        <f t="shared" si="11"/>
        <v>722500000.00000501</v>
      </c>
    </row>
    <row r="145" spans="1:5" x14ac:dyDescent="0.25">
      <c r="A145" s="2">
        <v>139</v>
      </c>
      <c r="B145" s="5">
        <f t="shared" si="8"/>
        <v>-14309925.022072695</v>
      </c>
      <c r="C145" s="5">
        <f t="shared" si="9"/>
        <v>-7083333.333333333</v>
      </c>
      <c r="D145" s="5">
        <f t="shared" si="10"/>
        <v>-7226591.6887393622</v>
      </c>
      <c r="E145" s="6">
        <f t="shared" si="11"/>
        <v>715416666.66667163</v>
      </c>
    </row>
    <row r="146" spans="1:5" x14ac:dyDescent="0.25">
      <c r="A146" s="2">
        <v>140</v>
      </c>
      <c r="B146" s="5">
        <f t="shared" si="8"/>
        <v>-14260689.374194823</v>
      </c>
      <c r="C146" s="5">
        <f t="shared" si="9"/>
        <v>-7083333.333333333</v>
      </c>
      <c r="D146" s="5">
        <f t="shared" si="10"/>
        <v>-7177356.0408614911</v>
      </c>
      <c r="E146" s="6">
        <f t="shared" si="11"/>
        <v>708333333.33333826</v>
      </c>
    </row>
    <row r="147" spans="1:5" x14ac:dyDescent="0.25">
      <c r="A147" s="2">
        <v>141</v>
      </c>
      <c r="B147" s="5">
        <f t="shared" si="8"/>
        <v>-14211117.282723121</v>
      </c>
      <c r="C147" s="5">
        <f t="shared" si="9"/>
        <v>-7083333.333333333</v>
      </c>
      <c r="D147" s="5">
        <f t="shared" si="10"/>
        <v>-7127783.9493897893</v>
      </c>
      <c r="E147" s="6">
        <f t="shared" si="11"/>
        <v>701250000.00000489</v>
      </c>
    </row>
    <row r="148" spans="1:5" x14ac:dyDescent="0.25">
      <c r="A148" s="2">
        <v>142</v>
      </c>
      <c r="B148" s="5">
        <f t="shared" si="8"/>
        <v>-14161206.448626364</v>
      </c>
      <c r="C148" s="5">
        <f t="shared" si="9"/>
        <v>-7083333.333333333</v>
      </c>
      <c r="D148" s="5">
        <f t="shared" si="10"/>
        <v>-7077873.1152930306</v>
      </c>
      <c r="E148" s="6">
        <f t="shared" si="11"/>
        <v>694166666.66667151</v>
      </c>
    </row>
    <row r="149" spans="1:5" x14ac:dyDescent="0.25">
      <c r="A149" s="2">
        <v>143</v>
      </c>
      <c r="B149" s="5">
        <f t="shared" si="8"/>
        <v>-14110954.557163276</v>
      </c>
      <c r="C149" s="5">
        <f t="shared" si="9"/>
        <v>-7083333.333333333</v>
      </c>
      <c r="D149" s="5">
        <f t="shared" si="10"/>
        <v>-7027621.2238299437</v>
      </c>
      <c r="E149" s="6">
        <f t="shared" si="11"/>
        <v>687083333.33333814</v>
      </c>
    </row>
    <row r="150" spans="1:5" x14ac:dyDescent="0.25">
      <c r="A150" s="2">
        <v>144</v>
      </c>
      <c r="B150" s="5">
        <f t="shared" si="8"/>
        <v>-14060359.277775191</v>
      </c>
      <c r="C150" s="5">
        <f t="shared" si="9"/>
        <v>-7083333.333333333</v>
      </c>
      <c r="D150" s="5">
        <f t="shared" si="10"/>
        <v>-6977025.9444418587</v>
      </c>
      <c r="E150" s="6">
        <f t="shared" si="11"/>
        <v>680000000.00000477</v>
      </c>
    </row>
    <row r="151" spans="1:5" x14ac:dyDescent="0.25">
      <c r="A151" s="2">
        <v>145</v>
      </c>
      <c r="B151" s="5">
        <f t="shared" si="8"/>
        <v>-14009418.263977954</v>
      </c>
      <c r="C151" s="5">
        <f t="shared" si="9"/>
        <v>-7083333.333333333</v>
      </c>
      <c r="D151" s="5">
        <f t="shared" si="10"/>
        <v>-6926084.9306446211</v>
      </c>
      <c r="E151" s="6">
        <f t="shared" si="11"/>
        <v>672916666.6666714</v>
      </c>
    </row>
    <row r="152" spans="1:5" x14ac:dyDescent="0.25">
      <c r="A152" s="2">
        <v>146</v>
      </c>
      <c r="B152" s="5">
        <f t="shared" si="8"/>
        <v>-13958129.153253105</v>
      </c>
      <c r="C152" s="5">
        <f t="shared" si="9"/>
        <v>-7083333.333333333</v>
      </c>
      <c r="D152" s="5">
        <f t="shared" si="10"/>
        <v>-6874795.8199197715</v>
      </c>
      <c r="E152" s="6">
        <f t="shared" si="11"/>
        <v>665833333.33333802</v>
      </c>
    </row>
    <row r="153" spans="1:5" x14ac:dyDescent="0.25">
      <c r="A153" s="2">
        <v>147</v>
      </c>
      <c r="B153" s="5">
        <f t="shared" si="8"/>
        <v>-13906489.566938302</v>
      </c>
      <c r="C153" s="5">
        <f t="shared" si="9"/>
        <v>-7083333.333333333</v>
      </c>
      <c r="D153" s="5">
        <f t="shared" si="10"/>
        <v>-6823156.2336049685</v>
      </c>
      <c r="E153" s="6">
        <f t="shared" si="11"/>
        <v>658750000.00000465</v>
      </c>
    </row>
    <row r="154" spans="1:5" x14ac:dyDescent="0.25">
      <c r="A154" s="2">
        <v>148</v>
      </c>
      <c r="B154" s="5">
        <f t="shared" si="8"/>
        <v>-13854497.110117011</v>
      </c>
      <c r="C154" s="5">
        <f t="shared" si="9"/>
        <v>-7083333.333333333</v>
      </c>
      <c r="D154" s="5">
        <f t="shared" si="10"/>
        <v>-6771163.7767836787</v>
      </c>
      <c r="E154" s="6">
        <f t="shared" si="11"/>
        <v>651666666.66667128</v>
      </c>
    </row>
    <row r="155" spans="1:5" x14ac:dyDescent="0.25">
      <c r="A155" s="2">
        <v>149</v>
      </c>
      <c r="B155" s="5">
        <f t="shared" si="8"/>
        <v>-13802149.371507443</v>
      </c>
      <c r="C155" s="5">
        <f t="shared" si="9"/>
        <v>-7083333.333333333</v>
      </c>
      <c r="D155" s="5">
        <f t="shared" si="10"/>
        <v>-6718816.0381741114</v>
      </c>
      <c r="E155" s="6">
        <f t="shared" si="11"/>
        <v>644583333.3333379</v>
      </c>
    </row>
    <row r="156" spans="1:5" x14ac:dyDescent="0.25">
      <c r="A156" s="2">
        <v>150</v>
      </c>
      <c r="B156" s="5">
        <f t="shared" si="8"/>
        <v>-13749443.923350712</v>
      </c>
      <c r="C156" s="5">
        <f t="shared" si="9"/>
        <v>-7083333.333333333</v>
      </c>
      <c r="D156" s="5">
        <f t="shared" si="10"/>
        <v>-6666110.5900173793</v>
      </c>
      <c r="E156" s="6">
        <f t="shared" si="11"/>
        <v>637500000.00000453</v>
      </c>
    </row>
    <row r="157" spans="1:5" x14ac:dyDescent="0.25">
      <c r="A157" s="2">
        <v>151</v>
      </c>
      <c r="B157" s="5">
        <f t="shared" si="8"/>
        <v>-13696378.321298242</v>
      </c>
      <c r="C157" s="5">
        <f t="shared" si="9"/>
        <v>-7083333.333333333</v>
      </c>
      <c r="D157" s="5">
        <f t="shared" si="10"/>
        <v>-6613044.9879649077</v>
      </c>
      <c r="E157" s="6">
        <f t="shared" si="11"/>
        <v>630416666.66667116</v>
      </c>
    </row>
    <row r="158" spans="1:5" x14ac:dyDescent="0.25">
      <c r="A158" s="2">
        <v>152</v>
      </c>
      <c r="B158" s="5">
        <f t="shared" si="8"/>
        <v>-13642950.104298413</v>
      </c>
      <c r="C158" s="5">
        <f t="shared" si="9"/>
        <v>-7083333.333333333</v>
      </c>
      <c r="D158" s="5">
        <f t="shared" si="10"/>
        <v>-6559616.7709650788</v>
      </c>
      <c r="E158" s="6">
        <f t="shared" si="11"/>
        <v>623333333.33333778</v>
      </c>
    </row>
    <row r="159" spans="1:5" x14ac:dyDescent="0.25">
      <c r="A159" s="2">
        <v>153</v>
      </c>
      <c r="B159" s="5">
        <f t="shared" si="8"/>
        <v>-13589156.794482417</v>
      </c>
      <c r="C159" s="5">
        <f t="shared" si="9"/>
        <v>-7083333.333333333</v>
      </c>
      <c r="D159" s="5">
        <f t="shared" si="10"/>
        <v>-6505823.4611490844</v>
      </c>
      <c r="E159" s="6">
        <f t="shared" si="11"/>
        <v>616250000.00000441</v>
      </c>
    </row>
    <row r="160" spans="1:5" x14ac:dyDescent="0.25">
      <c r="A160" s="2">
        <v>154</v>
      </c>
      <c r="B160" s="5">
        <f t="shared" si="8"/>
        <v>-13534995.897049347</v>
      </c>
      <c r="C160" s="5">
        <f t="shared" si="9"/>
        <v>-7083333.333333333</v>
      </c>
      <c r="D160" s="5">
        <f t="shared" si="10"/>
        <v>-6451662.5637160139</v>
      </c>
      <c r="E160" s="6">
        <f t="shared" si="11"/>
        <v>609166666.66667104</v>
      </c>
    </row>
    <row r="161" spans="1:5" x14ac:dyDescent="0.25">
      <c r="A161" s="2">
        <v>155</v>
      </c>
      <c r="B161" s="5">
        <f t="shared" si="8"/>
        <v>-13480464.900150483</v>
      </c>
      <c r="C161" s="5">
        <f t="shared" si="9"/>
        <v>-7083333.333333333</v>
      </c>
      <c r="D161" s="5">
        <f t="shared" si="10"/>
        <v>-6397131.5668171505</v>
      </c>
      <c r="E161" s="6">
        <f t="shared" si="11"/>
        <v>602083333.33333766</v>
      </c>
    </row>
    <row r="162" spans="1:5" x14ac:dyDescent="0.25">
      <c r="A162" s="2">
        <v>156</v>
      </c>
      <c r="B162" s="5">
        <f t="shared" si="8"/>
        <v>-13425561.274772812</v>
      </c>
      <c r="C162" s="5">
        <f t="shared" si="9"/>
        <v>-7083333.333333333</v>
      </c>
      <c r="D162" s="5">
        <f t="shared" si="10"/>
        <v>-6342227.9414394777</v>
      </c>
      <c r="E162" s="6">
        <f t="shared" si="11"/>
        <v>595000000.00000429</v>
      </c>
    </row>
    <row r="163" spans="1:5" x14ac:dyDescent="0.25">
      <c r="A163" s="2">
        <v>157</v>
      </c>
      <c r="B163" s="5">
        <f t="shared" si="8"/>
        <v>-13370282.474621726</v>
      </c>
      <c r="C163" s="5">
        <f t="shared" si="9"/>
        <v>-7083333.333333333</v>
      </c>
      <c r="D163" s="5">
        <f t="shared" si="10"/>
        <v>-6286949.1412883932</v>
      </c>
      <c r="E163" s="6">
        <f t="shared" si="11"/>
        <v>587916666.66667092</v>
      </c>
    </row>
    <row r="164" spans="1:5" x14ac:dyDescent="0.25">
      <c r="A164" s="2">
        <v>158</v>
      </c>
      <c r="B164" s="5">
        <f t="shared" si="8"/>
        <v>-13314625.93600294</v>
      </c>
      <c r="C164" s="5">
        <f t="shared" si="9"/>
        <v>-7083333.333333333</v>
      </c>
      <c r="D164" s="5">
        <f t="shared" si="10"/>
        <v>-6231292.6026696069</v>
      </c>
      <c r="E164" s="6">
        <f t="shared" si="11"/>
        <v>580833333.33333755</v>
      </c>
    </row>
    <row r="165" spans="1:5" x14ac:dyDescent="0.25">
      <c r="A165" s="2">
        <v>159</v>
      </c>
      <c r="B165" s="5">
        <f t="shared" si="8"/>
        <v>-13258589.077703593</v>
      </c>
      <c r="C165" s="5">
        <f t="shared" si="9"/>
        <v>-7083333.333333333</v>
      </c>
      <c r="D165" s="5">
        <f t="shared" si="10"/>
        <v>-6175255.7443702603</v>
      </c>
      <c r="E165" s="6">
        <f t="shared" si="11"/>
        <v>573750000.00000417</v>
      </c>
    </row>
    <row r="166" spans="1:5" x14ac:dyDescent="0.25">
      <c r="A166" s="2">
        <v>160</v>
      </c>
      <c r="B166" s="5">
        <f t="shared" si="8"/>
        <v>-13202169.300872535</v>
      </c>
      <c r="C166" s="5">
        <f t="shared" si="9"/>
        <v>-7083333.333333333</v>
      </c>
      <c r="D166" s="5">
        <f t="shared" si="10"/>
        <v>-6118835.9675392015</v>
      </c>
      <c r="E166" s="6">
        <f t="shared" si="11"/>
        <v>566666666.6666708</v>
      </c>
    </row>
    <row r="167" spans="1:5" x14ac:dyDescent="0.25">
      <c r="A167" s="2">
        <v>161</v>
      </c>
      <c r="B167" s="5">
        <f t="shared" si="8"/>
        <v>-13145363.988899797</v>
      </c>
      <c r="C167" s="5">
        <f t="shared" si="9"/>
        <v>-7083333.333333333</v>
      </c>
      <c r="D167" s="5">
        <f t="shared" si="10"/>
        <v>-6062030.6555664632</v>
      </c>
      <c r="E167" s="6">
        <f t="shared" si="11"/>
        <v>559583333.33333743</v>
      </c>
    </row>
    <row r="168" spans="1:5" x14ac:dyDescent="0.25">
      <c r="A168" s="2">
        <v>162</v>
      </c>
      <c r="B168" s="5">
        <f t="shared" si="8"/>
        <v>-13088170.507295243</v>
      </c>
      <c r="C168" s="5">
        <f t="shared" si="9"/>
        <v>-7083333.333333333</v>
      </c>
      <c r="D168" s="5">
        <f t="shared" si="10"/>
        <v>-6004837.1739619104</v>
      </c>
      <c r="E168" s="6">
        <f t="shared" si="11"/>
        <v>552500000.00000405</v>
      </c>
    </row>
    <row r="169" spans="1:5" x14ac:dyDescent="0.25">
      <c r="A169" s="2">
        <v>163</v>
      </c>
      <c r="B169" s="5">
        <f t="shared" si="8"/>
        <v>-13030586.203566395</v>
      </c>
      <c r="C169" s="5">
        <f t="shared" si="9"/>
        <v>-7083333.333333333</v>
      </c>
      <c r="D169" s="5">
        <f t="shared" si="10"/>
        <v>-5947252.8702330608</v>
      </c>
      <c r="E169" s="6">
        <f t="shared" si="11"/>
        <v>545416666.66667068</v>
      </c>
    </row>
    <row r="170" spans="1:5" x14ac:dyDescent="0.25">
      <c r="A170" s="2">
        <v>164</v>
      </c>
      <c r="B170" s="5">
        <f t="shared" si="8"/>
        <v>-12972608.407095399</v>
      </c>
      <c r="C170" s="5">
        <f t="shared" si="9"/>
        <v>-7083333.333333333</v>
      </c>
      <c r="D170" s="5">
        <f t="shared" si="10"/>
        <v>-5889275.0737620657</v>
      </c>
      <c r="E170" s="6">
        <f t="shared" si="11"/>
        <v>538333333.33333731</v>
      </c>
    </row>
    <row r="171" spans="1:5" x14ac:dyDescent="0.25">
      <c r="A171" s="2">
        <v>165</v>
      </c>
      <c r="B171" s="5">
        <f t="shared" si="8"/>
        <v>-12914234.429015182</v>
      </c>
      <c r="C171" s="5">
        <f t="shared" si="9"/>
        <v>-7083333.333333333</v>
      </c>
      <c r="D171" s="5">
        <f t="shared" si="10"/>
        <v>-5830901.0956818499</v>
      </c>
      <c r="E171" s="6">
        <f t="shared" si="11"/>
        <v>531250000.00000399</v>
      </c>
    </row>
    <row r="172" spans="1:5" x14ac:dyDescent="0.25">
      <c r="A172" s="2">
        <v>166</v>
      </c>
      <c r="B172" s="5">
        <f t="shared" si="8"/>
        <v>-12855461.562084753</v>
      </c>
      <c r="C172" s="5">
        <f t="shared" si="9"/>
        <v>-7083333.333333333</v>
      </c>
      <c r="D172" s="5">
        <f t="shared" si="10"/>
        <v>-5772128.22875142</v>
      </c>
      <c r="E172" s="6">
        <f t="shared" si="11"/>
        <v>524166666.66667068</v>
      </c>
    </row>
    <row r="173" spans="1:5" x14ac:dyDescent="0.25">
      <c r="A173" s="2">
        <v>167</v>
      </c>
      <c r="B173" s="5">
        <f t="shared" si="8"/>
        <v>-12796287.080563631</v>
      </c>
      <c r="C173" s="5">
        <f t="shared" si="9"/>
        <v>-7083333.333333333</v>
      </c>
      <c r="D173" s="5">
        <f t="shared" si="10"/>
        <v>-5712953.7472302979</v>
      </c>
      <c r="E173" s="6">
        <f t="shared" si="11"/>
        <v>517083333.33333737</v>
      </c>
    </row>
    <row r="174" spans="1:5" x14ac:dyDescent="0.25">
      <c r="A174" s="2">
        <v>168</v>
      </c>
      <c r="B174" s="5">
        <f t="shared" si="8"/>
        <v>-12736708.240085449</v>
      </c>
      <c r="C174" s="5">
        <f t="shared" si="9"/>
        <v>-7083333.333333333</v>
      </c>
      <c r="D174" s="5">
        <f t="shared" si="10"/>
        <v>-5653374.906752117</v>
      </c>
      <c r="E174" s="6">
        <f t="shared" si="11"/>
        <v>510000000.00000405</v>
      </c>
    </row>
    <row r="175" spans="1:5" x14ac:dyDescent="0.25">
      <c r="A175" s="2">
        <v>169</v>
      </c>
      <c r="B175" s="5">
        <f t="shared" si="8"/>
        <v>-12676722.277530666</v>
      </c>
      <c r="C175" s="5">
        <f t="shared" si="9"/>
        <v>-7083333.333333333</v>
      </c>
      <c r="D175" s="5">
        <f t="shared" si="10"/>
        <v>-5593388.9441973334</v>
      </c>
      <c r="E175" s="6">
        <f t="shared" si="11"/>
        <v>502916666.66667074</v>
      </c>
    </row>
    <row r="176" spans="1:5" x14ac:dyDescent="0.25">
      <c r="A176" s="2">
        <v>170</v>
      </c>
      <c r="B176" s="5">
        <f t="shared" si="8"/>
        <v>-12616326.410898425</v>
      </c>
      <c r="C176" s="5">
        <f t="shared" si="9"/>
        <v>-7083333.333333333</v>
      </c>
      <c r="D176" s="5">
        <f t="shared" si="10"/>
        <v>-5532993.0775650926</v>
      </c>
      <c r="E176" s="6">
        <f t="shared" si="11"/>
        <v>495833333.33333743</v>
      </c>
    </row>
    <row r="177" spans="1:5" x14ac:dyDescent="0.25">
      <c r="A177" s="2">
        <v>171</v>
      </c>
      <c r="B177" s="5">
        <f t="shared" si="8"/>
        <v>-12555517.83917753</v>
      </c>
      <c r="C177" s="5">
        <f t="shared" si="9"/>
        <v>-7083333.333333333</v>
      </c>
      <c r="D177" s="5">
        <f t="shared" si="10"/>
        <v>-5472184.5058441972</v>
      </c>
      <c r="E177" s="6">
        <f t="shared" si="11"/>
        <v>488750000.00000411</v>
      </c>
    </row>
    <row r="178" spans="1:5" x14ac:dyDescent="0.25">
      <c r="A178" s="2">
        <v>172</v>
      </c>
      <c r="B178" s="5">
        <f t="shared" si="8"/>
        <v>-12494293.742216544</v>
      </c>
      <c r="C178" s="5">
        <f t="shared" si="9"/>
        <v>-7083333.333333333</v>
      </c>
      <c r="D178" s="5">
        <f t="shared" si="10"/>
        <v>-5410960.4088832112</v>
      </c>
      <c r="E178" s="6">
        <f t="shared" si="11"/>
        <v>481666666.6666708</v>
      </c>
    </row>
    <row r="179" spans="1:5" x14ac:dyDescent="0.25">
      <c r="A179" s="2">
        <v>173</v>
      </c>
      <c r="B179" s="5">
        <f t="shared" si="8"/>
        <v>-12432651.280592989</v>
      </c>
      <c r="C179" s="5">
        <f t="shared" si="9"/>
        <v>-7083333.333333333</v>
      </c>
      <c r="D179" s="5">
        <f t="shared" si="10"/>
        <v>-5349317.9472596571</v>
      </c>
      <c r="E179" s="6">
        <f t="shared" si="11"/>
        <v>474583333.33333749</v>
      </c>
    </row>
    <row r="180" spans="1:5" x14ac:dyDescent="0.25">
      <c r="A180" s="2">
        <v>174</v>
      </c>
      <c r="B180" s="5">
        <f t="shared" si="8"/>
        <v>-12370587.595481675</v>
      </c>
      <c r="C180" s="5">
        <f t="shared" si="9"/>
        <v>-7083333.333333333</v>
      </c>
      <c r="D180" s="5">
        <f t="shared" si="10"/>
        <v>-5287254.2621483412</v>
      </c>
      <c r="E180" s="6">
        <f t="shared" si="11"/>
        <v>467500000.00000417</v>
      </c>
    </row>
    <row r="181" spans="1:5" x14ac:dyDescent="0.25">
      <c r="A181" s="2">
        <v>175</v>
      </c>
      <c r="B181" s="5">
        <f t="shared" si="8"/>
        <v>-12308099.8085221</v>
      </c>
      <c r="C181" s="5">
        <f t="shared" si="9"/>
        <v>-7083333.333333333</v>
      </c>
      <c r="D181" s="5">
        <f t="shared" si="10"/>
        <v>-5224766.4751887666</v>
      </c>
      <c r="E181" s="6">
        <f t="shared" si="11"/>
        <v>460416666.66667086</v>
      </c>
    </row>
    <row r="182" spans="1:5" x14ac:dyDescent="0.25">
      <c r="A182" s="2">
        <v>176</v>
      </c>
      <c r="B182" s="5">
        <f t="shared" si="8"/>
        <v>-12245185.021684967</v>
      </c>
      <c r="C182" s="5">
        <f t="shared" si="9"/>
        <v>-7083333.333333333</v>
      </c>
      <c r="D182" s="5">
        <f t="shared" si="10"/>
        <v>-5161851.688351634</v>
      </c>
      <c r="E182" s="6">
        <f t="shared" si="11"/>
        <v>453333333.33333755</v>
      </c>
    </row>
    <row r="183" spans="1:5" x14ac:dyDescent="0.25">
      <c r="A183" s="2">
        <v>177</v>
      </c>
      <c r="B183" s="5">
        <f t="shared" si="8"/>
        <v>-12181840.317137782</v>
      </c>
      <c r="C183" s="5">
        <f t="shared" si="9"/>
        <v>-7083333.333333333</v>
      </c>
      <c r="D183" s="5">
        <f t="shared" si="10"/>
        <v>-5098506.9838044476</v>
      </c>
      <c r="E183" s="6">
        <f t="shared" si="11"/>
        <v>446250000.00000423</v>
      </c>
    </row>
    <row r="184" spans="1:5" x14ac:dyDescent="0.25">
      <c r="A184" s="2">
        <v>178</v>
      </c>
      <c r="B184" s="5">
        <f t="shared" si="8"/>
        <v>-12118062.757109521</v>
      </c>
      <c r="C184" s="5">
        <f t="shared" si="9"/>
        <v>-7083333.333333333</v>
      </c>
      <c r="D184" s="5">
        <f t="shared" si="10"/>
        <v>-5034729.4237761879</v>
      </c>
      <c r="E184" s="6">
        <f t="shared" si="11"/>
        <v>439166666.66667092</v>
      </c>
    </row>
    <row r="185" spans="1:5" x14ac:dyDescent="0.25">
      <c r="A185" s="2">
        <v>179</v>
      </c>
      <c r="B185" s="5">
        <f t="shared" si="8"/>
        <v>-12053849.383754402</v>
      </c>
      <c r="C185" s="5">
        <f t="shared" si="9"/>
        <v>-7083333.333333333</v>
      </c>
      <c r="D185" s="5">
        <f t="shared" si="10"/>
        <v>-4970516.0504210694</v>
      </c>
      <c r="E185" s="6">
        <f t="shared" si="11"/>
        <v>432083333.3333376</v>
      </c>
    </row>
    <row r="186" spans="1:5" x14ac:dyDescent="0.25">
      <c r="A186" s="2">
        <v>180</v>
      </c>
      <c r="B186" s="5">
        <f t="shared" si="8"/>
        <v>-11989197.219014691</v>
      </c>
      <c r="C186" s="5">
        <f t="shared" si="9"/>
        <v>-7083333.333333333</v>
      </c>
      <c r="D186" s="5">
        <f t="shared" si="10"/>
        <v>-4905863.8856813582</v>
      </c>
      <c r="E186" s="6">
        <f t="shared" si="11"/>
        <v>425000000.00000429</v>
      </c>
    </row>
    <row r="187" spans="1:5" x14ac:dyDescent="0.25">
      <c r="A187" s="2">
        <v>181</v>
      </c>
      <c r="B187" s="5">
        <f t="shared" si="8"/>
        <v>-11924103.264482591</v>
      </c>
      <c r="C187" s="5">
        <f t="shared" si="9"/>
        <v>-7083333.333333333</v>
      </c>
      <c r="D187" s="5">
        <f t="shared" si="10"/>
        <v>-4840769.9311492583</v>
      </c>
      <c r="E187" s="6">
        <f t="shared" si="11"/>
        <v>417916666.66667098</v>
      </c>
    </row>
    <row r="188" spans="1:5" x14ac:dyDescent="0.25">
      <c r="A188" s="2">
        <v>182</v>
      </c>
      <c r="B188" s="5">
        <f t="shared" si="8"/>
        <v>-11858564.50126119</v>
      </c>
      <c r="C188" s="5">
        <f t="shared" si="9"/>
        <v>-7083333.333333333</v>
      </c>
      <c r="D188" s="5">
        <f t="shared" si="10"/>
        <v>-4775231.1679278556</v>
      </c>
      <c r="E188" s="6">
        <f t="shared" si="11"/>
        <v>410833333.33333766</v>
      </c>
    </row>
    <row r="189" spans="1:5" x14ac:dyDescent="0.25">
      <c r="A189" s="2">
        <v>183</v>
      </c>
      <c r="B189" s="5">
        <f t="shared" si="8"/>
        <v>-11792577.889824439</v>
      </c>
      <c r="C189" s="5">
        <f t="shared" si="9"/>
        <v>-7083333.333333333</v>
      </c>
      <c r="D189" s="5">
        <f t="shared" si="10"/>
        <v>-4709244.5564911058</v>
      </c>
      <c r="E189" s="6">
        <f t="shared" si="11"/>
        <v>403750000.00000435</v>
      </c>
    </row>
    <row r="190" spans="1:5" x14ac:dyDescent="0.25">
      <c r="A190" s="2">
        <v>184</v>
      </c>
      <c r="B190" s="5">
        <f t="shared" si="8"/>
        <v>-11726140.369876206</v>
      </c>
      <c r="C190" s="5">
        <f t="shared" si="9"/>
        <v>-7083333.333333333</v>
      </c>
      <c r="D190" s="5">
        <f t="shared" si="10"/>
        <v>-4642807.0365428729</v>
      </c>
      <c r="E190" s="6">
        <f t="shared" si="11"/>
        <v>396666666.66667104</v>
      </c>
    </row>
    <row r="191" spans="1:5" x14ac:dyDescent="0.25">
      <c r="A191" s="2">
        <v>185</v>
      </c>
      <c r="B191" s="5">
        <f t="shared" si="8"/>
        <v>-11659248.860208325</v>
      </c>
      <c r="C191" s="5">
        <f t="shared" si="9"/>
        <v>-7083333.333333333</v>
      </c>
      <c r="D191" s="5">
        <f t="shared" si="10"/>
        <v>-4575915.526874993</v>
      </c>
      <c r="E191" s="6">
        <f t="shared" si="11"/>
        <v>389583333.33333772</v>
      </c>
    </row>
    <row r="192" spans="1:5" x14ac:dyDescent="0.25">
      <c r="A192" s="2">
        <v>186</v>
      </c>
      <c r="B192" s="5">
        <f t="shared" si="8"/>
        <v>-11591900.258557716</v>
      </c>
      <c r="C192" s="5">
        <f t="shared" si="9"/>
        <v>-7083333.333333333</v>
      </c>
      <c r="D192" s="5">
        <f t="shared" si="10"/>
        <v>-4508566.9252243834</v>
      </c>
      <c r="E192" s="6">
        <f t="shared" si="11"/>
        <v>382500000.00000441</v>
      </c>
    </row>
    <row r="193" spans="1:5" x14ac:dyDescent="0.25">
      <c r="A193" s="2">
        <v>187</v>
      </c>
      <c r="B193" s="5">
        <f t="shared" si="8"/>
        <v>-11524091.441462494</v>
      </c>
      <c r="C193" s="5">
        <f t="shared" si="9"/>
        <v>-7083333.333333333</v>
      </c>
      <c r="D193" s="5">
        <f t="shared" si="10"/>
        <v>-4440758.1081291605</v>
      </c>
      <c r="E193" s="6">
        <f t="shared" si="11"/>
        <v>375416666.6666711</v>
      </c>
    </row>
    <row r="194" spans="1:5" x14ac:dyDescent="0.25">
      <c r="A194" s="2">
        <v>188</v>
      </c>
      <c r="B194" s="5">
        <f t="shared" si="8"/>
        <v>-11455819.26411712</v>
      </c>
      <c r="C194" s="5">
        <f t="shared" si="9"/>
        <v>-7083333.333333333</v>
      </c>
      <c r="D194" s="5">
        <f t="shared" si="10"/>
        <v>-4372485.9307837868</v>
      </c>
      <c r="E194" s="6">
        <f t="shared" si="11"/>
        <v>368333333.33333778</v>
      </c>
    </row>
    <row r="195" spans="1:5" x14ac:dyDescent="0.25">
      <c r="A195" s="2">
        <v>189</v>
      </c>
      <c r="B195" s="5">
        <f t="shared" si="8"/>
        <v>-11387080.560226552</v>
      </c>
      <c r="C195" s="5">
        <f t="shared" si="9"/>
        <v>-7083333.333333333</v>
      </c>
      <c r="D195" s="5">
        <f t="shared" si="10"/>
        <v>-4303747.2268932201</v>
      </c>
      <c r="E195" s="6">
        <f t="shared" si="11"/>
        <v>361250000.00000447</v>
      </c>
    </row>
    <row r="196" spans="1:5" x14ac:dyDescent="0.25">
      <c r="A196" s="2">
        <v>190</v>
      </c>
      <c r="B196" s="5">
        <f t="shared" si="8"/>
        <v>-11317872.141859401</v>
      </c>
      <c r="C196" s="5">
        <f t="shared" si="9"/>
        <v>-7083333.333333333</v>
      </c>
      <c r="D196" s="5">
        <f t="shared" si="10"/>
        <v>-4234538.808526068</v>
      </c>
      <c r="E196" s="6">
        <f t="shared" si="11"/>
        <v>354166666.66667116</v>
      </c>
    </row>
    <row r="197" spans="1:5" x14ac:dyDescent="0.25">
      <c r="A197" s="2">
        <v>191</v>
      </c>
      <c r="B197" s="5">
        <f t="shared" si="8"/>
        <v>-11248190.799300073</v>
      </c>
      <c r="C197" s="5">
        <f t="shared" si="9"/>
        <v>-7083333.333333333</v>
      </c>
      <c r="D197" s="5">
        <f t="shared" si="10"/>
        <v>-4164857.4659667402</v>
      </c>
      <c r="E197" s="6">
        <f t="shared" si="11"/>
        <v>347083333.33333784</v>
      </c>
    </row>
    <row r="198" spans="1:5" x14ac:dyDescent="0.25">
      <c r="A198" s="2">
        <v>192</v>
      </c>
      <c r="B198" s="5">
        <f t="shared" si="8"/>
        <v>-11178033.300899925</v>
      </c>
      <c r="C198" s="5">
        <f t="shared" si="9"/>
        <v>-7083333.333333333</v>
      </c>
      <c r="D198" s="5">
        <f t="shared" si="10"/>
        <v>-4094699.9675665912</v>
      </c>
      <c r="E198" s="6">
        <f t="shared" si="11"/>
        <v>340000000.00000453</v>
      </c>
    </row>
    <row r="199" spans="1:5" x14ac:dyDescent="0.25">
      <c r="A199" s="2">
        <v>193</v>
      </c>
      <c r="B199" s="5">
        <f t="shared" si="8"/>
        <v>-11107396.392927373</v>
      </c>
      <c r="C199" s="5">
        <f t="shared" si="9"/>
        <v>-7083333.333333333</v>
      </c>
      <c r="D199" s="5">
        <f t="shared" si="10"/>
        <v>-4024063.0595940398</v>
      </c>
      <c r="E199" s="6">
        <f t="shared" si="11"/>
        <v>332916666.66667122</v>
      </c>
    </row>
    <row r="200" spans="1:5" x14ac:dyDescent="0.25">
      <c r="A200" s="2">
        <v>194</v>
      </c>
      <c r="B200" s="5">
        <f t="shared" ref="B200:B246" si="12">C200+D200</f>
        <v>-11036276.799417011</v>
      </c>
      <c r="C200" s="5">
        <f t="shared" ref="C200:C246" si="13">-$B$4/240</f>
        <v>-7083333.333333333</v>
      </c>
      <c r="D200" s="5">
        <f t="shared" si="10"/>
        <v>-3952943.4660836775</v>
      </c>
      <c r="E200" s="6">
        <f t="shared" si="11"/>
        <v>325833333.3333379</v>
      </c>
    </row>
    <row r="201" spans="1:5" x14ac:dyDescent="0.25">
      <c r="A201" s="2">
        <v>195</v>
      </c>
      <c r="B201" s="5">
        <f t="shared" si="12"/>
        <v>-10964671.222017659</v>
      </c>
      <c r="C201" s="5">
        <f t="shared" si="13"/>
        <v>-7083333.333333333</v>
      </c>
      <c r="D201" s="5">
        <f t="shared" ref="D201:D246" si="14">IPMT($B$1/12,A201,240,$B$4)</f>
        <v>-3881337.8886843254</v>
      </c>
      <c r="E201" s="6">
        <f t="shared" ref="E201:E246" si="15">E200+C201</f>
        <v>318750000.00000459</v>
      </c>
    </row>
    <row r="202" spans="1:5" x14ac:dyDescent="0.25">
      <c r="A202" s="2">
        <v>196</v>
      </c>
      <c r="B202" s="5">
        <f t="shared" si="12"/>
        <v>-10892576.339839414</v>
      </c>
      <c r="C202" s="5">
        <f t="shared" si="13"/>
        <v>-7083333.333333333</v>
      </c>
      <c r="D202" s="5">
        <f t="shared" si="14"/>
        <v>-3809243.0065060798</v>
      </c>
      <c r="E202" s="6">
        <f t="shared" si="15"/>
        <v>311666666.66667128</v>
      </c>
    </row>
    <row r="203" spans="1:5" x14ac:dyDescent="0.25">
      <c r="A203" s="2">
        <v>197</v>
      </c>
      <c r="B203" s="5">
        <f t="shared" si="12"/>
        <v>-10819988.809299614</v>
      </c>
      <c r="C203" s="5">
        <f t="shared" si="13"/>
        <v>-7083333.333333333</v>
      </c>
      <c r="D203" s="5">
        <f t="shared" si="14"/>
        <v>-3736655.4759662822</v>
      </c>
      <c r="E203" s="6">
        <f t="shared" si="15"/>
        <v>304583333.33333796</v>
      </c>
    </row>
    <row r="204" spans="1:5" x14ac:dyDescent="0.25">
      <c r="A204" s="2">
        <v>198</v>
      </c>
      <c r="B204" s="5">
        <f t="shared" si="12"/>
        <v>-10746905.263967795</v>
      </c>
      <c r="C204" s="5">
        <f t="shared" si="13"/>
        <v>-7083333.333333333</v>
      </c>
      <c r="D204" s="5">
        <f t="shared" si="14"/>
        <v>-3663571.9306344623</v>
      </c>
      <c r="E204" s="6">
        <f t="shared" si="15"/>
        <v>297500000.00000465</v>
      </c>
    </row>
    <row r="205" spans="1:5" x14ac:dyDescent="0.25">
      <c r="A205" s="2">
        <v>199</v>
      </c>
      <c r="B205" s="5">
        <f t="shared" si="12"/>
        <v>-10673322.314409541</v>
      </c>
      <c r="C205" s="5">
        <f t="shared" si="13"/>
        <v>-7083333.333333333</v>
      </c>
      <c r="D205" s="5">
        <f t="shared" si="14"/>
        <v>-3589988.9810762084</v>
      </c>
      <c r="E205" s="6">
        <f t="shared" si="15"/>
        <v>290416666.66667134</v>
      </c>
    </row>
    <row r="206" spans="1:5" x14ac:dyDescent="0.25">
      <c r="A206" s="2">
        <v>200</v>
      </c>
      <c r="B206" s="5">
        <f t="shared" si="12"/>
        <v>-10599236.548029307</v>
      </c>
      <c r="C206" s="5">
        <f t="shared" si="13"/>
        <v>-7083333.333333333</v>
      </c>
      <c r="D206" s="5">
        <f t="shared" si="14"/>
        <v>-3515903.2146959733</v>
      </c>
      <c r="E206" s="6">
        <f t="shared" si="15"/>
        <v>283333333.33333802</v>
      </c>
    </row>
    <row r="207" spans="1:5" x14ac:dyDescent="0.25">
      <c r="A207" s="2">
        <v>201</v>
      </c>
      <c r="B207" s="5">
        <f t="shared" si="12"/>
        <v>-10524644.52891214</v>
      </c>
      <c r="C207" s="5">
        <f t="shared" si="13"/>
        <v>-7083333.333333333</v>
      </c>
      <c r="D207" s="5">
        <f t="shared" si="14"/>
        <v>-3441311.195578807</v>
      </c>
      <c r="E207" s="6">
        <f t="shared" si="15"/>
        <v>276250000.00000471</v>
      </c>
    </row>
    <row r="208" spans="1:5" x14ac:dyDescent="0.25">
      <c r="A208" s="2">
        <v>202</v>
      </c>
      <c r="B208" s="5">
        <f t="shared" si="12"/>
        <v>-10449542.797664339</v>
      </c>
      <c r="C208" s="5">
        <f t="shared" si="13"/>
        <v>-7083333.333333333</v>
      </c>
      <c r="D208" s="5">
        <f t="shared" si="14"/>
        <v>-3366209.4643310052</v>
      </c>
      <c r="E208" s="6">
        <f t="shared" si="15"/>
        <v>269166666.6666714</v>
      </c>
    </row>
    <row r="209" spans="1:5" x14ac:dyDescent="0.25">
      <c r="A209" s="2">
        <v>203</v>
      </c>
      <c r="B209" s="5">
        <f t="shared" si="12"/>
        <v>-10373927.871253012</v>
      </c>
      <c r="C209" s="5">
        <f t="shared" si="13"/>
        <v>-7083333.333333333</v>
      </c>
      <c r="D209" s="5">
        <f t="shared" si="14"/>
        <v>-3290594.5379196783</v>
      </c>
      <c r="E209" s="6">
        <f t="shared" si="15"/>
        <v>262083333.33333805</v>
      </c>
    </row>
    <row r="210" spans="1:5" x14ac:dyDescent="0.25">
      <c r="A210" s="2">
        <v>204</v>
      </c>
      <c r="B210" s="5">
        <f t="shared" si="12"/>
        <v>-10297796.242844541</v>
      </c>
      <c r="C210" s="5">
        <f t="shared" si="13"/>
        <v>-7083333.333333333</v>
      </c>
      <c r="D210" s="5">
        <f t="shared" si="14"/>
        <v>-3214462.9095112067</v>
      </c>
      <c r="E210" s="6">
        <f t="shared" si="15"/>
        <v>255000000.00000471</v>
      </c>
    </row>
    <row r="211" spans="1:5" x14ac:dyDescent="0.25">
      <c r="A211" s="2">
        <v>205</v>
      </c>
      <c r="B211" s="5">
        <f t="shared" si="12"/>
        <v>-10221144.381641943</v>
      </c>
      <c r="C211" s="5">
        <f t="shared" si="13"/>
        <v>-7083333.333333333</v>
      </c>
      <c r="D211" s="5">
        <f t="shared" si="14"/>
        <v>-3137811.0483086109</v>
      </c>
      <c r="E211" s="6">
        <f t="shared" si="15"/>
        <v>247916666.66667137</v>
      </c>
    </row>
    <row r="212" spans="1:5" x14ac:dyDescent="0.25">
      <c r="A212" s="2">
        <v>206</v>
      </c>
      <c r="B212" s="5">
        <f t="shared" si="12"/>
        <v>-10143968.732721129</v>
      </c>
      <c r="C212" s="5">
        <f t="shared" si="13"/>
        <v>-7083333.333333333</v>
      </c>
      <c r="D212" s="5">
        <f t="shared" si="14"/>
        <v>-3060635.3993877969</v>
      </c>
      <c r="E212" s="6">
        <f t="shared" si="15"/>
        <v>240833333.33333802</v>
      </c>
    </row>
    <row r="213" spans="1:5" x14ac:dyDescent="0.25">
      <c r="A213" s="2">
        <v>207</v>
      </c>
      <c r="B213" s="5">
        <f t="shared" si="12"/>
        <v>-10066265.716866024</v>
      </c>
      <c r="C213" s="5">
        <f t="shared" si="13"/>
        <v>-7083333.333333333</v>
      </c>
      <c r="D213" s="5">
        <f t="shared" si="14"/>
        <v>-2982932.3835326913</v>
      </c>
      <c r="E213" s="6">
        <f t="shared" si="15"/>
        <v>233750000.00000468</v>
      </c>
    </row>
    <row r="214" spans="1:5" x14ac:dyDescent="0.25">
      <c r="A214" s="2">
        <v>208</v>
      </c>
      <c r="B214" s="5">
        <f t="shared" si="12"/>
        <v>-9988031.7304025739</v>
      </c>
      <c r="C214" s="5">
        <f t="shared" si="13"/>
        <v>-7083333.333333333</v>
      </c>
      <c r="D214" s="5">
        <f t="shared" si="14"/>
        <v>-2904698.3970692419</v>
      </c>
      <c r="E214" s="6">
        <f t="shared" si="15"/>
        <v>226666666.66667134</v>
      </c>
    </row>
    <row r="215" spans="1:5" x14ac:dyDescent="0.25">
      <c r="A215" s="2">
        <v>209</v>
      </c>
      <c r="B215" s="5">
        <f t="shared" si="12"/>
        <v>-9909263.1450316254</v>
      </c>
      <c r="C215" s="5">
        <f t="shared" si="13"/>
        <v>-7083333.333333333</v>
      </c>
      <c r="D215" s="5">
        <f t="shared" si="14"/>
        <v>-2825929.8116982924</v>
      </c>
      <c r="E215" s="6">
        <f t="shared" si="15"/>
        <v>219583333.33333799</v>
      </c>
    </row>
    <row r="216" spans="1:5" x14ac:dyDescent="0.25">
      <c r="A216" s="2">
        <v>210</v>
      </c>
      <c r="B216" s="5">
        <f t="shared" si="12"/>
        <v>-9829956.3076606411</v>
      </c>
      <c r="C216" s="5">
        <f t="shared" si="13"/>
        <v>-7083333.333333333</v>
      </c>
      <c r="D216" s="5">
        <f t="shared" si="14"/>
        <v>-2746622.9743273081</v>
      </c>
      <c r="E216" s="6">
        <f t="shared" si="15"/>
        <v>212500000.00000465</v>
      </c>
    </row>
    <row r="217" spans="1:5" x14ac:dyDescent="0.25">
      <c r="A217" s="2">
        <v>211</v>
      </c>
      <c r="B217" s="5">
        <f t="shared" si="12"/>
        <v>-9750107.5402342882</v>
      </c>
      <c r="C217" s="5">
        <f t="shared" si="13"/>
        <v>-7083333.333333333</v>
      </c>
      <c r="D217" s="5">
        <f t="shared" si="14"/>
        <v>-2666774.2069009556</v>
      </c>
      <c r="E217" s="6">
        <f t="shared" si="15"/>
        <v>205416666.66667131</v>
      </c>
    </row>
    <row r="218" spans="1:5" x14ac:dyDescent="0.25">
      <c r="A218" s="2">
        <v>212</v>
      </c>
      <c r="B218" s="5">
        <f t="shared" si="12"/>
        <v>-9669713.1395638566</v>
      </c>
      <c r="C218" s="5">
        <f t="shared" si="13"/>
        <v>-7083333.333333333</v>
      </c>
      <c r="D218" s="5">
        <f t="shared" si="14"/>
        <v>-2586379.8062305232</v>
      </c>
      <c r="E218" s="6">
        <f t="shared" si="15"/>
        <v>198333333.33333796</v>
      </c>
    </row>
    <row r="219" spans="1:5" x14ac:dyDescent="0.25">
      <c r="A219" s="2">
        <v>213</v>
      </c>
      <c r="B219" s="5">
        <f t="shared" si="12"/>
        <v>-9588769.3771555088</v>
      </c>
      <c r="C219" s="5">
        <f t="shared" si="13"/>
        <v>-7083333.333333333</v>
      </c>
      <c r="D219" s="5">
        <f t="shared" si="14"/>
        <v>-2505436.0438221754</v>
      </c>
      <c r="E219" s="6">
        <f t="shared" si="15"/>
        <v>191250000.00000462</v>
      </c>
    </row>
    <row r="220" spans="1:5" x14ac:dyDescent="0.25">
      <c r="A220" s="2">
        <v>214</v>
      </c>
      <c r="B220" s="5">
        <f t="shared" si="12"/>
        <v>-9507272.4990373701</v>
      </c>
      <c r="C220" s="5">
        <f t="shared" si="13"/>
        <v>-7083333.333333333</v>
      </c>
      <c r="D220" s="5">
        <f t="shared" si="14"/>
        <v>-2423939.1657040375</v>
      </c>
      <c r="E220" s="6">
        <f t="shared" si="15"/>
        <v>184166666.66667128</v>
      </c>
    </row>
    <row r="221" spans="1:5" x14ac:dyDescent="0.25">
      <c r="A221" s="2">
        <v>215</v>
      </c>
      <c r="B221" s="5">
        <f t="shared" si="12"/>
        <v>-9425218.7255854253</v>
      </c>
      <c r="C221" s="5">
        <f t="shared" si="13"/>
        <v>-7083333.333333333</v>
      </c>
      <c r="D221" s="5">
        <f t="shared" si="14"/>
        <v>-2341885.3922520927</v>
      </c>
      <c r="E221" s="6">
        <f t="shared" si="15"/>
        <v>177083333.33333793</v>
      </c>
    </row>
    <row r="222" spans="1:5" x14ac:dyDescent="0.25">
      <c r="A222" s="2">
        <v>216</v>
      </c>
      <c r="B222" s="5">
        <f t="shared" si="12"/>
        <v>-9342604.2513482254</v>
      </c>
      <c r="C222" s="5">
        <f t="shared" si="13"/>
        <v>-7083333.333333333</v>
      </c>
      <c r="D222" s="5">
        <f t="shared" si="14"/>
        <v>-2259270.9180148928</v>
      </c>
      <c r="E222" s="6">
        <f t="shared" si="15"/>
        <v>170000000.00000459</v>
      </c>
    </row>
    <row r="223" spans="1:5" x14ac:dyDescent="0.25">
      <c r="A223" s="2">
        <v>217</v>
      </c>
      <c r="B223" s="5">
        <f t="shared" si="12"/>
        <v>-9259425.2448704056</v>
      </c>
      <c r="C223" s="5">
        <f t="shared" si="13"/>
        <v>-7083333.333333333</v>
      </c>
      <c r="D223" s="5">
        <f t="shared" si="14"/>
        <v>-2176091.9115370722</v>
      </c>
      <c r="E223" s="6">
        <f t="shared" si="15"/>
        <v>162916666.66667125</v>
      </c>
    </row>
    <row r="224" spans="1:5" x14ac:dyDescent="0.25">
      <c r="A224" s="2">
        <v>218</v>
      </c>
      <c r="B224" s="5">
        <f t="shared" si="12"/>
        <v>-9175677.8485149853</v>
      </c>
      <c r="C224" s="5">
        <f t="shared" si="13"/>
        <v>-7083333.333333333</v>
      </c>
      <c r="D224" s="5">
        <f t="shared" si="14"/>
        <v>-2092344.5151816532</v>
      </c>
      <c r="E224" s="6">
        <f t="shared" si="15"/>
        <v>155833333.3333379</v>
      </c>
    </row>
    <row r="225" spans="1:5" x14ac:dyDescent="0.25">
      <c r="A225" s="2">
        <v>219</v>
      </c>
      <c r="B225" s="5">
        <f t="shared" si="12"/>
        <v>-9091358.1782844719</v>
      </c>
      <c r="C225" s="5">
        <f t="shared" si="13"/>
        <v>-7083333.333333333</v>
      </c>
      <c r="D225" s="5">
        <f t="shared" si="14"/>
        <v>-2008024.8449511384</v>
      </c>
      <c r="E225" s="6">
        <f t="shared" si="15"/>
        <v>148750000.00000456</v>
      </c>
    </row>
    <row r="226" spans="1:5" x14ac:dyDescent="0.25">
      <c r="A226" s="2">
        <v>220</v>
      </c>
      <c r="B226" s="5">
        <f t="shared" si="12"/>
        <v>-9006462.3236407153</v>
      </c>
      <c r="C226" s="5">
        <f t="shared" si="13"/>
        <v>-7083333.333333333</v>
      </c>
      <c r="D226" s="5">
        <f t="shared" si="14"/>
        <v>-1923128.9903073818</v>
      </c>
      <c r="E226" s="6">
        <f t="shared" si="15"/>
        <v>141666666.66667122</v>
      </c>
    </row>
    <row r="227" spans="1:5" x14ac:dyDescent="0.25">
      <c r="A227" s="2">
        <v>221</v>
      </c>
      <c r="B227" s="5">
        <f t="shared" si="12"/>
        <v>-8920986.3473235592</v>
      </c>
      <c r="C227" s="5">
        <f t="shared" si="13"/>
        <v>-7083333.333333333</v>
      </c>
      <c r="D227" s="5">
        <f t="shared" si="14"/>
        <v>-1837653.0139902264</v>
      </c>
      <c r="E227" s="6">
        <f t="shared" si="15"/>
        <v>134583333.33333787</v>
      </c>
    </row>
    <row r="228" spans="1:5" x14ac:dyDescent="0.25">
      <c r="A228" s="2">
        <v>222</v>
      </c>
      <c r="B228" s="5">
        <f t="shared" si="12"/>
        <v>-8834926.285168238</v>
      </c>
      <c r="C228" s="5">
        <f t="shared" si="13"/>
        <v>-7083333.333333333</v>
      </c>
      <c r="D228" s="5">
        <f t="shared" si="14"/>
        <v>-1751592.951834904</v>
      </c>
      <c r="E228" s="6">
        <f t="shared" si="15"/>
        <v>127500000.00000454</v>
      </c>
    </row>
    <row r="229" spans="1:5" x14ac:dyDescent="0.25">
      <c r="A229" s="2">
        <v>223</v>
      </c>
      <c r="B229" s="5">
        <f t="shared" si="12"/>
        <v>-8748278.145921519</v>
      </c>
      <c r="C229" s="5">
        <f t="shared" si="13"/>
        <v>-7083333.333333333</v>
      </c>
      <c r="D229" s="5">
        <f t="shared" si="14"/>
        <v>-1664944.8125881862</v>
      </c>
      <c r="E229" s="6">
        <f t="shared" si="15"/>
        <v>120416666.66667122</v>
      </c>
    </row>
    <row r="230" spans="1:5" x14ac:dyDescent="0.25">
      <c r="A230" s="2">
        <v>224</v>
      </c>
      <c r="B230" s="5">
        <f t="shared" si="12"/>
        <v>-8661037.9110566154</v>
      </c>
      <c r="C230" s="5">
        <f t="shared" si="13"/>
        <v>-7083333.333333333</v>
      </c>
      <c r="D230" s="5">
        <f t="shared" si="14"/>
        <v>-1577704.5777232829</v>
      </c>
      <c r="E230" s="6">
        <f t="shared" si="15"/>
        <v>113333333.33333789</v>
      </c>
    </row>
    <row r="231" spans="1:5" x14ac:dyDescent="0.25">
      <c r="A231" s="2">
        <v>225</v>
      </c>
      <c r="B231" s="5">
        <f t="shared" si="12"/>
        <v>-8573201.5345868021</v>
      </c>
      <c r="C231" s="5">
        <f t="shared" si="13"/>
        <v>-7083333.333333333</v>
      </c>
      <c r="D231" s="5">
        <f t="shared" si="14"/>
        <v>-1489868.2012534693</v>
      </c>
      <c r="E231" s="6">
        <f t="shared" si="15"/>
        <v>106250000.00000456</v>
      </c>
    </row>
    <row r="232" spans="1:5" x14ac:dyDescent="0.25">
      <c r="A232" s="2">
        <v>226</v>
      </c>
      <c r="B232" s="5">
        <f t="shared" si="12"/>
        <v>-8484764.9428777788</v>
      </c>
      <c r="C232" s="5">
        <f t="shared" si="13"/>
        <v>-7083333.333333333</v>
      </c>
      <c r="D232" s="5">
        <f t="shared" si="14"/>
        <v>-1401431.6095444455</v>
      </c>
      <c r="E232" s="6">
        <f t="shared" si="15"/>
        <v>99166666.666671231</v>
      </c>
    </row>
    <row r="233" spans="1:5" x14ac:dyDescent="0.25">
      <c r="A233" s="2">
        <v>227</v>
      </c>
      <c r="B233" s="5">
        <f t="shared" si="12"/>
        <v>-8395724.0344587434</v>
      </c>
      <c r="C233" s="5">
        <f t="shared" si="13"/>
        <v>-7083333.333333333</v>
      </c>
      <c r="D233" s="5">
        <f t="shared" si="14"/>
        <v>-1312390.7011254102</v>
      </c>
      <c r="E233" s="6">
        <f t="shared" si="15"/>
        <v>92083333.333337903</v>
      </c>
    </row>
    <row r="234" spans="1:5" x14ac:dyDescent="0.25">
      <c r="A234" s="2">
        <v>228</v>
      </c>
      <c r="B234" s="5">
        <f t="shared" si="12"/>
        <v>-8306074.6798321772</v>
      </c>
      <c r="C234" s="5">
        <f t="shared" si="13"/>
        <v>-7083333.333333333</v>
      </c>
      <c r="D234" s="5">
        <f t="shared" si="14"/>
        <v>-1222741.3464988447</v>
      </c>
      <c r="E234" s="6">
        <f t="shared" si="15"/>
        <v>85000000.000004575</v>
      </c>
    </row>
    <row r="235" spans="1:5" x14ac:dyDescent="0.25">
      <c r="A235" s="2">
        <v>229</v>
      </c>
      <c r="B235" s="5">
        <f t="shared" si="12"/>
        <v>-8215812.7212823303</v>
      </c>
      <c r="C235" s="5">
        <f t="shared" si="13"/>
        <v>-7083333.333333333</v>
      </c>
      <c r="D235" s="5">
        <f t="shared" si="14"/>
        <v>-1132479.3879489971</v>
      </c>
      <c r="E235" s="6">
        <f t="shared" si="15"/>
        <v>77916666.666671246</v>
      </c>
    </row>
    <row r="236" spans="1:5" x14ac:dyDescent="0.25">
      <c r="A236" s="2">
        <v>230</v>
      </c>
      <c r="B236" s="5">
        <f t="shared" si="12"/>
        <v>-8124933.9726823922</v>
      </c>
      <c r="C236" s="5">
        <f t="shared" si="13"/>
        <v>-7083333.333333333</v>
      </c>
      <c r="D236" s="5">
        <f t="shared" si="14"/>
        <v>-1041600.6393490596</v>
      </c>
      <c r="E236" s="6">
        <f t="shared" si="15"/>
        <v>70833333.333337918</v>
      </c>
    </row>
    <row r="237" spans="1:5" x14ac:dyDescent="0.25">
      <c r="A237" s="2">
        <v>231</v>
      </c>
      <c r="B237" s="5">
        <f t="shared" si="12"/>
        <v>-8033434.2193003548</v>
      </c>
      <c r="C237" s="5">
        <f t="shared" si="13"/>
        <v>-7083333.333333333</v>
      </c>
      <c r="D237" s="5">
        <f t="shared" si="14"/>
        <v>-950100.88596702216</v>
      </c>
      <c r="E237" s="6">
        <f t="shared" si="15"/>
        <v>63750000.000004582</v>
      </c>
    </row>
    <row r="238" spans="1:5" x14ac:dyDescent="0.25">
      <c r="A238" s="2">
        <v>232</v>
      </c>
      <c r="B238" s="5">
        <f t="shared" si="12"/>
        <v>-7941309.217603541</v>
      </c>
      <c r="C238" s="5">
        <f t="shared" si="13"/>
        <v>-7083333.333333333</v>
      </c>
      <c r="D238" s="5">
        <f t="shared" si="14"/>
        <v>-857975.88427020761</v>
      </c>
      <c r="E238" s="6">
        <f t="shared" si="15"/>
        <v>56666666.666671246</v>
      </c>
    </row>
    <row r="239" spans="1:5" x14ac:dyDescent="0.25">
      <c r="A239" s="2">
        <v>233</v>
      </c>
      <c r="B239" s="5">
        <f t="shared" si="12"/>
        <v>-7848554.6950617973</v>
      </c>
      <c r="C239" s="5">
        <f t="shared" si="13"/>
        <v>-7083333.333333333</v>
      </c>
      <c r="D239" s="5">
        <f t="shared" si="14"/>
        <v>-765221.36172846472</v>
      </c>
      <c r="E239" s="6">
        <f t="shared" si="15"/>
        <v>49583333.33333791</v>
      </c>
    </row>
    <row r="240" spans="1:5" x14ac:dyDescent="0.25">
      <c r="A240" s="2">
        <v>234</v>
      </c>
      <c r="B240" s="5">
        <f t="shared" si="12"/>
        <v>-7755166.3499493524</v>
      </c>
      <c r="C240" s="5">
        <f t="shared" si="13"/>
        <v>-7083333.333333333</v>
      </c>
      <c r="D240" s="5">
        <f t="shared" si="14"/>
        <v>-671833.01661601989</v>
      </c>
      <c r="E240" s="6">
        <f t="shared" si="15"/>
        <v>42500000.000004575</v>
      </c>
    </row>
    <row r="241" spans="1:5" x14ac:dyDescent="0.25">
      <c r="A241" s="2">
        <v>235</v>
      </c>
      <c r="B241" s="5">
        <f t="shared" si="12"/>
        <v>-7661139.8511453066</v>
      </c>
      <c r="C241" s="5">
        <f t="shared" si="13"/>
        <v>-7083333.333333333</v>
      </c>
      <c r="D241" s="5">
        <f t="shared" si="14"/>
        <v>-577806.51781197346</v>
      </c>
      <c r="E241" s="6">
        <f t="shared" si="15"/>
        <v>35416666.666671239</v>
      </c>
    </row>
    <row r="242" spans="1:5" x14ac:dyDescent="0.25">
      <c r="A242" s="2">
        <v>236</v>
      </c>
      <c r="B242" s="5">
        <f t="shared" si="12"/>
        <v>-7566470.8379327655</v>
      </c>
      <c r="C242" s="5">
        <f t="shared" si="13"/>
        <v>-7083333.333333333</v>
      </c>
      <c r="D242" s="5">
        <f t="shared" si="14"/>
        <v>-483137.50459943275</v>
      </c>
      <c r="E242" s="6">
        <f t="shared" si="15"/>
        <v>28333333.333337907</v>
      </c>
    </row>
    <row r="243" spans="1:5" x14ac:dyDescent="0.25">
      <c r="A243" s="2">
        <v>237</v>
      </c>
      <c r="B243" s="5">
        <f t="shared" si="12"/>
        <v>-7471154.9197966056</v>
      </c>
      <c r="C243" s="5">
        <f t="shared" si="13"/>
        <v>-7083333.333333333</v>
      </c>
      <c r="D243" s="5">
        <f t="shared" si="14"/>
        <v>-387821.58646327298</v>
      </c>
      <c r="E243" s="6">
        <f t="shared" si="15"/>
        <v>21250000.000004575</v>
      </c>
    </row>
    <row r="244" spans="1:5" x14ac:dyDescent="0.25">
      <c r="A244" s="2">
        <v>238</v>
      </c>
      <c r="B244" s="5">
        <f t="shared" si="12"/>
        <v>-7375187.6762198489</v>
      </c>
      <c r="C244" s="5">
        <f t="shared" si="13"/>
        <v>-7083333.333333333</v>
      </c>
      <c r="D244" s="5">
        <f t="shared" si="14"/>
        <v>-291854.34288651607</v>
      </c>
      <c r="E244" s="6">
        <f t="shared" si="15"/>
        <v>14166666.666671243</v>
      </c>
    </row>
    <row r="245" spans="1:5" x14ac:dyDescent="0.25">
      <c r="A245" s="2">
        <v>239</v>
      </c>
      <c r="B245" s="5">
        <f t="shared" si="12"/>
        <v>-7278564.6564786509</v>
      </c>
      <c r="C245" s="5">
        <f t="shared" si="13"/>
        <v>-7083333.333333333</v>
      </c>
      <c r="D245" s="5">
        <f t="shared" si="14"/>
        <v>-195231.32314531802</v>
      </c>
      <c r="E245" s="6">
        <f t="shared" si="15"/>
        <v>7083333.3333379095</v>
      </c>
    </row>
    <row r="246" spans="1:5" x14ac:dyDescent="0.25">
      <c r="A246" s="2">
        <v>240</v>
      </c>
      <c r="B246" s="5">
        <f t="shared" si="12"/>
        <v>-7181281.3794358885</v>
      </c>
      <c r="C246" s="5">
        <f t="shared" si="13"/>
        <v>-7083333.333333333</v>
      </c>
      <c r="D246" s="5">
        <f t="shared" si="14"/>
        <v>-97948.046102555119</v>
      </c>
      <c r="E246" s="6">
        <f t="shared" si="15"/>
        <v>4.5765191316604614E-6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Standart</vt:lpstr>
      <vt:lpstr>Shinhan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Duy. Nguyen</dc:creator>
  <cp:lastModifiedBy>Hoang Duy. Nguyen</cp:lastModifiedBy>
  <dcterms:created xsi:type="dcterms:W3CDTF">2022-04-07T01:41:11Z</dcterms:created>
  <dcterms:modified xsi:type="dcterms:W3CDTF">2022-04-07T02:15:27Z</dcterms:modified>
</cp:coreProperties>
</file>