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myfolders\00_Todo\2025\Jan\20250108\"/>
    </mc:Choice>
  </mc:AlternateContent>
  <xr:revisionPtr revIDLastSave="0" documentId="13_ncr:1_{9500659D-627B-468E-ABDB-21CA42433A4B}" xr6:coauthVersionLast="47" xr6:coauthVersionMax="47" xr10:uidLastSave="{00000000-0000-0000-0000-000000000000}"/>
  <bookViews>
    <workbookView xWindow="-110" yWindow="-110" windowWidth="19420" windowHeight="10420" activeTab="1" xr2:uid="{A8E8EEED-97E1-4D61-8F5D-B09B2FA008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8" i="2" s="1"/>
  <c r="C11" i="2" s="1"/>
  <c r="C11" i="1"/>
  <c r="C12" i="1"/>
  <c r="C13" i="1"/>
  <c r="B4" i="1"/>
  <c r="B9" i="1" s="1"/>
  <c r="B7" i="1"/>
  <c r="C16" i="2" l="1"/>
  <c r="C15" i="2"/>
  <c r="C14" i="2"/>
</calcChain>
</file>

<file path=xl/sharedStrings.xml><?xml version="1.0" encoding="utf-8"?>
<sst xmlns="http://schemas.openxmlformats.org/spreadsheetml/2006/main" count="29" uniqueCount="24">
  <si>
    <t>Tổng số bàn</t>
  </si>
  <si>
    <t>Bàn người lớn</t>
  </si>
  <si>
    <t>Thành tiền</t>
  </si>
  <si>
    <t>Số hộ 2 người lớn</t>
  </si>
  <si>
    <t>Số hộ 1 người lớn</t>
  </si>
  <si>
    <t>Số hộ 3 người lớn</t>
  </si>
  <si>
    <t>Tiền dự chi mỗi người</t>
  </si>
  <si>
    <t>Dự tính</t>
  </si>
  <si>
    <t>25 hộ</t>
  </si>
  <si>
    <t>Số người đếm đầu chi xôi (50 người chủ nhà)</t>
  </si>
  <si>
    <t>Số người tham dự (50 người chủ nhà + 10 khách)</t>
  </si>
  <si>
    <t xml:space="preserve"> Bàn trẻ em (15 trẻ em)</t>
  </si>
  <si>
    <r>
      <t>Mỗi bàn (</t>
    </r>
    <r>
      <rPr>
        <b/>
        <sz val="11"/>
        <color theme="1"/>
        <rFont val="Aptos Narrow"/>
        <family val="2"/>
        <scheme val="minor"/>
      </rPr>
      <t>bao gồm bia</t>
    </r>
    <r>
      <rPr>
        <sz val="11"/>
        <color theme="1"/>
        <rFont val="Aptos Narrow"/>
        <family val="2"/>
        <scheme val="minor"/>
      </rPr>
      <t>)</t>
    </r>
  </si>
  <si>
    <t>PA#3 - Phương án đặt tiệc theo số người</t>
  </si>
  <si>
    <t>Bàn trẻ em</t>
  </si>
  <si>
    <t>Số người lớn tham dự (50 chủ nhà +10 khách)</t>
  </si>
  <si>
    <r>
      <t>Mỗi bàn giá</t>
    </r>
    <r>
      <rPr>
        <b/>
        <sz val="11"/>
        <color theme="1"/>
        <rFont val="Aptos Narrow"/>
        <family val="2"/>
        <scheme val="minor"/>
      </rPr>
      <t xml:space="preserve"> (bao gồm bia/nước ngọt)</t>
    </r>
  </si>
  <si>
    <t>Số lượng chủ nhà (người lớn) (25 hộ)</t>
  </si>
  <si>
    <t>Tiền / số chủ nhà</t>
  </si>
  <si>
    <t>Dự kiến thu</t>
  </si>
  <si>
    <t>Hộ 1 người lớn</t>
  </si>
  <si>
    <t>Hộ 3 người lớn</t>
  </si>
  <si>
    <t>Hộ 2 người lớn</t>
  </si>
  <si>
    <t>Đóng góp ít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</si>
</sst>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165" fontId="0" fillId="2" borderId="1" xfId="1" applyNumberFormat="1" applyFont="1" applyFill="1" applyBorder="1" applyAlignment="1">
      <alignment horizontal="left" indent="1"/>
    </xf>
    <xf numFmtId="165" fontId="0" fillId="2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1BE7-2B29-4FAC-AB8E-4AFDC1044B4C}">
  <dimension ref="A1:C14"/>
  <sheetViews>
    <sheetView workbookViewId="0">
      <selection activeCell="C14" sqref="A1:C14"/>
    </sheetView>
  </sheetViews>
  <sheetFormatPr defaultRowHeight="14.5" x14ac:dyDescent="0.35"/>
  <cols>
    <col min="1" max="1" width="39" customWidth="1"/>
    <col min="2" max="2" width="17.7265625" customWidth="1"/>
    <col min="3" max="3" width="22.7265625" customWidth="1"/>
  </cols>
  <sheetData>
    <row r="1" spans="1:3" x14ac:dyDescent="0.35">
      <c r="B1" s="2"/>
      <c r="C1" s="2" t="s">
        <v>7</v>
      </c>
    </row>
    <row r="2" spans="1:3" x14ac:dyDescent="0.35">
      <c r="B2" s="2"/>
      <c r="C2" s="2"/>
    </row>
    <row r="3" spans="1:3" x14ac:dyDescent="0.35">
      <c r="B3" s="2"/>
      <c r="C3" s="2" t="s">
        <v>2</v>
      </c>
    </row>
    <row r="4" spans="1:3" x14ac:dyDescent="0.35">
      <c r="A4" s="1" t="s">
        <v>0</v>
      </c>
      <c r="B4" s="3">
        <f>B5+B6</f>
        <v>7</v>
      </c>
      <c r="C4" s="2"/>
    </row>
    <row r="5" spans="1:3" x14ac:dyDescent="0.35">
      <c r="A5" t="s">
        <v>11</v>
      </c>
      <c r="B5" s="2">
        <v>1</v>
      </c>
      <c r="C5" s="2"/>
    </row>
    <row r="6" spans="1:3" x14ac:dyDescent="0.35">
      <c r="A6" t="s">
        <v>1</v>
      </c>
      <c r="B6" s="2">
        <v>6</v>
      </c>
      <c r="C6" s="2"/>
    </row>
    <row r="7" spans="1:3" x14ac:dyDescent="0.35">
      <c r="A7" t="s">
        <v>10</v>
      </c>
      <c r="B7" s="2">
        <f>B6*10</f>
        <v>60</v>
      </c>
      <c r="C7" s="2"/>
    </row>
    <row r="8" spans="1:3" x14ac:dyDescent="0.35">
      <c r="A8" t="s">
        <v>12</v>
      </c>
      <c r="B8" s="4">
        <v>3000000</v>
      </c>
      <c r="C8" s="2"/>
    </row>
    <row r="9" spans="1:3" x14ac:dyDescent="0.35">
      <c r="A9" t="s">
        <v>2</v>
      </c>
      <c r="B9" s="5">
        <f>B8*B4</f>
        <v>21000000</v>
      </c>
      <c r="C9" s="2"/>
    </row>
    <row r="10" spans="1:3" x14ac:dyDescent="0.35">
      <c r="A10" t="s">
        <v>9</v>
      </c>
      <c r="B10" s="2">
        <v>50</v>
      </c>
      <c r="C10" s="2" t="s">
        <v>8</v>
      </c>
    </row>
    <row r="11" spans="1:3" x14ac:dyDescent="0.35">
      <c r="A11" t="s">
        <v>4</v>
      </c>
      <c r="B11" s="2">
        <v>0</v>
      </c>
      <c r="C11" s="5">
        <f>C14</f>
        <v>420000</v>
      </c>
    </row>
    <row r="12" spans="1:3" x14ac:dyDescent="0.35">
      <c r="A12" t="s">
        <v>3</v>
      </c>
      <c r="B12" s="2">
        <v>25</v>
      </c>
      <c r="C12" s="5">
        <f>2*C14</f>
        <v>840000</v>
      </c>
    </row>
    <row r="13" spans="1:3" x14ac:dyDescent="0.35">
      <c r="A13" t="s">
        <v>5</v>
      </c>
      <c r="B13" s="2">
        <v>0</v>
      </c>
      <c r="C13" s="5">
        <f>3*C14</f>
        <v>1260000</v>
      </c>
    </row>
    <row r="14" spans="1:3" x14ac:dyDescent="0.35">
      <c r="A14" t="s">
        <v>6</v>
      </c>
      <c r="B14" s="2"/>
      <c r="C14" s="4">
        <v>420000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33B8-60BE-4696-803A-C0A4A2B00ABC}">
  <dimension ref="A2:D16"/>
  <sheetViews>
    <sheetView tabSelected="1" workbookViewId="0">
      <selection activeCell="A2" sqref="A2"/>
    </sheetView>
  </sheetViews>
  <sheetFormatPr defaultRowHeight="14.5" x14ac:dyDescent="0.35"/>
  <cols>
    <col min="1" max="1" width="12.7265625" customWidth="1"/>
    <col min="2" max="2" width="31.26953125" customWidth="1"/>
    <col min="3" max="3" width="19.81640625" customWidth="1"/>
    <col min="4" max="4" width="17.81640625" customWidth="1"/>
  </cols>
  <sheetData>
    <row r="2" spans="1:4" x14ac:dyDescent="0.35">
      <c r="A2" t="s">
        <v>13</v>
      </c>
    </row>
    <row r="4" spans="1:4" x14ac:dyDescent="0.35">
      <c r="A4" s="6" t="s">
        <v>0</v>
      </c>
      <c r="B4" s="6"/>
      <c r="C4" s="2">
        <f>C5+C6</f>
        <v>7</v>
      </c>
    </row>
    <row r="5" spans="1:4" x14ac:dyDescent="0.35">
      <c r="A5" s="2"/>
      <c r="B5" s="2" t="s">
        <v>14</v>
      </c>
      <c r="C5" s="2">
        <v>1</v>
      </c>
    </row>
    <row r="6" spans="1:4" x14ac:dyDescent="0.35">
      <c r="A6" s="2"/>
      <c r="B6" s="2" t="s">
        <v>1</v>
      </c>
      <c r="C6" s="2">
        <v>6</v>
      </c>
    </row>
    <row r="7" spans="1:4" x14ac:dyDescent="0.35">
      <c r="A7" s="2"/>
      <c r="B7" s="2" t="s">
        <v>16</v>
      </c>
      <c r="C7" s="4">
        <v>3000000</v>
      </c>
    </row>
    <row r="8" spans="1:4" x14ac:dyDescent="0.35">
      <c r="A8" s="7" t="s">
        <v>2</v>
      </c>
      <c r="B8" s="7"/>
      <c r="C8" s="5">
        <f xml:space="preserve"> C4*C7</f>
        <v>21000000</v>
      </c>
    </row>
    <row r="9" spans="1:4" x14ac:dyDescent="0.35">
      <c r="A9" s="2" t="s">
        <v>15</v>
      </c>
      <c r="B9" s="2"/>
      <c r="C9" s="2">
        <v>60</v>
      </c>
    </row>
    <row r="10" spans="1:4" x14ac:dyDescent="0.35">
      <c r="A10" s="2"/>
      <c r="B10" s="8" t="s">
        <v>17</v>
      </c>
      <c r="C10" s="8">
        <v>50</v>
      </c>
    </row>
    <row r="11" spans="1:4" x14ac:dyDescent="0.35">
      <c r="A11" s="2"/>
      <c r="B11" s="8" t="s">
        <v>6</v>
      </c>
      <c r="C11" s="5">
        <f>C8/C10</f>
        <v>420000</v>
      </c>
      <c r="D11" s="2" t="s">
        <v>18</v>
      </c>
    </row>
    <row r="13" spans="1:4" x14ac:dyDescent="0.35">
      <c r="B13" s="9" t="s">
        <v>19</v>
      </c>
      <c r="C13" s="9" t="s">
        <v>23</v>
      </c>
    </row>
    <row r="14" spans="1:4" x14ac:dyDescent="0.35">
      <c r="B14" s="9" t="s">
        <v>20</v>
      </c>
      <c r="C14" s="10">
        <f>C11</f>
        <v>420000</v>
      </c>
    </row>
    <row r="15" spans="1:4" x14ac:dyDescent="0.35">
      <c r="B15" s="9" t="s">
        <v>22</v>
      </c>
      <c r="C15" s="11">
        <f>C11*2</f>
        <v>840000</v>
      </c>
    </row>
    <row r="16" spans="1:4" x14ac:dyDescent="0.35">
      <c r="B16" s="9" t="s">
        <v>21</v>
      </c>
      <c r="C16" s="11">
        <f>C11*3</f>
        <v>1260000</v>
      </c>
    </row>
  </sheetData>
  <mergeCells count="2">
    <mergeCell ref="A4:B4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2025-01-08T03:26:32Z</dcterms:created>
  <dcterms:modified xsi:type="dcterms:W3CDTF">2025-01-08T04:12:54Z</dcterms:modified>
</cp:coreProperties>
</file>