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_History" sheetId="1" r:id="rId4"/>
    <sheet state="visible" name="20210708_10fps_letterbox1" sheetId="2" r:id="rId5"/>
    <sheet state="visible" name="20210708_5fps_letterbox1" sheetId="3" r:id="rId6"/>
    <sheet state="visible" name="20210708_10fps_letterbox_2" sheetId="4" r:id="rId7"/>
    <sheet state="visible" name="20210708_5fps_letterbox_2" sheetId="5" r:id="rId8"/>
    <sheet state="visible" name="yolo5m" sheetId="6" r:id="rId9"/>
  </sheets>
  <definedNames/>
  <calcPr/>
  <extLst>
    <ext uri="GoogleSheetsCustomDataVersion1">
      <go:sheetsCustomData xmlns:go="http://customooxmlschemas.google.com/" r:id="rId10" roundtripDataSignature="AMtx7miqndsHT/JAgUYxG0uEM4196hak2g=="/>
    </ext>
  </extLst>
</workbook>
</file>

<file path=xl/sharedStrings.xml><?xml version="1.0" encoding="utf-8"?>
<sst xmlns="http://schemas.openxmlformats.org/spreadsheetml/2006/main" count="987" uniqueCount="240">
  <si>
    <t>Positive</t>
  </si>
  <si>
    <t>Negative</t>
  </si>
  <si>
    <t>Note</t>
  </si>
  <si>
    <t>File cũ</t>
  </si>
  <si>
    <t>File mới</t>
  </si>
  <si>
    <t>P0-12.mp4</t>
  </si>
  <si>
    <t>Pet_Pub_P011</t>
  </si>
  <si>
    <t>N0_01.mp4</t>
  </si>
  <si>
    <t>Pet_Pub_N058</t>
  </si>
  <si>
    <t>- 10 fps: set video input is 10 frames per second
+ skip_frame = real_fps // 10
+ if detected frames(s)/ 1 second &gt; 2 =&gt; print out alert
+ letterbox1: add border on top and bottom of scaled image
- 5 fps: set video input is 5 frames per second
+ skip_frame = real_fps // 5
+ if detected frame(s)/ 1 second &gt; 1 =&gt; print out alert
+ letterbox2: add border only on bottom of scaled image</t>
  </si>
  <si>
    <t>P0-13.mp4</t>
  </si>
  <si>
    <t>Pet_Pub_P012</t>
  </si>
  <si>
    <t>N0_02.mp4</t>
  </si>
  <si>
    <t>Pet_Pub_N059</t>
  </si>
  <si>
    <t>P0-14.mp4</t>
  </si>
  <si>
    <t>Pet_Pub_P013</t>
  </si>
  <si>
    <t>N0_03.mp4</t>
  </si>
  <si>
    <t>Pet_Pub_N060</t>
  </si>
  <si>
    <t>P0-15.mp4</t>
  </si>
  <si>
    <t>Pet_Pub_P014</t>
  </si>
  <si>
    <t>N0_04.mp4</t>
  </si>
  <si>
    <t>Pet_Pub_N061</t>
  </si>
  <si>
    <t>P0-16.mp4</t>
  </si>
  <si>
    <t>Pet_Pub_P015</t>
  </si>
  <si>
    <t>N0_05.mp4</t>
  </si>
  <si>
    <t>Pet_Pub_N062</t>
  </si>
  <si>
    <t>P0-17.mp4</t>
  </si>
  <si>
    <t>Pet_Pub_P016</t>
  </si>
  <si>
    <t>N0_06.mp4</t>
  </si>
  <si>
    <t>Pet_Pub_N063</t>
  </si>
  <si>
    <t>P0-18.mp4</t>
  </si>
  <si>
    <t>Pet_Pub_P017</t>
  </si>
  <si>
    <t>N0_07.mp4</t>
  </si>
  <si>
    <t>Pet_Pub_N064</t>
  </si>
  <si>
    <t>P0-19.mp4</t>
  </si>
  <si>
    <t>Pet_Pub_P018</t>
  </si>
  <si>
    <t>N0_08.mp4</t>
  </si>
  <si>
    <t>Pet_Pub_N065</t>
  </si>
  <si>
    <t>P0-20.mp4</t>
  </si>
  <si>
    <t>Pet_Pub_P019</t>
  </si>
  <si>
    <t>N0_09.mp4</t>
  </si>
  <si>
    <t>Pet_Pub_N066</t>
  </si>
  <si>
    <t>P0-21.mp4</t>
  </si>
  <si>
    <t>Pet_Pub_P020</t>
  </si>
  <si>
    <t>N0_10.mp4</t>
  </si>
  <si>
    <t>Pet_Pub_N067</t>
  </si>
  <si>
    <t>P0-22.mp4</t>
  </si>
  <si>
    <t>Pet_Pub_P021</t>
  </si>
  <si>
    <t>N0_11.mp4</t>
  </si>
  <si>
    <t>Pet_Pub_N068</t>
  </si>
  <si>
    <t>P0-23.mp4</t>
  </si>
  <si>
    <t>Pet_Pub_P022</t>
  </si>
  <si>
    <t>N0_12.mp4</t>
  </si>
  <si>
    <t>Pet_Pub_N069</t>
  </si>
  <si>
    <t>P0-24.mp4</t>
  </si>
  <si>
    <t>Pet_Pub_P023</t>
  </si>
  <si>
    <t>N0_13.mp4</t>
  </si>
  <si>
    <t>Pet_Pub_N070</t>
  </si>
  <si>
    <t>P0-25.mp4</t>
  </si>
  <si>
    <t>Pet_Pub_P024</t>
  </si>
  <si>
    <t>N0_14.mp4</t>
  </si>
  <si>
    <t>Pet_Pub_N071</t>
  </si>
  <si>
    <t>P0-26.mp4</t>
  </si>
  <si>
    <t>Pet_Pub_P025</t>
  </si>
  <si>
    <t>N1-01.mp4</t>
  </si>
  <si>
    <t>Pet_Pub_N072</t>
  </si>
  <si>
    <t>P0-27.mp4</t>
  </si>
  <si>
    <t>Pet_Pub_P026</t>
  </si>
  <si>
    <t>N1-02.mp4</t>
  </si>
  <si>
    <t>Pet_Pub_N073</t>
  </si>
  <si>
    <t>P0-28.mp4</t>
  </si>
  <si>
    <t>Pet_Pub_P027</t>
  </si>
  <si>
    <t>N1-03.mp4</t>
  </si>
  <si>
    <t>Pet_Pub_N074</t>
  </si>
  <si>
    <t>P0-29.mp4</t>
  </si>
  <si>
    <t>Pet_Pub_P028</t>
  </si>
  <si>
    <t>N1-04.mp4</t>
  </si>
  <si>
    <t>Pet_Pub_N075</t>
  </si>
  <si>
    <t>P0-30.mp4</t>
  </si>
  <si>
    <t>Pet_Pub_P029</t>
  </si>
  <si>
    <t>P0-31.mp4</t>
  </si>
  <si>
    <t>Pet_Pub_P030</t>
  </si>
  <si>
    <t>P0-32.mp4</t>
  </si>
  <si>
    <t>Pet_Pub_P031</t>
  </si>
  <si>
    <t>P0-33.mp4</t>
  </si>
  <si>
    <t>Pet_Pub_P032</t>
  </si>
  <si>
    <t>P0-34.mp4</t>
  </si>
  <si>
    <t>Pet_Pub_P033</t>
  </si>
  <si>
    <t>P0-35.mp4</t>
  </si>
  <si>
    <t>Pet_Pub_P034</t>
  </si>
  <si>
    <t>P0-36.mp4</t>
  </si>
  <si>
    <t>Pet_Pub_P035</t>
  </si>
  <si>
    <t>P0-37.mp4</t>
  </si>
  <si>
    <t>Pet_Pub_P036</t>
  </si>
  <si>
    <t>P0-38.mp4</t>
  </si>
  <si>
    <t>Pet_Pub_P037</t>
  </si>
  <si>
    <t>P1-01.mp4</t>
  </si>
  <si>
    <t>Pet_Pub_P038</t>
  </si>
  <si>
    <t>P1-02.mp4</t>
  </si>
  <si>
    <t>Pet_Pub_P039</t>
  </si>
  <si>
    <t>P1-03.mp4</t>
  </si>
  <si>
    <t>Pet_Pub_P040</t>
  </si>
  <si>
    <t>P1-04.mp4</t>
  </si>
  <si>
    <t>Pet_Pub_P041</t>
  </si>
  <si>
    <t>P1-05.mp4</t>
  </si>
  <si>
    <t>Pet_Pub_P042</t>
  </si>
  <si>
    <t>P1-06.mp4</t>
  </si>
  <si>
    <t>Pet_Pub_P043</t>
  </si>
  <si>
    <t>P1-07.mp4</t>
  </si>
  <si>
    <t>Pet_Pub_P044</t>
  </si>
  <si>
    <t>P1-08.mp4</t>
  </si>
  <si>
    <t>Pet_Pub_P045</t>
  </si>
  <si>
    <t>P1-09.mp4</t>
  </si>
  <si>
    <t>Pet_Pub_P046</t>
  </si>
  <si>
    <t>Threshold = 0.4</t>
  </si>
  <si>
    <t>img_size 608</t>
  </si>
  <si>
    <t>#frame/1sec &gt; 2</t>
  </si>
  <si>
    <t>no limit size</t>
  </si>
  <si>
    <t>Fps=10</t>
  </si>
  <si>
    <t>Datetime: 20210708</t>
  </si>
  <si>
    <t>- Model v2. trained on 2 classes: [cat, dog]</t>
  </si>
  <si>
    <t>Video</t>
  </si>
  <si>
    <t>Detected (x = yes)</t>
  </si>
  <si>
    <t>Standard</t>
  </si>
  <si>
    <t>Real Value</t>
  </si>
  <si>
    <t>Pet_Pub_N001.mp4</t>
  </si>
  <si>
    <t>Pet_Pub_P001.mp4</t>
  </si>
  <si>
    <t>x</t>
  </si>
  <si>
    <t>TRUE POSITIVE</t>
  </si>
  <si>
    <t>PRECISION</t>
  </si>
  <si>
    <t>Pet_Pub_N002.mp4</t>
  </si>
  <si>
    <t>Pet_Pub_P002.mp4</t>
  </si>
  <si>
    <t>FALSE POSITIVE</t>
  </si>
  <si>
    <t>RECALL</t>
  </si>
  <si>
    <t>Pet_Pub_N003.mp4</t>
  </si>
  <si>
    <t>Pet_Pub_P003.mp4</t>
  </si>
  <si>
    <t>TRUE NEGATIVE</t>
  </si>
  <si>
    <t>Pet_Pub_N004.mp4</t>
  </si>
  <si>
    <t>Pet_Pub_P004.mp4</t>
  </si>
  <si>
    <t>FALSE NEGATIVE</t>
  </si>
  <si>
    <t>Pet_Pub_N005.mp4</t>
  </si>
  <si>
    <t>Pet_Pub_P005.mp4</t>
  </si>
  <si>
    <t>Pet_Pub_N006.mp4</t>
  </si>
  <si>
    <t>Pet_Pub_P006.mp4</t>
  </si>
  <si>
    <t>Pet_Pub_N007.mp4</t>
  </si>
  <si>
    <t>Pet_Pub_P007.mp4</t>
  </si>
  <si>
    <t>Pet_Pub_N008.mp4</t>
  </si>
  <si>
    <t>Pet_Pub_P008.mp4</t>
  </si>
  <si>
    <t>Pet_Pub_N009.mp4</t>
  </si>
  <si>
    <t>Pet_Pub_P009.mp4</t>
  </si>
  <si>
    <t>Pet_Pub_N010.mp4</t>
  </si>
  <si>
    <t>Pet_Pub_P010.mp4</t>
  </si>
  <si>
    <t>Pet_Pub_N011.mp4</t>
  </si>
  <si>
    <t>Pet_Pub_P011.mp4</t>
  </si>
  <si>
    <t>Pet_Pub_N014.mp4</t>
  </si>
  <si>
    <t>Pet_Pub_P012.mp4</t>
  </si>
  <si>
    <t>Pet_Pub_N015.mp4</t>
  </si>
  <si>
    <t>Pet_Pub_P013.mp4</t>
  </si>
  <si>
    <t xml:space="preserve">- add padding border in shorter dimension with the smallest multiple of stride = 32 (VD hình dưới)
- VD
+ step 1: image image: (1920, 1080)
+ step 2: input size along longer dimension: 608 =&gt; ratio r = 608/1920
+ step 3: scale image: (608, 342)
+ step 4: 352 // 32 = 0 
+ step 5: add 5 pixel on top, bottom (352 – 342) / 2 = 5
+ step 6: return scale image: (608, 352)
</t>
  </si>
  <si>
    <t>Pet_Pub_N016.mp4</t>
  </si>
  <si>
    <t>Pet_Pub_P014.mp4</t>
  </si>
  <si>
    <t>meo trong long</t>
  </si>
  <si>
    <t>Pet_Pub_N017.mp4</t>
  </si>
  <si>
    <t>Pet_Pub_P015.mp4</t>
  </si>
  <si>
    <t>Pet_Pub_N018.mp4</t>
  </si>
  <si>
    <t>Pet_Pub_P016.mp4</t>
  </si>
  <si>
    <t>Pet_Pub_N019.mp4</t>
  </si>
  <si>
    <t>Pet_Pub_P017.mp4</t>
  </si>
  <si>
    <t>Pet_Pub_N020.mp4</t>
  </si>
  <si>
    <t>Pet_Pub_P018.mp4</t>
  </si>
  <si>
    <t>Pet_Pub_N021.mp4</t>
  </si>
  <si>
    <t>Pet_Pub_P019.mp4</t>
  </si>
  <si>
    <t>Pet_Pub_N022.mp4</t>
  </si>
  <si>
    <t>Pet_Pub_P020.mp4</t>
  </si>
  <si>
    <t>Pet_Pub_N023.mp4</t>
  </si>
  <si>
    <t>Pet_Pub_P021.mp4</t>
  </si>
  <si>
    <t>Pet_Pub_N024.mp4</t>
  </si>
  <si>
    <t>Pet_Pub_P022.mp4</t>
  </si>
  <si>
    <t>Pet_Pub_N025.mp4</t>
  </si>
  <si>
    <t>Pet_Pub_P023.mp4</t>
  </si>
  <si>
    <t>Pet_Pub_N026.mp4</t>
  </si>
  <si>
    <t>Pet_Pub_P024.mp4</t>
  </si>
  <si>
    <t>Pet_Pub_N027.mp4</t>
  </si>
  <si>
    <t>Pet_Pub_P025.mp4</t>
  </si>
  <si>
    <t>Pet_Pub_N029.mp4</t>
  </si>
  <si>
    <t>Pet_Pub_P026.mp4</t>
  </si>
  <si>
    <t>Pet_Pub_N030.mp4</t>
  </si>
  <si>
    <t>Pet_Pub_P027.mp4</t>
  </si>
  <si>
    <t>Pet_Pub_N032.mp4</t>
  </si>
  <si>
    <t>Pet_Pub_P028.mp4</t>
  </si>
  <si>
    <t>Ảnh ví dụ sau khi scale với border</t>
  </si>
  <si>
    <t>Pet_Pub_N033.mp4</t>
  </si>
  <si>
    <t>Pet_Pub_P029.mp4</t>
  </si>
  <si>
    <t>Pet_Pub_N034.mp4</t>
  </si>
  <si>
    <t>Pet_Pub_P030.mp4</t>
  </si>
  <si>
    <t>Pet_Pub_N035.mp4</t>
  </si>
  <si>
    <t>Pet_Pub_P031.mp4</t>
  </si>
  <si>
    <t>Pet_Pub_N036.mp4</t>
  </si>
  <si>
    <t>Pet_Pub_P032.mp4</t>
  </si>
  <si>
    <t>bi che mot phan</t>
  </si>
  <si>
    <t>Pet_Pub_N037.mp4</t>
  </si>
  <si>
    <t>Pet_Pub_P033.mp4</t>
  </si>
  <si>
    <t>Pet_Pub_N038.mp4</t>
  </si>
  <si>
    <t>Pet_Pub_P034.mp4</t>
  </si>
  <si>
    <t>Pet_Pub_N039.mp4</t>
  </si>
  <si>
    <t>Pet_Pub_P035.mp4</t>
  </si>
  <si>
    <t>Pet_Pub_N040.mp4</t>
  </si>
  <si>
    <t>Pet_Pub_P036.mp4</t>
  </si>
  <si>
    <t>Pet_Pub_N058.mp4</t>
  </si>
  <si>
    <t>Pet_Pub_P037.mp4</t>
  </si>
  <si>
    <t>Pet_Pub_N059.mp4</t>
  </si>
  <si>
    <t>Pet_Pub_P038.mp4</t>
  </si>
  <si>
    <t>Pet_Pub_N060.mp4</t>
  </si>
  <si>
    <t>Pet_Pub_P039.mp4</t>
  </si>
  <si>
    <t>Pet_Pub_N061.mp4</t>
  </si>
  <si>
    <t>Pet_Pub_P040.mp4</t>
  </si>
  <si>
    <t>Pet_Pub_N062.mp4</t>
  </si>
  <si>
    <t>Pet_Pub_P041.mp4</t>
  </si>
  <si>
    <t>qúa nhỏ và xa</t>
  </si>
  <si>
    <t>Pet_Pub_N063.mp4</t>
  </si>
  <si>
    <t>Pet_Pub_P042.mp4</t>
  </si>
  <si>
    <t>Pet_Pub_N064.mp4</t>
  </si>
  <si>
    <t>Pet_Pub_P043.mp4</t>
  </si>
  <si>
    <t>Pet_Pub_N065.mp4</t>
  </si>
  <si>
    <t>Pet_Pub_P044.mp4</t>
  </si>
  <si>
    <t>Pet_Pub_N066.mp4</t>
  </si>
  <si>
    <t>Pet_Pub_P045.mp4</t>
  </si>
  <si>
    <t>Pet_Pub_N067.mp4</t>
  </si>
  <si>
    <t>Pet_Pub_P046.mp4</t>
  </si>
  <si>
    <t>Pet_Pub_N068.mp4</t>
  </si>
  <si>
    <t>Pet_Pub_N069.mp4</t>
  </si>
  <si>
    <t>Pet_Pub_N070.mp4</t>
  </si>
  <si>
    <t>Pet_Pub_N071.mp4</t>
  </si>
  <si>
    <t>Pet_Pub_N072.mp4</t>
  </si>
  <si>
    <t>Pet_Pub_N073.mp4</t>
  </si>
  <si>
    <t>Pet_Pub_N074.mp4</t>
  </si>
  <si>
    <t>Pet_Pub_N075.mp4</t>
  </si>
  <si>
    <t>#frame/1sec &gt; 1</t>
  </si>
  <si>
    <t>Fps=5</t>
  </si>
  <si>
    <t xml:space="preserve">- add padding border in shorter dimension with the smallest multiple of stride = 32 (VD hình dưới)
- VD
+ step 1: image image: (1920, 1080)
+ step 2: input size along longer dimension: 608 =&gt; ratio r = 608/1920
+ step 3: scale image: (608, 342)
+ step 4: 352 // 32 = 0 
+ step 5: add 10 on bottom (352 – 342)  = 10
+ step 6: return scale image: (608, 352)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</si>
</sst>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11.0"/>
      <color rgb="FF000000"/>
      <name val="Calibri"/>
    </font>
    <font/>
    <font>
      <color theme="1"/>
      <name val="Calibri"/>
    </font>
    <font>
      <b/>
      <sz val="11.0"/>
      <color rgb="FFCE181E"/>
      <name val="Calibri"/>
    </font>
    <font>
      <b/>
      <sz val="11.0"/>
      <color rgb="FF9C0006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8CBAD"/>
        <bgColor rgb="FFF8CBAD"/>
      </patternFill>
    </fill>
    <fill>
      <patternFill patternType="solid">
        <fgColor rgb="FFFFFFFF"/>
        <bgColor rgb="FFFFFFFF"/>
      </patternFill>
    </fill>
    <fill>
      <patternFill patternType="solid">
        <fgColor rgb="FFC5E0B4"/>
        <bgColor rgb="FFC5E0B4"/>
      </patternFill>
    </fill>
    <fill>
      <patternFill patternType="solid">
        <fgColor rgb="FFFFD966"/>
        <bgColor rgb="FFFFD966"/>
      </patternFill>
    </fill>
    <fill>
      <patternFill patternType="solid">
        <fgColor rgb="FFFFC7CE"/>
        <bgColor rgb="FFFFC7CE"/>
      </patternFill>
    </fill>
    <fill>
      <patternFill patternType="solid">
        <fgColor rgb="FFED1C24"/>
        <bgColor rgb="FFED1C24"/>
      </patternFill>
    </fill>
    <fill>
      <patternFill patternType="solid">
        <fgColor rgb="FF666666"/>
        <bgColor rgb="FF666666"/>
      </patternFill>
    </fill>
    <fill>
      <patternFill patternType="solid">
        <fgColor rgb="FFFAA61A"/>
        <bgColor rgb="FFFAA61A"/>
      </patternFill>
    </fill>
    <fill>
      <patternFill patternType="solid">
        <fgColor rgb="FF333333"/>
        <bgColor rgb="FF333333"/>
      </patternFill>
    </fill>
  </fills>
  <borders count="2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top style="hair">
        <color rgb="FF000000"/>
      </top>
      <bottom style="hair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2" fillId="0" fontId="2" numFmtId="0" xfId="0" applyBorder="1" applyFont="1"/>
    <xf borderId="3" fillId="0" fontId="1" numFmtId="0" xfId="0" applyAlignment="1" applyBorder="1" applyFont="1">
      <alignment horizontal="center" shrinkToFit="0" vertical="bottom" wrapText="0"/>
    </xf>
    <xf borderId="4" fillId="0" fontId="2" numFmtId="0" xfId="0" applyBorder="1" applyFont="1"/>
    <xf borderId="0" fillId="0" fontId="1" numFmtId="0" xfId="0" applyAlignment="1" applyFont="1">
      <alignment horizontal="center" shrinkToFit="0" vertical="center" wrapText="0"/>
    </xf>
    <xf borderId="5" fillId="0" fontId="1" numFmtId="0" xfId="0" applyAlignment="1" applyBorder="1" applyFont="1">
      <alignment shrinkToFit="0" vertical="bottom" wrapText="0"/>
    </xf>
    <xf borderId="5" fillId="0" fontId="0" numFmtId="0" xfId="0" applyAlignment="1" applyBorder="1" applyFont="1">
      <alignment shrinkToFit="0" vertical="bottom" wrapText="0"/>
    </xf>
    <xf borderId="0" fillId="0" fontId="0" numFmtId="0" xfId="0" applyAlignment="1" applyFont="1">
      <alignment horizontal="center" shrinkToFit="0" vertical="center" wrapText="1"/>
    </xf>
    <xf borderId="0" fillId="0" fontId="3" numFmtId="0" xfId="0" applyFont="1"/>
    <xf borderId="0" fillId="0" fontId="4" numFmtId="0" xfId="0" applyAlignment="1" applyFont="1">
      <alignment horizontal="center" shrinkToFit="0" vertical="center" wrapText="0"/>
    </xf>
    <xf borderId="6" fillId="2" fontId="1" numFmtId="0" xfId="0" applyAlignment="1" applyBorder="1" applyFill="1" applyFont="1">
      <alignment horizontal="center" shrinkToFit="0" vertical="center" wrapText="0"/>
    </xf>
    <xf borderId="5" fillId="3" fontId="0" numFmtId="0" xfId="0" applyAlignment="1" applyBorder="1" applyFill="1" applyFont="1">
      <alignment shrinkToFit="0" vertical="bottom" wrapText="0"/>
    </xf>
    <xf borderId="7" fillId="3" fontId="0" numFmtId="0" xfId="0" applyAlignment="1" applyBorder="1" applyFont="1">
      <alignment shrinkToFit="0" vertical="bottom" wrapText="0"/>
    </xf>
    <xf borderId="7" fillId="3" fontId="0" numFmtId="0" xfId="0" applyAlignment="1" applyBorder="1" applyFont="1">
      <alignment horizontal="center" shrinkToFit="0" vertical="bottom" wrapText="0"/>
    </xf>
    <xf borderId="0" fillId="0" fontId="0" numFmtId="0" xfId="0" applyAlignment="1" applyFont="1">
      <alignment horizontal="center" shrinkToFit="0" vertical="bottom" wrapText="0"/>
    </xf>
    <xf borderId="5" fillId="3" fontId="0" numFmtId="0" xfId="0" applyAlignment="1" applyBorder="1" applyFont="1">
      <alignment horizontal="center" shrinkToFit="0" vertical="center" wrapText="0"/>
    </xf>
    <xf borderId="5" fillId="3" fontId="0" numFmtId="0" xfId="0" applyAlignment="1" applyBorder="1" applyFont="1">
      <alignment horizontal="center" shrinkToFit="0" vertical="bottom" wrapText="0"/>
    </xf>
    <xf borderId="6" fillId="4" fontId="0" numFmtId="0" xfId="0" applyAlignment="1" applyBorder="1" applyFill="1" applyFont="1">
      <alignment shrinkToFit="0" vertical="bottom" wrapText="0"/>
    </xf>
    <xf borderId="6" fillId="5" fontId="1" numFmtId="0" xfId="0" applyAlignment="1" applyBorder="1" applyFill="1" applyFont="1">
      <alignment shrinkToFit="0" vertical="bottom" wrapText="0"/>
    </xf>
    <xf borderId="6" fillId="6" fontId="5" numFmtId="9" xfId="0" applyAlignment="1" applyBorder="1" applyFill="1" applyFont="1" applyNumberFormat="1">
      <alignment shrinkToFit="0" vertical="bottom" wrapText="0"/>
    </xf>
    <xf borderId="5" fillId="0" fontId="0" numFmtId="0" xfId="0" applyAlignment="1" applyBorder="1" applyFont="1">
      <alignment horizontal="center" shrinkToFit="0" vertical="bottom" wrapText="0"/>
    </xf>
    <xf borderId="8" fillId="3" fontId="0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0" fillId="0" fontId="2" numFmtId="0" xfId="0" applyBorder="1" applyFont="1"/>
    <xf borderId="5" fillId="7" fontId="0" numFmtId="0" xfId="0" applyAlignment="1" applyBorder="1" applyFill="1" applyFont="1">
      <alignment horizontal="center" shrinkToFit="0" vertical="bottom" wrapText="0"/>
    </xf>
    <xf borderId="11" fillId="0" fontId="2" numFmtId="0" xfId="0" applyBorder="1" applyFont="1"/>
    <xf borderId="12" fillId="0" fontId="2" numFmtId="0" xfId="0" applyBorder="1" applyFont="1"/>
    <xf borderId="0" fillId="0" fontId="0" numFmtId="0" xfId="0" applyAlignment="1" applyFont="1">
      <alignment shrinkToFit="0" vertical="bottom" wrapText="1"/>
    </xf>
    <xf borderId="5" fillId="3" fontId="0" numFmtId="0" xfId="0" applyAlignment="1" applyBorder="1" applyFont="1">
      <alignment horizontal="center" shrinkToFit="0" vertical="center" wrapText="1"/>
    </xf>
    <xf borderId="5" fillId="0" fontId="0" numFmtId="0" xfId="0" applyAlignment="1" applyBorder="1" applyFont="1">
      <alignment horizontal="center" shrinkToFit="0" vertical="center" wrapText="0"/>
    </xf>
    <xf borderId="5" fillId="0" fontId="0" numFmtId="0" xfId="0" applyAlignment="1" applyBorder="1" applyFont="1">
      <alignment horizontal="center" shrinkToFit="0" vertical="center" wrapText="1"/>
    </xf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5" fillId="0" fontId="0" numFmtId="0" xfId="0" applyAlignment="1" applyBorder="1" applyFont="1">
      <alignment horizontal="left" shrinkToFit="0" vertical="center" wrapText="1"/>
    </xf>
    <xf borderId="3" fillId="8" fontId="0" numFmtId="0" xfId="0" applyAlignment="1" applyBorder="1" applyFill="1" applyFont="1">
      <alignment horizontal="center" shrinkToFit="0" vertical="center" wrapText="1"/>
    </xf>
    <xf borderId="16" fillId="0" fontId="2" numFmtId="0" xfId="0" applyBorder="1" applyFont="1"/>
    <xf borderId="0" fillId="0" fontId="0" numFmtId="0" xfId="0" applyAlignment="1" applyFont="1">
      <alignment horizontal="center" shrinkToFit="0" vertical="center" wrapText="0"/>
    </xf>
    <xf borderId="17" fillId="8" fontId="0" numFmtId="0" xfId="0" applyAlignment="1" applyBorder="1" applyFont="1">
      <alignment horizontal="center" shrinkToFit="0" vertical="center" wrapText="0"/>
    </xf>
    <xf borderId="18" fillId="0" fontId="2" numFmtId="0" xfId="0" applyBorder="1" applyFont="1"/>
    <xf borderId="19" fillId="0" fontId="2" numFmtId="0" xfId="0" applyBorder="1" applyFont="1"/>
    <xf borderId="5" fillId="9" fontId="0" numFmtId="0" xfId="0" applyAlignment="1" applyBorder="1" applyFill="1" applyFont="1">
      <alignment horizontal="center" shrinkToFit="0" vertical="bottom" wrapText="0"/>
    </xf>
    <xf borderId="20" fillId="0" fontId="0" numFmtId="0" xfId="0" applyAlignment="1" applyBorder="1" applyFont="1">
      <alignment horizontal="center" shrinkToFit="0" vertical="center" wrapText="1"/>
    </xf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26" fillId="0" fontId="2" numFmtId="0" xfId="0" applyBorder="1" applyFont="1"/>
    <xf borderId="27" fillId="0" fontId="2" numFmtId="0" xfId="0" applyBorder="1" applyFont="1"/>
    <xf borderId="17" fillId="10" fontId="0" numFmtId="0" xfId="0" applyAlignment="1" applyBorder="1" applyFill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1.57"/>
    <col customWidth="1" min="3" max="3" width="16.71"/>
    <col customWidth="1" min="4" max="5" width="9.14"/>
    <col customWidth="1" min="6" max="6" width="11.29"/>
    <col customWidth="1" min="7" max="7" width="18.57"/>
    <col customWidth="1" min="8" max="11" width="9.14"/>
    <col customWidth="1" min="12" max="12" width="22.43"/>
    <col customWidth="1" min="13" max="26" width="8.71"/>
  </cols>
  <sheetData>
    <row r="1" ht="12.75" customHeight="1"/>
    <row r="2" ht="12.75" customHeight="1">
      <c r="B2" s="1" t="s">
        <v>0</v>
      </c>
      <c r="C2" s="2"/>
      <c r="F2" s="3" t="s">
        <v>1</v>
      </c>
      <c r="G2" s="4"/>
      <c r="I2" s="5" t="s">
        <v>2</v>
      </c>
    </row>
    <row r="3" ht="12.75" customHeight="1">
      <c r="B3" s="6" t="s">
        <v>3</v>
      </c>
      <c r="C3" s="6" t="s">
        <v>4</v>
      </c>
      <c r="F3" s="6" t="s">
        <v>3</v>
      </c>
      <c r="G3" s="6" t="s">
        <v>4</v>
      </c>
    </row>
    <row r="4" ht="13.5" customHeight="1">
      <c r="B4" s="7" t="s">
        <v>5</v>
      </c>
      <c r="C4" s="7" t="s">
        <v>6</v>
      </c>
      <c r="F4" s="7" t="s">
        <v>7</v>
      </c>
      <c r="G4" s="7" t="s">
        <v>8</v>
      </c>
      <c r="I4" s="8" t="s">
        <v>9</v>
      </c>
    </row>
    <row r="5" ht="12.75" customHeight="1">
      <c r="B5" s="7" t="s">
        <v>10</v>
      </c>
      <c r="C5" s="7" t="s">
        <v>11</v>
      </c>
      <c r="F5" s="7" t="s">
        <v>12</v>
      </c>
      <c r="G5" s="7" t="s">
        <v>13</v>
      </c>
    </row>
    <row r="6" ht="12.75" customHeight="1">
      <c r="B6" s="7" t="s">
        <v>14</v>
      </c>
      <c r="C6" s="7" t="s">
        <v>15</v>
      </c>
      <c r="F6" s="7" t="s">
        <v>16</v>
      </c>
      <c r="G6" s="7" t="s">
        <v>17</v>
      </c>
    </row>
    <row r="7" ht="12.75" customHeight="1">
      <c r="B7" s="7" t="s">
        <v>18</v>
      </c>
      <c r="C7" s="7" t="s">
        <v>19</v>
      </c>
      <c r="F7" s="7" t="s">
        <v>20</v>
      </c>
      <c r="G7" s="7" t="s">
        <v>21</v>
      </c>
    </row>
    <row r="8" ht="12.75" customHeight="1">
      <c r="B8" s="7" t="s">
        <v>22</v>
      </c>
      <c r="C8" s="7" t="s">
        <v>23</v>
      </c>
      <c r="F8" s="7" t="s">
        <v>24</v>
      </c>
      <c r="G8" s="7" t="s">
        <v>25</v>
      </c>
    </row>
    <row r="9" ht="12.75" customHeight="1">
      <c r="B9" s="7" t="s">
        <v>26</v>
      </c>
      <c r="C9" s="7" t="s">
        <v>27</v>
      </c>
      <c r="F9" s="7" t="s">
        <v>28</v>
      </c>
      <c r="G9" s="7" t="s">
        <v>29</v>
      </c>
    </row>
    <row r="10" ht="12.75" customHeight="1">
      <c r="B10" s="7" t="s">
        <v>30</v>
      </c>
      <c r="C10" s="7" t="s">
        <v>31</v>
      </c>
      <c r="F10" s="7" t="s">
        <v>32</v>
      </c>
      <c r="G10" s="7" t="s">
        <v>33</v>
      </c>
    </row>
    <row r="11" ht="12.75" customHeight="1">
      <c r="B11" s="7" t="s">
        <v>34</v>
      </c>
      <c r="C11" s="7" t="s">
        <v>35</v>
      </c>
      <c r="F11" s="7" t="s">
        <v>36</v>
      </c>
      <c r="G11" s="7" t="s">
        <v>37</v>
      </c>
    </row>
    <row r="12" ht="12.75" customHeight="1">
      <c r="B12" s="7" t="s">
        <v>38</v>
      </c>
      <c r="C12" s="7" t="s">
        <v>39</v>
      </c>
      <c r="F12" s="7" t="s">
        <v>40</v>
      </c>
      <c r="G12" s="7" t="s">
        <v>41</v>
      </c>
    </row>
    <row r="13" ht="12.75" customHeight="1">
      <c r="B13" s="7" t="s">
        <v>42</v>
      </c>
      <c r="C13" s="7" t="s">
        <v>43</v>
      </c>
      <c r="F13" s="7" t="s">
        <v>44</v>
      </c>
      <c r="G13" s="7" t="s">
        <v>45</v>
      </c>
    </row>
    <row r="14" ht="12.75" customHeight="1">
      <c r="B14" s="7" t="s">
        <v>46</v>
      </c>
      <c r="C14" s="7" t="s">
        <v>47</v>
      </c>
      <c r="F14" s="7" t="s">
        <v>48</v>
      </c>
      <c r="G14" s="7" t="s">
        <v>49</v>
      </c>
    </row>
    <row r="15" ht="12.75" customHeight="1">
      <c r="B15" s="7" t="s">
        <v>50</v>
      </c>
      <c r="C15" s="7" t="s">
        <v>51</v>
      </c>
      <c r="F15" s="7" t="s">
        <v>52</v>
      </c>
      <c r="G15" s="7" t="s">
        <v>53</v>
      </c>
    </row>
    <row r="16" ht="12.75" customHeight="1">
      <c r="B16" s="7" t="s">
        <v>54</v>
      </c>
      <c r="C16" s="7" t="s">
        <v>55</v>
      </c>
      <c r="F16" s="7" t="s">
        <v>56</v>
      </c>
      <c r="G16" s="7" t="s">
        <v>57</v>
      </c>
    </row>
    <row r="17" ht="12.75" customHeight="1">
      <c r="B17" s="7" t="s">
        <v>58</v>
      </c>
      <c r="C17" s="7" t="s">
        <v>59</v>
      </c>
      <c r="F17" s="7" t="s">
        <v>60</v>
      </c>
      <c r="G17" s="7" t="s">
        <v>61</v>
      </c>
    </row>
    <row r="18" ht="12.75" customHeight="1">
      <c r="B18" s="7" t="s">
        <v>62</v>
      </c>
      <c r="C18" s="7" t="s">
        <v>63</v>
      </c>
      <c r="F18" s="7" t="s">
        <v>64</v>
      </c>
      <c r="G18" s="7" t="s">
        <v>65</v>
      </c>
    </row>
    <row r="19" ht="12.75" customHeight="1">
      <c r="B19" s="7" t="s">
        <v>66</v>
      </c>
      <c r="C19" s="7" t="s">
        <v>67</v>
      </c>
      <c r="F19" s="7" t="s">
        <v>68</v>
      </c>
      <c r="G19" s="7" t="s">
        <v>69</v>
      </c>
    </row>
    <row r="20" ht="12.75" customHeight="1">
      <c r="B20" s="7" t="s">
        <v>70</v>
      </c>
      <c r="C20" s="7" t="s">
        <v>71</v>
      </c>
      <c r="F20" s="7" t="s">
        <v>72</v>
      </c>
      <c r="G20" s="7" t="s">
        <v>73</v>
      </c>
    </row>
    <row r="21" ht="12.75" customHeight="1">
      <c r="B21" s="7" t="s">
        <v>74</v>
      </c>
      <c r="C21" s="7" t="s">
        <v>75</v>
      </c>
      <c r="F21" s="7" t="s">
        <v>76</v>
      </c>
      <c r="G21" s="7" t="s">
        <v>77</v>
      </c>
    </row>
    <row r="22" ht="12.75" customHeight="1">
      <c r="B22" s="7" t="s">
        <v>78</v>
      </c>
      <c r="C22" s="7" t="s">
        <v>79</v>
      </c>
    </row>
    <row r="23" ht="12.75" customHeight="1">
      <c r="B23" s="7" t="s">
        <v>80</v>
      </c>
      <c r="C23" s="7" t="s">
        <v>81</v>
      </c>
    </row>
    <row r="24" ht="12.75" customHeight="1">
      <c r="B24" s="7" t="s">
        <v>82</v>
      </c>
      <c r="C24" s="7" t="s">
        <v>83</v>
      </c>
    </row>
    <row r="25" ht="12.75" customHeight="1">
      <c r="B25" s="7" t="s">
        <v>84</v>
      </c>
      <c r="C25" s="7" t="s">
        <v>85</v>
      </c>
    </row>
    <row r="26" ht="12.75" customHeight="1">
      <c r="B26" s="7" t="s">
        <v>86</v>
      </c>
      <c r="C26" s="7" t="s">
        <v>87</v>
      </c>
    </row>
    <row r="27" ht="12.75" customHeight="1">
      <c r="B27" s="7" t="s">
        <v>88</v>
      </c>
      <c r="C27" s="7" t="s">
        <v>89</v>
      </c>
    </row>
    <row r="28" ht="12.75" customHeight="1">
      <c r="B28" s="7" t="s">
        <v>90</v>
      </c>
      <c r="C28" s="7" t="s">
        <v>91</v>
      </c>
    </row>
    <row r="29" ht="12.75" customHeight="1">
      <c r="B29" s="7" t="s">
        <v>92</v>
      </c>
      <c r="C29" s="7" t="s">
        <v>93</v>
      </c>
    </row>
    <row r="30" ht="12.75" customHeight="1">
      <c r="B30" s="7" t="s">
        <v>94</v>
      </c>
      <c r="C30" s="7" t="s">
        <v>95</v>
      </c>
    </row>
    <row r="31" ht="12.75" customHeight="1">
      <c r="B31" s="7" t="s">
        <v>96</v>
      </c>
      <c r="C31" s="7" t="s">
        <v>97</v>
      </c>
    </row>
    <row r="32" ht="12.75" customHeight="1">
      <c r="B32" s="7" t="s">
        <v>98</v>
      </c>
      <c r="C32" s="7" t="s">
        <v>99</v>
      </c>
    </row>
    <row r="33" ht="12.75" customHeight="1">
      <c r="B33" s="7" t="s">
        <v>100</v>
      </c>
      <c r="C33" s="7" t="s">
        <v>101</v>
      </c>
    </row>
    <row r="34" ht="12.75" customHeight="1">
      <c r="B34" s="7" t="s">
        <v>102</v>
      </c>
      <c r="C34" s="7" t="s">
        <v>103</v>
      </c>
    </row>
    <row r="35" ht="12.75" customHeight="1">
      <c r="B35" s="7" t="s">
        <v>104</v>
      </c>
      <c r="C35" s="7" t="s">
        <v>105</v>
      </c>
    </row>
    <row r="36" ht="12.75" customHeight="1">
      <c r="B36" s="7" t="s">
        <v>106</v>
      </c>
      <c r="C36" s="7" t="s">
        <v>107</v>
      </c>
    </row>
    <row r="37" ht="12.75" customHeight="1">
      <c r="B37" s="7" t="s">
        <v>108</v>
      </c>
      <c r="C37" s="7" t="s">
        <v>109</v>
      </c>
    </row>
    <row r="38" ht="12.75" customHeight="1">
      <c r="B38" s="7" t="s">
        <v>110</v>
      </c>
      <c r="C38" s="7" t="s">
        <v>111</v>
      </c>
    </row>
    <row r="39" ht="12.75" customHeight="1">
      <c r="B39" s="7" t="s">
        <v>112</v>
      </c>
      <c r="C39" s="7" t="s">
        <v>113</v>
      </c>
    </row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B2:C2"/>
    <mergeCell ref="F2:G2"/>
    <mergeCell ref="I2:L2"/>
    <mergeCell ref="I4:L24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43"/>
    <col customWidth="1" min="2" max="2" width="18.0"/>
    <col customWidth="1" min="3" max="3" width="19.0"/>
    <col customWidth="1" min="4" max="4" width="18.29"/>
    <col customWidth="1" min="5" max="5" width="17.86"/>
    <col customWidth="1" min="6" max="6" width="38.0"/>
    <col customWidth="1" min="7" max="7" width="15.14"/>
    <col customWidth="1" min="8" max="8" width="9.14"/>
    <col customWidth="1" min="9" max="9" width="11.43"/>
    <col customWidth="1" min="10" max="10" width="9.14"/>
    <col customWidth="1" min="11" max="11" width="9.29"/>
    <col customWidth="1" min="12" max="26" width="8.71"/>
  </cols>
  <sheetData>
    <row r="1" ht="13.5" customHeight="1">
      <c r="B1" s="9" t="s">
        <v>114</v>
      </c>
      <c r="C1" s="9" t="s">
        <v>115</v>
      </c>
      <c r="D1" s="9" t="s">
        <v>116</v>
      </c>
      <c r="E1" s="9" t="s">
        <v>117</v>
      </c>
      <c r="F1" s="9" t="s">
        <v>118</v>
      </c>
    </row>
    <row r="2" ht="13.5" customHeight="1">
      <c r="A2" s="5" t="s">
        <v>119</v>
      </c>
      <c r="C2" s="10" t="s">
        <v>120</v>
      </c>
    </row>
    <row r="3" ht="13.5" customHeight="1"/>
    <row r="4" ht="13.5" customHeight="1">
      <c r="A4" s="11" t="s">
        <v>121</v>
      </c>
      <c r="B4" s="11" t="s">
        <v>122</v>
      </c>
      <c r="D4" s="11" t="s">
        <v>121</v>
      </c>
      <c r="E4" s="11" t="s">
        <v>122</v>
      </c>
      <c r="F4" s="12"/>
      <c r="G4" s="13"/>
      <c r="H4" s="13"/>
      <c r="I4" s="13"/>
      <c r="J4" s="14" t="s">
        <v>123</v>
      </c>
      <c r="K4" s="15" t="s">
        <v>124</v>
      </c>
    </row>
    <row r="5" ht="13.5" customHeight="1">
      <c r="A5" s="16" t="s">
        <v>125</v>
      </c>
      <c r="B5" s="17"/>
      <c r="D5" s="17" t="s">
        <v>126</v>
      </c>
      <c r="E5" s="17" t="s">
        <v>127</v>
      </c>
      <c r="F5" s="12"/>
      <c r="G5" s="18" t="s">
        <v>128</v>
      </c>
      <c r="H5" s="18">
        <f>COUNTIF(E5:E50, "x")</f>
        <v>39</v>
      </c>
      <c r="I5" s="19" t="s">
        <v>129</v>
      </c>
      <c r="J5" s="20">
        <v>0.85</v>
      </c>
      <c r="K5" s="20">
        <f>H5/(H5+H6)</f>
        <v>0.9069767442</v>
      </c>
    </row>
    <row r="6" ht="13.5" customHeight="1">
      <c r="A6" s="17" t="s">
        <v>130</v>
      </c>
      <c r="B6" s="17"/>
      <c r="D6" s="17" t="s">
        <v>131</v>
      </c>
      <c r="E6" s="17" t="s">
        <v>127</v>
      </c>
      <c r="F6" s="12"/>
      <c r="G6" s="18" t="s">
        <v>132</v>
      </c>
      <c r="H6" s="18">
        <f>COUNTIF(B5:B62, "x")</f>
        <v>4</v>
      </c>
      <c r="I6" s="19" t="s">
        <v>133</v>
      </c>
      <c r="J6" s="20">
        <v>0.85</v>
      </c>
      <c r="K6" s="20">
        <f>H5/(H5+H8)</f>
        <v>0.847826087</v>
      </c>
    </row>
    <row r="7" ht="13.5" customHeight="1">
      <c r="A7" s="17" t="s">
        <v>134</v>
      </c>
      <c r="B7" s="17"/>
      <c r="D7" s="17" t="s">
        <v>135</v>
      </c>
      <c r="E7" s="17" t="s">
        <v>127</v>
      </c>
      <c r="F7" s="12"/>
      <c r="G7" s="18" t="s">
        <v>136</v>
      </c>
      <c r="H7" s="18">
        <f>COUNTIF(B5:B62, "")</f>
        <v>54</v>
      </c>
      <c r="I7" s="13"/>
      <c r="J7" s="13"/>
    </row>
    <row r="8" ht="13.5" customHeight="1">
      <c r="A8" s="21" t="s">
        <v>137</v>
      </c>
      <c r="B8" s="21"/>
      <c r="D8" s="17" t="s">
        <v>138</v>
      </c>
      <c r="E8" s="17" t="s">
        <v>127</v>
      </c>
      <c r="F8" s="12"/>
      <c r="G8" s="18" t="s">
        <v>139</v>
      </c>
      <c r="H8" s="18">
        <f>COUNTIF(E5:E50, "")</f>
        <v>7</v>
      </c>
      <c r="I8" s="13"/>
      <c r="J8" s="13"/>
    </row>
    <row r="9" ht="13.5" customHeight="1">
      <c r="A9" s="21" t="s">
        <v>140</v>
      </c>
      <c r="B9" s="21" t="s">
        <v>127</v>
      </c>
      <c r="D9" s="17" t="s">
        <v>141</v>
      </c>
      <c r="E9" s="17" t="s">
        <v>127</v>
      </c>
      <c r="F9" s="12"/>
      <c r="G9" s="13"/>
      <c r="H9" s="13"/>
      <c r="I9" s="13"/>
      <c r="J9" s="13"/>
    </row>
    <row r="10" ht="13.5" customHeight="1">
      <c r="A10" s="21" t="s">
        <v>142</v>
      </c>
      <c r="B10" s="21"/>
      <c r="D10" s="17" t="s">
        <v>143</v>
      </c>
      <c r="E10" s="17" t="s">
        <v>127</v>
      </c>
      <c r="F10" s="12"/>
      <c r="G10" s="13"/>
      <c r="H10" s="13"/>
      <c r="I10" s="13"/>
      <c r="J10" s="13"/>
    </row>
    <row r="11" ht="13.5" customHeight="1">
      <c r="A11" s="21" t="s">
        <v>144</v>
      </c>
      <c r="B11" s="21"/>
      <c r="D11" s="17" t="s">
        <v>145</v>
      </c>
      <c r="E11" s="17" t="s">
        <v>127</v>
      </c>
      <c r="F11" s="12"/>
      <c r="G11" s="13"/>
      <c r="H11" s="13"/>
      <c r="I11" s="13"/>
      <c r="J11" s="13"/>
    </row>
    <row r="12" ht="13.5" customHeight="1">
      <c r="A12" s="21" t="s">
        <v>146</v>
      </c>
      <c r="B12" s="21"/>
      <c r="D12" s="17" t="s">
        <v>147</v>
      </c>
      <c r="E12" s="17" t="s">
        <v>127</v>
      </c>
      <c r="F12" s="12"/>
      <c r="G12" s="13"/>
      <c r="H12" s="13"/>
      <c r="I12" s="13"/>
      <c r="J12" s="13"/>
    </row>
    <row r="13" ht="13.5" customHeight="1">
      <c r="A13" s="21" t="s">
        <v>148</v>
      </c>
      <c r="B13" s="21"/>
      <c r="D13" s="17" t="s">
        <v>149</v>
      </c>
      <c r="E13" s="17" t="s">
        <v>127</v>
      </c>
      <c r="F13" s="12"/>
      <c r="G13" s="13"/>
      <c r="H13" s="13"/>
      <c r="I13" s="13"/>
      <c r="J13" s="13"/>
    </row>
    <row r="14" ht="13.5" customHeight="1">
      <c r="A14" s="21" t="s">
        <v>150</v>
      </c>
      <c r="B14" s="21"/>
      <c r="D14" s="17" t="s">
        <v>151</v>
      </c>
      <c r="E14" s="17" t="s">
        <v>127</v>
      </c>
      <c r="F14" s="12"/>
      <c r="G14" s="13"/>
      <c r="H14" s="13"/>
      <c r="I14" s="13"/>
      <c r="J14" s="13"/>
    </row>
    <row r="15" ht="13.5" customHeight="1">
      <c r="A15" s="21" t="s">
        <v>152</v>
      </c>
      <c r="B15" s="21"/>
      <c r="D15" s="17" t="s">
        <v>153</v>
      </c>
      <c r="E15" s="17" t="s">
        <v>127</v>
      </c>
      <c r="F15" s="12"/>
      <c r="G15" s="13"/>
      <c r="H15" s="13"/>
      <c r="I15" s="13"/>
      <c r="J15" s="13"/>
    </row>
    <row r="16" ht="13.5" customHeight="1">
      <c r="A16" s="21" t="s">
        <v>154</v>
      </c>
      <c r="B16" s="21"/>
      <c r="D16" s="17" t="s">
        <v>155</v>
      </c>
      <c r="E16" s="17"/>
      <c r="F16" s="12"/>
      <c r="G16" s="13"/>
      <c r="H16" s="13"/>
      <c r="I16" s="13"/>
      <c r="J16" s="13"/>
    </row>
    <row r="17" ht="13.5" customHeight="1">
      <c r="A17" s="21" t="s">
        <v>156</v>
      </c>
      <c r="B17" s="21" t="s">
        <v>127</v>
      </c>
      <c r="D17" s="17" t="s">
        <v>157</v>
      </c>
      <c r="E17" s="21" t="s">
        <v>127</v>
      </c>
      <c r="F17" s="12"/>
      <c r="G17" s="22" t="s">
        <v>158</v>
      </c>
      <c r="H17" s="23"/>
      <c r="I17" s="23"/>
      <c r="J17" s="24"/>
    </row>
    <row r="18" ht="13.5" customHeight="1">
      <c r="A18" s="21" t="s">
        <v>159</v>
      </c>
      <c r="B18" s="21"/>
      <c r="D18" s="25" t="s">
        <v>160</v>
      </c>
      <c r="E18" s="25"/>
      <c r="F18" s="7" t="s">
        <v>161</v>
      </c>
      <c r="G18" s="26"/>
      <c r="J18" s="27"/>
    </row>
    <row r="19" ht="13.5" customHeight="1">
      <c r="A19" s="21" t="s">
        <v>162</v>
      </c>
      <c r="B19" s="21"/>
      <c r="C19" s="28"/>
      <c r="D19" s="17" t="s">
        <v>163</v>
      </c>
      <c r="E19" s="17" t="s">
        <v>127</v>
      </c>
      <c r="F19" s="12"/>
      <c r="G19" s="26"/>
      <c r="J19" s="27"/>
    </row>
    <row r="20" ht="13.5" customHeight="1">
      <c r="A20" s="21" t="s">
        <v>164</v>
      </c>
      <c r="B20" s="21"/>
      <c r="D20" s="17" t="s">
        <v>165</v>
      </c>
      <c r="E20" s="17" t="s">
        <v>127</v>
      </c>
      <c r="F20" s="12"/>
      <c r="G20" s="26"/>
      <c r="J20" s="27"/>
    </row>
    <row r="21" ht="13.5" customHeight="1">
      <c r="A21" s="21" t="s">
        <v>166</v>
      </c>
      <c r="B21" s="21"/>
      <c r="D21" s="17" t="s">
        <v>167</v>
      </c>
      <c r="E21" s="17" t="s">
        <v>127</v>
      </c>
      <c r="F21" s="29"/>
      <c r="G21" s="26"/>
      <c r="J21" s="27"/>
    </row>
    <row r="22" ht="13.5" customHeight="1">
      <c r="A22" s="21" t="s">
        <v>168</v>
      </c>
      <c r="B22" s="21"/>
      <c r="D22" s="21" t="s">
        <v>169</v>
      </c>
      <c r="E22" s="21" t="s">
        <v>127</v>
      </c>
      <c r="F22" s="12"/>
      <c r="G22" s="26"/>
      <c r="J22" s="27"/>
    </row>
    <row r="23" ht="13.5" customHeight="1">
      <c r="A23" s="30" t="s">
        <v>170</v>
      </c>
      <c r="B23" s="21"/>
      <c r="D23" s="17" t="s">
        <v>171</v>
      </c>
      <c r="E23" s="17" t="s">
        <v>127</v>
      </c>
      <c r="F23" s="12"/>
      <c r="G23" s="26"/>
      <c r="J23" s="27"/>
    </row>
    <row r="24" ht="13.5" customHeight="1">
      <c r="A24" s="21" t="s">
        <v>172</v>
      </c>
      <c r="B24" s="21"/>
      <c r="D24" s="17" t="s">
        <v>173</v>
      </c>
      <c r="E24" s="17" t="s">
        <v>127</v>
      </c>
      <c r="F24" s="12"/>
      <c r="G24" s="26"/>
      <c r="J24" s="27"/>
    </row>
    <row r="25" ht="13.5" customHeight="1">
      <c r="A25" s="21" t="s">
        <v>174</v>
      </c>
      <c r="B25" s="21"/>
      <c r="D25" s="17" t="s">
        <v>175</v>
      </c>
      <c r="E25" s="17" t="s">
        <v>127</v>
      </c>
      <c r="F25" s="12"/>
      <c r="G25" s="26"/>
      <c r="J25" s="27"/>
    </row>
    <row r="26" ht="13.5" customHeight="1">
      <c r="A26" s="21" t="s">
        <v>176</v>
      </c>
      <c r="B26" s="21"/>
      <c r="D26" s="17" t="s">
        <v>177</v>
      </c>
      <c r="E26" s="17" t="s">
        <v>127</v>
      </c>
      <c r="F26" s="12"/>
      <c r="G26" s="26"/>
      <c r="J26" s="27"/>
    </row>
    <row r="27" ht="15.75" customHeight="1">
      <c r="A27" s="31" t="s">
        <v>178</v>
      </c>
      <c r="B27" s="31"/>
      <c r="D27" s="17" t="s">
        <v>179</v>
      </c>
      <c r="E27" s="17" t="s">
        <v>127</v>
      </c>
      <c r="F27" s="12"/>
      <c r="G27" s="26"/>
      <c r="J27" s="27"/>
    </row>
    <row r="28" ht="16.5" customHeight="1">
      <c r="A28" s="31" t="s">
        <v>180</v>
      </c>
      <c r="B28" s="31"/>
      <c r="D28" s="17" t="s">
        <v>181</v>
      </c>
      <c r="E28" s="21" t="s">
        <v>127</v>
      </c>
      <c r="F28" s="12"/>
      <c r="G28" s="26"/>
      <c r="J28" s="27"/>
    </row>
    <row r="29" ht="18.0" customHeight="1">
      <c r="A29" s="31" t="s">
        <v>182</v>
      </c>
      <c r="B29" s="31"/>
      <c r="D29" s="17" t="s">
        <v>183</v>
      </c>
      <c r="E29" s="17" t="s">
        <v>127</v>
      </c>
      <c r="F29" s="12"/>
      <c r="G29" s="32"/>
      <c r="H29" s="33"/>
      <c r="I29" s="33"/>
      <c r="J29" s="34"/>
    </row>
    <row r="30" ht="13.5" customHeight="1">
      <c r="A30" s="31" t="s">
        <v>184</v>
      </c>
      <c r="B30" s="31"/>
      <c r="C30" s="28"/>
      <c r="D30" s="17" t="s">
        <v>185</v>
      </c>
      <c r="E30" s="17" t="s">
        <v>127</v>
      </c>
      <c r="F30" s="12"/>
      <c r="G30" s="13"/>
      <c r="H30" s="13"/>
      <c r="I30" s="13"/>
      <c r="J30" s="13"/>
    </row>
    <row r="31" ht="13.5" customHeight="1">
      <c r="A31" s="21" t="s">
        <v>186</v>
      </c>
      <c r="B31" s="21"/>
      <c r="D31" s="21" t="s">
        <v>187</v>
      </c>
      <c r="E31" s="21" t="s">
        <v>127</v>
      </c>
      <c r="F31" s="35"/>
      <c r="G31" s="36"/>
      <c r="H31" s="37"/>
      <c r="I31" s="37"/>
      <c r="J31" s="4"/>
    </row>
    <row r="32" ht="16.5" customHeight="1">
      <c r="A32" s="21" t="s">
        <v>188</v>
      </c>
      <c r="B32" s="21"/>
      <c r="D32" s="25" t="s">
        <v>189</v>
      </c>
      <c r="E32" s="25"/>
      <c r="F32" s="7" t="s">
        <v>161</v>
      </c>
      <c r="G32" s="38" t="s">
        <v>190</v>
      </c>
    </row>
    <row r="33" ht="13.5" customHeight="1">
      <c r="A33" s="21" t="s">
        <v>191</v>
      </c>
      <c r="B33" s="21"/>
      <c r="C33" s="28"/>
      <c r="D33" s="21" t="s">
        <v>192</v>
      </c>
      <c r="E33" s="21"/>
    </row>
    <row r="34" ht="13.5" customHeight="1">
      <c r="A34" s="21" t="s">
        <v>193</v>
      </c>
      <c r="B34" s="21"/>
      <c r="D34" s="21" t="s">
        <v>194</v>
      </c>
      <c r="E34" s="21" t="s">
        <v>127</v>
      </c>
    </row>
    <row r="35" ht="13.5" customHeight="1">
      <c r="A35" s="21" t="s">
        <v>195</v>
      </c>
      <c r="B35" s="21" t="s">
        <v>127</v>
      </c>
      <c r="D35" s="21" t="s">
        <v>196</v>
      </c>
      <c r="E35" s="17" t="s">
        <v>127</v>
      </c>
    </row>
    <row r="36" ht="13.5" customHeight="1">
      <c r="A36" s="21" t="s">
        <v>197</v>
      </c>
      <c r="B36" s="21"/>
      <c r="D36" s="21" t="s">
        <v>198</v>
      </c>
      <c r="E36" s="17"/>
      <c r="F36" s="9" t="s">
        <v>199</v>
      </c>
      <c r="G36" s="39"/>
      <c r="H36" s="40"/>
      <c r="I36" s="40"/>
      <c r="J36" s="41"/>
    </row>
    <row r="37" ht="13.5" customHeight="1">
      <c r="A37" s="21" t="s">
        <v>200</v>
      </c>
      <c r="B37" s="21"/>
      <c r="D37" s="21" t="s">
        <v>201</v>
      </c>
      <c r="E37" s="17" t="s">
        <v>127</v>
      </c>
    </row>
    <row r="38" ht="13.5" customHeight="1">
      <c r="A38" s="21" t="s">
        <v>202</v>
      </c>
      <c r="B38" s="21"/>
      <c r="D38" s="21" t="s">
        <v>203</v>
      </c>
      <c r="E38" s="17" t="s">
        <v>127</v>
      </c>
    </row>
    <row r="39" ht="13.5" customHeight="1">
      <c r="A39" s="21" t="s">
        <v>204</v>
      </c>
      <c r="B39" s="21"/>
      <c r="D39" s="21" t="s">
        <v>205</v>
      </c>
      <c r="E39" s="17"/>
    </row>
    <row r="40" ht="13.5" customHeight="1">
      <c r="A40" s="21" t="s">
        <v>206</v>
      </c>
      <c r="B40" s="21"/>
      <c r="D40" s="21" t="s">
        <v>207</v>
      </c>
      <c r="E40" s="17" t="s">
        <v>127</v>
      </c>
    </row>
    <row r="41" ht="13.5" customHeight="1">
      <c r="A41" s="21" t="s">
        <v>208</v>
      </c>
      <c r="B41" s="21"/>
      <c r="D41" s="21" t="s">
        <v>209</v>
      </c>
      <c r="E41" s="21" t="s">
        <v>127</v>
      </c>
      <c r="F41" s="28"/>
    </row>
    <row r="42" ht="13.5" customHeight="1">
      <c r="A42" s="21" t="s">
        <v>210</v>
      </c>
      <c r="B42" s="21"/>
      <c r="D42" s="21" t="s">
        <v>211</v>
      </c>
      <c r="E42" s="21" t="s">
        <v>127</v>
      </c>
    </row>
    <row r="43" ht="13.5" customHeight="1">
      <c r="A43" s="21" t="s">
        <v>212</v>
      </c>
      <c r="B43" s="21"/>
      <c r="D43" s="21" t="s">
        <v>213</v>
      </c>
      <c r="E43" s="21" t="s">
        <v>127</v>
      </c>
    </row>
    <row r="44" ht="13.5" customHeight="1">
      <c r="A44" s="21" t="s">
        <v>214</v>
      </c>
      <c r="B44" s="21"/>
      <c r="D44" s="21" t="s">
        <v>215</v>
      </c>
      <c r="E44" s="21" t="s">
        <v>127</v>
      </c>
    </row>
    <row r="45" ht="13.5" customHeight="1">
      <c r="A45" s="21" t="s">
        <v>216</v>
      </c>
      <c r="B45" s="21"/>
      <c r="D45" s="42" t="s">
        <v>217</v>
      </c>
      <c r="E45" s="42"/>
      <c r="F45" s="9" t="s">
        <v>218</v>
      </c>
    </row>
    <row r="46" ht="13.5" customHeight="1">
      <c r="A46" s="21" t="s">
        <v>219</v>
      </c>
      <c r="B46" s="21" t="s">
        <v>127</v>
      </c>
      <c r="D46" s="21" t="s">
        <v>220</v>
      </c>
      <c r="E46" s="21" t="s">
        <v>127</v>
      </c>
    </row>
    <row r="47" ht="13.5" customHeight="1">
      <c r="A47" s="21" t="s">
        <v>221</v>
      </c>
      <c r="B47" s="21"/>
      <c r="D47" s="21" t="s">
        <v>222</v>
      </c>
      <c r="E47" s="21" t="s">
        <v>127</v>
      </c>
    </row>
    <row r="48" ht="13.5" customHeight="1">
      <c r="A48" s="21" t="s">
        <v>223</v>
      </c>
      <c r="B48" s="21"/>
      <c r="D48" s="21" t="s">
        <v>224</v>
      </c>
      <c r="E48" s="21" t="s">
        <v>127</v>
      </c>
    </row>
    <row r="49" ht="13.5" customHeight="1">
      <c r="A49" s="21" t="s">
        <v>225</v>
      </c>
      <c r="B49" s="21"/>
      <c r="D49" s="21" t="s">
        <v>226</v>
      </c>
      <c r="E49" s="21" t="s">
        <v>127</v>
      </c>
    </row>
    <row r="50" ht="13.5" customHeight="1">
      <c r="A50" s="21" t="s">
        <v>227</v>
      </c>
      <c r="B50" s="21"/>
      <c r="D50" s="21" t="s">
        <v>228</v>
      </c>
      <c r="E50" s="21" t="s">
        <v>127</v>
      </c>
    </row>
    <row r="51" ht="13.5" customHeight="1">
      <c r="A51" s="21" t="s">
        <v>229</v>
      </c>
      <c r="B51" s="21"/>
    </row>
    <row r="52" ht="13.5" customHeight="1">
      <c r="A52" s="21" t="s">
        <v>230</v>
      </c>
      <c r="B52" s="21"/>
    </row>
    <row r="53" ht="13.5" customHeight="1">
      <c r="A53" s="21" t="s">
        <v>231</v>
      </c>
      <c r="B53" s="21"/>
    </row>
    <row r="54" ht="13.5" customHeight="1">
      <c r="A54" s="21" t="s">
        <v>232</v>
      </c>
      <c r="B54" s="21"/>
    </row>
    <row r="55" ht="13.5" customHeight="1">
      <c r="A55" s="21" t="s">
        <v>233</v>
      </c>
      <c r="B55" s="21"/>
    </row>
    <row r="56" ht="13.5" customHeight="1">
      <c r="A56" s="21" t="s">
        <v>234</v>
      </c>
      <c r="B56" s="21"/>
    </row>
    <row r="57" ht="13.5" customHeight="1">
      <c r="A57" s="21" t="s">
        <v>235</v>
      </c>
      <c r="B57" s="21"/>
    </row>
    <row r="58" ht="13.5" customHeight="1">
      <c r="A58" s="21" t="s">
        <v>236</v>
      </c>
      <c r="B58" s="21"/>
    </row>
    <row r="59" ht="13.5" customHeight="1">
      <c r="A59" s="21" t="s">
        <v>233</v>
      </c>
      <c r="B59" s="21"/>
    </row>
    <row r="60" ht="13.5" customHeight="1">
      <c r="A60" s="21" t="s">
        <v>234</v>
      </c>
      <c r="B60" s="21"/>
    </row>
    <row r="61" ht="13.5" customHeight="1">
      <c r="A61" s="21" t="s">
        <v>235</v>
      </c>
      <c r="B61" s="21"/>
    </row>
    <row r="62" ht="13.5" customHeight="1">
      <c r="A62" s="21" t="s">
        <v>236</v>
      </c>
      <c r="B62" s="21"/>
    </row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6">
    <mergeCell ref="A2:B2"/>
    <mergeCell ref="C2:F2"/>
    <mergeCell ref="G17:J29"/>
    <mergeCell ref="G31:J31"/>
    <mergeCell ref="G32:J35"/>
    <mergeCell ref="G36:J36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43"/>
    <col customWidth="1" min="2" max="2" width="18.0"/>
    <col customWidth="1" min="3" max="3" width="19.0"/>
    <col customWidth="1" min="4" max="4" width="18.29"/>
    <col customWidth="1" min="5" max="5" width="17.86"/>
    <col customWidth="1" min="6" max="6" width="38.0"/>
    <col customWidth="1" min="7" max="7" width="15.14"/>
    <col customWidth="1" min="8" max="8" width="9.14"/>
    <col customWidth="1" min="9" max="9" width="11.43"/>
    <col customWidth="1" min="10" max="10" width="9.14"/>
    <col customWidth="1" min="11" max="11" width="9.29"/>
    <col customWidth="1" min="12" max="26" width="8.71"/>
  </cols>
  <sheetData>
    <row r="1" ht="13.5" customHeight="1">
      <c r="B1" s="9" t="s">
        <v>114</v>
      </c>
      <c r="C1" s="9" t="s">
        <v>115</v>
      </c>
      <c r="D1" s="9" t="s">
        <v>237</v>
      </c>
      <c r="E1" s="9" t="s">
        <v>117</v>
      </c>
      <c r="F1" s="9" t="s">
        <v>238</v>
      </c>
    </row>
    <row r="2" ht="13.5" customHeight="1">
      <c r="A2" s="5" t="s">
        <v>119</v>
      </c>
      <c r="C2" s="10" t="s">
        <v>120</v>
      </c>
    </row>
    <row r="3" ht="13.5" customHeight="1"/>
    <row r="4" ht="13.5" customHeight="1">
      <c r="A4" s="11" t="s">
        <v>121</v>
      </c>
      <c r="B4" s="11" t="s">
        <v>122</v>
      </c>
      <c r="D4" s="11" t="s">
        <v>121</v>
      </c>
      <c r="E4" s="11" t="s">
        <v>122</v>
      </c>
      <c r="F4" s="12"/>
      <c r="G4" s="13"/>
      <c r="H4" s="13"/>
      <c r="I4" s="13"/>
      <c r="J4" s="14" t="s">
        <v>123</v>
      </c>
      <c r="K4" s="15" t="s">
        <v>124</v>
      </c>
    </row>
    <row r="5" ht="13.5" customHeight="1">
      <c r="A5" s="16" t="s">
        <v>125</v>
      </c>
      <c r="B5" s="17"/>
      <c r="D5" s="17" t="s">
        <v>126</v>
      </c>
      <c r="E5" s="17" t="s">
        <v>127</v>
      </c>
      <c r="F5" s="12"/>
      <c r="G5" s="18" t="s">
        <v>128</v>
      </c>
      <c r="H5" s="18">
        <f>COUNTIF(E5:E50, "x")</f>
        <v>40</v>
      </c>
      <c r="I5" s="19" t="s">
        <v>129</v>
      </c>
      <c r="J5" s="20">
        <v>0.85</v>
      </c>
      <c r="K5" s="20">
        <f>H5/(H5+H6)</f>
        <v>0.8510638298</v>
      </c>
    </row>
    <row r="6" ht="13.5" customHeight="1">
      <c r="A6" s="17" t="s">
        <v>130</v>
      </c>
      <c r="B6" s="17"/>
      <c r="D6" s="17" t="s">
        <v>131</v>
      </c>
      <c r="E6" s="17" t="s">
        <v>127</v>
      </c>
      <c r="F6" s="12"/>
      <c r="G6" s="18" t="s">
        <v>132</v>
      </c>
      <c r="H6" s="18">
        <f>COUNTIF(B5:B62, "x")</f>
        <v>7</v>
      </c>
      <c r="I6" s="19" t="s">
        <v>133</v>
      </c>
      <c r="J6" s="20">
        <v>0.85</v>
      </c>
      <c r="K6" s="20">
        <f>H5/(H5+H8)</f>
        <v>0.8695652174</v>
      </c>
    </row>
    <row r="7" ht="13.5" customHeight="1">
      <c r="A7" s="17" t="s">
        <v>134</v>
      </c>
      <c r="B7" s="17"/>
      <c r="D7" s="17" t="s">
        <v>135</v>
      </c>
      <c r="E7" s="17" t="s">
        <v>127</v>
      </c>
      <c r="F7" s="12"/>
      <c r="G7" s="18" t="s">
        <v>136</v>
      </c>
      <c r="H7" s="18">
        <f>COUNTIF(B5:B62, "")</f>
        <v>51</v>
      </c>
      <c r="I7" s="13"/>
      <c r="J7" s="13"/>
    </row>
    <row r="8" ht="13.5" customHeight="1">
      <c r="A8" s="21" t="s">
        <v>137</v>
      </c>
      <c r="B8" s="21"/>
      <c r="D8" s="17" t="s">
        <v>138</v>
      </c>
      <c r="E8" s="17" t="s">
        <v>127</v>
      </c>
      <c r="F8" s="12"/>
      <c r="G8" s="18" t="s">
        <v>139</v>
      </c>
      <c r="H8" s="18">
        <f>COUNTIF(E5:E50, "")</f>
        <v>6</v>
      </c>
      <c r="I8" s="13"/>
      <c r="J8" s="13"/>
    </row>
    <row r="9" ht="13.5" customHeight="1">
      <c r="A9" s="21" t="s">
        <v>140</v>
      </c>
      <c r="B9" s="21" t="s">
        <v>127</v>
      </c>
      <c r="D9" s="17" t="s">
        <v>141</v>
      </c>
      <c r="E9" s="17" t="s">
        <v>127</v>
      </c>
      <c r="F9" s="12"/>
      <c r="G9" s="13"/>
      <c r="H9" s="13"/>
      <c r="I9" s="13"/>
      <c r="J9" s="13"/>
    </row>
    <row r="10" ht="13.5" customHeight="1">
      <c r="A10" s="21" t="s">
        <v>142</v>
      </c>
      <c r="B10" s="21"/>
      <c r="D10" s="17" t="s">
        <v>143</v>
      </c>
      <c r="E10" s="17" t="s">
        <v>127</v>
      </c>
      <c r="F10" s="12"/>
      <c r="G10" s="13"/>
      <c r="H10" s="13"/>
      <c r="I10" s="13"/>
      <c r="J10" s="13"/>
    </row>
    <row r="11" ht="13.5" customHeight="1">
      <c r="A11" s="21" t="s">
        <v>144</v>
      </c>
      <c r="B11" s="21"/>
      <c r="D11" s="17" t="s">
        <v>145</v>
      </c>
      <c r="E11" s="17" t="s">
        <v>127</v>
      </c>
      <c r="F11" s="12"/>
      <c r="G11" s="13"/>
      <c r="H11" s="13"/>
      <c r="I11" s="13"/>
      <c r="J11" s="13"/>
    </row>
    <row r="12" ht="13.5" customHeight="1">
      <c r="A12" s="21" t="s">
        <v>146</v>
      </c>
      <c r="B12" s="21"/>
      <c r="D12" s="17" t="s">
        <v>147</v>
      </c>
      <c r="E12" s="17" t="s">
        <v>127</v>
      </c>
      <c r="F12" s="12"/>
      <c r="G12" s="13"/>
      <c r="H12" s="13"/>
      <c r="I12" s="13"/>
      <c r="J12" s="13"/>
    </row>
    <row r="13" ht="13.5" customHeight="1">
      <c r="A13" s="21" t="s">
        <v>148</v>
      </c>
      <c r="B13" s="21" t="s">
        <v>127</v>
      </c>
      <c r="D13" s="17" t="s">
        <v>149</v>
      </c>
      <c r="E13" s="17" t="s">
        <v>127</v>
      </c>
      <c r="F13" s="12"/>
      <c r="G13" s="13"/>
      <c r="H13" s="13"/>
      <c r="I13" s="13"/>
      <c r="J13" s="13"/>
    </row>
    <row r="14" ht="13.5" customHeight="1">
      <c r="A14" s="21" t="s">
        <v>150</v>
      </c>
      <c r="B14" s="21"/>
      <c r="D14" s="17" t="s">
        <v>151</v>
      </c>
      <c r="E14" s="17" t="s">
        <v>127</v>
      </c>
      <c r="F14" s="12"/>
      <c r="G14" s="13"/>
      <c r="H14" s="13"/>
      <c r="I14" s="13"/>
      <c r="J14" s="13"/>
    </row>
    <row r="15" ht="13.5" customHeight="1">
      <c r="A15" s="21" t="s">
        <v>152</v>
      </c>
      <c r="B15" s="21"/>
      <c r="D15" s="17" t="s">
        <v>153</v>
      </c>
      <c r="E15" s="17" t="s">
        <v>127</v>
      </c>
      <c r="F15" s="12"/>
      <c r="G15" s="13"/>
      <c r="H15" s="13"/>
      <c r="I15" s="13"/>
      <c r="J15" s="13"/>
    </row>
    <row r="16" ht="13.5" customHeight="1">
      <c r="A16" s="21" t="s">
        <v>154</v>
      </c>
      <c r="B16" s="21"/>
      <c r="D16" s="17" t="s">
        <v>155</v>
      </c>
      <c r="E16" s="17"/>
      <c r="F16" s="12"/>
      <c r="G16" s="13"/>
      <c r="H16" s="13"/>
      <c r="I16" s="13"/>
      <c r="J16" s="13"/>
    </row>
    <row r="17" ht="13.5" customHeight="1">
      <c r="A17" s="21" t="s">
        <v>156</v>
      </c>
      <c r="B17" s="21" t="s">
        <v>127</v>
      </c>
      <c r="D17" s="17" t="s">
        <v>157</v>
      </c>
      <c r="E17" s="21" t="s">
        <v>127</v>
      </c>
      <c r="F17" s="12"/>
      <c r="G17" s="22" t="s">
        <v>158</v>
      </c>
      <c r="H17" s="23"/>
      <c r="I17" s="23"/>
      <c r="J17" s="24"/>
    </row>
    <row r="18" ht="13.5" customHeight="1">
      <c r="A18" s="21" t="s">
        <v>159</v>
      </c>
      <c r="B18" s="21"/>
      <c r="D18" s="25" t="s">
        <v>160</v>
      </c>
      <c r="E18" s="25"/>
      <c r="F18" s="7" t="s">
        <v>161</v>
      </c>
      <c r="G18" s="26"/>
      <c r="J18" s="27"/>
    </row>
    <row r="19" ht="13.5" customHeight="1">
      <c r="A19" s="21" t="s">
        <v>162</v>
      </c>
      <c r="B19" s="21"/>
      <c r="C19" s="28"/>
      <c r="D19" s="17" t="s">
        <v>163</v>
      </c>
      <c r="E19" s="17" t="s">
        <v>127</v>
      </c>
      <c r="F19" s="12"/>
      <c r="G19" s="26"/>
      <c r="J19" s="27"/>
    </row>
    <row r="20" ht="13.5" customHeight="1">
      <c r="A20" s="21" t="s">
        <v>164</v>
      </c>
      <c r="B20" s="21"/>
      <c r="D20" s="17" t="s">
        <v>165</v>
      </c>
      <c r="E20" s="17" t="s">
        <v>127</v>
      </c>
      <c r="F20" s="12"/>
      <c r="G20" s="26"/>
      <c r="J20" s="27"/>
    </row>
    <row r="21" ht="13.5" customHeight="1">
      <c r="A21" s="21" t="s">
        <v>166</v>
      </c>
      <c r="B21" s="21"/>
      <c r="D21" s="17" t="s">
        <v>167</v>
      </c>
      <c r="E21" s="17" t="s">
        <v>127</v>
      </c>
      <c r="F21" s="29"/>
      <c r="G21" s="26"/>
      <c r="J21" s="27"/>
    </row>
    <row r="22" ht="13.5" customHeight="1">
      <c r="A22" s="21" t="s">
        <v>168</v>
      </c>
      <c r="B22" s="21"/>
      <c r="D22" s="21" t="s">
        <v>169</v>
      </c>
      <c r="E22" s="21" t="s">
        <v>127</v>
      </c>
      <c r="F22" s="12"/>
      <c r="G22" s="26"/>
      <c r="J22" s="27"/>
    </row>
    <row r="23" ht="13.5" customHeight="1">
      <c r="A23" s="30" t="s">
        <v>170</v>
      </c>
      <c r="B23" s="21"/>
      <c r="D23" s="17" t="s">
        <v>171</v>
      </c>
      <c r="E23" s="17" t="s">
        <v>127</v>
      </c>
      <c r="F23" s="12"/>
      <c r="G23" s="26"/>
      <c r="J23" s="27"/>
    </row>
    <row r="24" ht="13.5" customHeight="1">
      <c r="A24" s="21" t="s">
        <v>172</v>
      </c>
      <c r="B24" s="21"/>
      <c r="D24" s="17" t="s">
        <v>173</v>
      </c>
      <c r="E24" s="17" t="s">
        <v>127</v>
      </c>
      <c r="F24" s="12"/>
      <c r="G24" s="26"/>
      <c r="J24" s="27"/>
    </row>
    <row r="25" ht="13.5" customHeight="1">
      <c r="A25" s="21" t="s">
        <v>174</v>
      </c>
      <c r="B25" s="21"/>
      <c r="D25" s="17" t="s">
        <v>175</v>
      </c>
      <c r="E25" s="17" t="s">
        <v>127</v>
      </c>
      <c r="F25" s="12"/>
      <c r="G25" s="26"/>
      <c r="J25" s="27"/>
    </row>
    <row r="26" ht="13.5" customHeight="1">
      <c r="A26" s="21" t="s">
        <v>176</v>
      </c>
      <c r="B26" s="21"/>
      <c r="D26" s="17" t="s">
        <v>177</v>
      </c>
      <c r="E26" s="17" t="s">
        <v>127</v>
      </c>
      <c r="F26" s="12"/>
      <c r="G26" s="26"/>
      <c r="J26" s="27"/>
    </row>
    <row r="27" ht="15.75" customHeight="1">
      <c r="A27" s="31" t="s">
        <v>178</v>
      </c>
      <c r="B27" s="31"/>
      <c r="D27" s="17" t="s">
        <v>179</v>
      </c>
      <c r="E27" s="17" t="s">
        <v>127</v>
      </c>
      <c r="F27" s="12"/>
      <c r="G27" s="26"/>
      <c r="J27" s="27"/>
    </row>
    <row r="28" ht="16.5" customHeight="1">
      <c r="A28" s="31" t="s">
        <v>180</v>
      </c>
      <c r="B28" s="31"/>
      <c r="D28" s="17" t="s">
        <v>181</v>
      </c>
      <c r="E28" s="21" t="s">
        <v>127</v>
      </c>
      <c r="F28" s="12"/>
      <c r="G28" s="26"/>
      <c r="J28" s="27"/>
    </row>
    <row r="29" ht="18.0" customHeight="1">
      <c r="A29" s="31" t="s">
        <v>182</v>
      </c>
      <c r="B29" s="31"/>
      <c r="D29" s="17" t="s">
        <v>183</v>
      </c>
      <c r="E29" s="17" t="s">
        <v>127</v>
      </c>
      <c r="F29" s="12"/>
      <c r="G29" s="32"/>
      <c r="H29" s="33"/>
      <c r="I29" s="33"/>
      <c r="J29" s="34"/>
    </row>
    <row r="30" ht="13.5" customHeight="1">
      <c r="A30" s="31" t="s">
        <v>184</v>
      </c>
      <c r="B30" s="31"/>
      <c r="C30" s="28"/>
      <c r="D30" s="17" t="s">
        <v>185</v>
      </c>
      <c r="E30" s="17" t="s">
        <v>127</v>
      </c>
      <c r="F30" s="12"/>
      <c r="G30" s="13"/>
      <c r="H30" s="13"/>
      <c r="I30" s="13"/>
      <c r="J30" s="13"/>
    </row>
    <row r="31" ht="13.5" customHeight="1">
      <c r="A31" s="21" t="s">
        <v>186</v>
      </c>
      <c r="B31" s="21"/>
      <c r="D31" s="21" t="s">
        <v>187</v>
      </c>
      <c r="E31" s="21" t="s">
        <v>127</v>
      </c>
      <c r="F31" s="35"/>
      <c r="G31" s="36"/>
      <c r="H31" s="37"/>
      <c r="I31" s="37"/>
      <c r="J31" s="4"/>
    </row>
    <row r="32" ht="16.5" customHeight="1">
      <c r="A32" s="21" t="s">
        <v>188</v>
      </c>
      <c r="B32" s="21"/>
      <c r="D32" s="25" t="s">
        <v>189</v>
      </c>
      <c r="E32" s="25"/>
      <c r="F32" s="7" t="s">
        <v>161</v>
      </c>
      <c r="G32" s="38" t="s">
        <v>190</v>
      </c>
    </row>
    <row r="33" ht="13.5" customHeight="1">
      <c r="A33" s="21" t="s">
        <v>191</v>
      </c>
      <c r="B33" s="21"/>
      <c r="C33" s="28"/>
      <c r="D33" s="21" t="s">
        <v>192</v>
      </c>
      <c r="E33" s="21" t="s">
        <v>127</v>
      </c>
    </row>
    <row r="34" ht="13.5" customHeight="1">
      <c r="A34" s="21" t="s">
        <v>193</v>
      </c>
      <c r="B34" s="21" t="s">
        <v>127</v>
      </c>
      <c r="D34" s="21" t="s">
        <v>194</v>
      </c>
      <c r="E34" s="21" t="s">
        <v>127</v>
      </c>
    </row>
    <row r="35" ht="13.5" customHeight="1">
      <c r="A35" s="21" t="s">
        <v>195</v>
      </c>
      <c r="B35" s="21" t="s">
        <v>127</v>
      </c>
      <c r="D35" s="21" t="s">
        <v>196</v>
      </c>
      <c r="E35" s="17" t="s">
        <v>127</v>
      </c>
    </row>
    <row r="36" ht="13.5" customHeight="1">
      <c r="A36" s="21" t="s">
        <v>197</v>
      </c>
      <c r="B36" s="21"/>
      <c r="D36" s="21" t="s">
        <v>198</v>
      </c>
      <c r="E36" s="17"/>
      <c r="F36" s="9" t="s">
        <v>199</v>
      </c>
      <c r="G36" s="39"/>
      <c r="H36" s="40"/>
      <c r="I36" s="40"/>
      <c r="J36" s="41"/>
    </row>
    <row r="37" ht="13.5" customHeight="1">
      <c r="A37" s="21" t="s">
        <v>200</v>
      </c>
      <c r="B37" s="21"/>
      <c r="D37" s="21" t="s">
        <v>201</v>
      </c>
      <c r="E37" s="17" t="s">
        <v>127</v>
      </c>
    </row>
    <row r="38" ht="13.5" customHeight="1">
      <c r="A38" s="21" t="s">
        <v>202</v>
      </c>
      <c r="B38" s="21"/>
      <c r="D38" s="21" t="s">
        <v>203</v>
      </c>
      <c r="E38" s="17" t="s">
        <v>127</v>
      </c>
    </row>
    <row r="39" ht="13.5" customHeight="1">
      <c r="A39" s="21" t="s">
        <v>204</v>
      </c>
      <c r="B39" s="21" t="s">
        <v>127</v>
      </c>
      <c r="D39" s="21" t="s">
        <v>205</v>
      </c>
      <c r="E39" s="17"/>
    </row>
    <row r="40" ht="13.5" customHeight="1">
      <c r="A40" s="21" t="s">
        <v>206</v>
      </c>
      <c r="B40" s="21"/>
      <c r="D40" s="21" t="s">
        <v>207</v>
      </c>
      <c r="E40" s="17" t="s">
        <v>127</v>
      </c>
    </row>
    <row r="41" ht="13.5" customHeight="1">
      <c r="A41" s="21" t="s">
        <v>208</v>
      </c>
      <c r="B41" s="21"/>
      <c r="D41" s="21" t="s">
        <v>209</v>
      </c>
      <c r="E41" s="21" t="s">
        <v>127</v>
      </c>
      <c r="F41" s="28"/>
    </row>
    <row r="42" ht="13.5" customHeight="1">
      <c r="A42" s="21" t="s">
        <v>210</v>
      </c>
      <c r="B42" s="21"/>
      <c r="D42" s="21" t="s">
        <v>211</v>
      </c>
      <c r="E42" s="21" t="s">
        <v>127</v>
      </c>
    </row>
    <row r="43" ht="13.5" customHeight="1">
      <c r="A43" s="21" t="s">
        <v>212</v>
      </c>
      <c r="B43" s="21"/>
      <c r="D43" s="21" t="s">
        <v>213</v>
      </c>
      <c r="E43" s="21" t="s">
        <v>127</v>
      </c>
    </row>
    <row r="44" ht="13.5" customHeight="1">
      <c r="A44" s="21" t="s">
        <v>214</v>
      </c>
      <c r="B44" s="21"/>
      <c r="D44" s="21" t="s">
        <v>215</v>
      </c>
      <c r="E44" s="21" t="s">
        <v>127</v>
      </c>
    </row>
    <row r="45" ht="13.5" customHeight="1">
      <c r="A45" s="21" t="s">
        <v>216</v>
      </c>
      <c r="B45" s="21"/>
      <c r="D45" s="42" t="s">
        <v>217</v>
      </c>
      <c r="E45" s="42"/>
      <c r="F45" s="9" t="s">
        <v>218</v>
      </c>
    </row>
    <row r="46" ht="13.5" customHeight="1">
      <c r="A46" s="21" t="s">
        <v>219</v>
      </c>
      <c r="B46" s="21" t="s">
        <v>127</v>
      </c>
      <c r="D46" s="21" t="s">
        <v>220</v>
      </c>
      <c r="E46" s="21" t="s">
        <v>127</v>
      </c>
    </row>
    <row r="47" ht="13.5" customHeight="1">
      <c r="A47" s="21" t="s">
        <v>221</v>
      </c>
      <c r="B47" s="21"/>
      <c r="D47" s="21" t="s">
        <v>222</v>
      </c>
      <c r="E47" s="21" t="s">
        <v>127</v>
      </c>
    </row>
    <row r="48" ht="13.5" customHeight="1">
      <c r="A48" s="21" t="s">
        <v>223</v>
      </c>
      <c r="B48" s="21"/>
      <c r="D48" s="21" t="s">
        <v>224</v>
      </c>
      <c r="E48" s="21" t="s">
        <v>127</v>
      </c>
    </row>
    <row r="49" ht="13.5" customHeight="1">
      <c r="A49" s="21" t="s">
        <v>225</v>
      </c>
      <c r="B49" s="21"/>
      <c r="D49" s="21" t="s">
        <v>226</v>
      </c>
      <c r="E49" s="21" t="s">
        <v>127</v>
      </c>
    </row>
    <row r="50" ht="13.5" customHeight="1">
      <c r="A50" s="21" t="s">
        <v>227</v>
      </c>
      <c r="B50" s="21"/>
      <c r="D50" s="21" t="s">
        <v>228</v>
      </c>
      <c r="E50" s="21" t="s">
        <v>127</v>
      </c>
    </row>
    <row r="51" ht="13.5" customHeight="1">
      <c r="A51" s="21" t="s">
        <v>229</v>
      </c>
      <c r="B51" s="21"/>
    </row>
    <row r="52" ht="13.5" customHeight="1">
      <c r="A52" s="21" t="s">
        <v>230</v>
      </c>
      <c r="B52" s="21"/>
    </row>
    <row r="53" ht="13.5" customHeight="1">
      <c r="A53" s="21" t="s">
        <v>231</v>
      </c>
      <c r="B53" s="21"/>
    </row>
    <row r="54" ht="13.5" customHeight="1">
      <c r="A54" s="21" t="s">
        <v>232</v>
      </c>
      <c r="B54" s="21"/>
    </row>
    <row r="55" ht="13.5" customHeight="1">
      <c r="A55" s="21" t="s">
        <v>233</v>
      </c>
      <c r="B55" s="21"/>
    </row>
    <row r="56" ht="13.5" customHeight="1">
      <c r="A56" s="21" t="s">
        <v>234</v>
      </c>
      <c r="B56" s="21"/>
    </row>
    <row r="57" ht="13.5" customHeight="1">
      <c r="A57" s="21" t="s">
        <v>235</v>
      </c>
      <c r="B57" s="21"/>
    </row>
    <row r="58" ht="13.5" customHeight="1">
      <c r="A58" s="21" t="s">
        <v>236</v>
      </c>
      <c r="B58" s="21"/>
    </row>
    <row r="59" ht="13.5" customHeight="1">
      <c r="A59" s="21" t="s">
        <v>233</v>
      </c>
      <c r="B59" s="21"/>
    </row>
    <row r="60" ht="13.5" customHeight="1">
      <c r="A60" s="21" t="s">
        <v>234</v>
      </c>
      <c r="B60" s="21"/>
    </row>
    <row r="61" ht="13.5" customHeight="1">
      <c r="A61" s="21" t="s">
        <v>235</v>
      </c>
      <c r="B61" s="21"/>
    </row>
    <row r="62" ht="13.5" customHeight="1">
      <c r="A62" s="21" t="s">
        <v>236</v>
      </c>
      <c r="B62" s="21"/>
    </row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6">
    <mergeCell ref="A2:B2"/>
    <mergeCell ref="C2:F2"/>
    <mergeCell ref="G17:J29"/>
    <mergeCell ref="G31:J31"/>
    <mergeCell ref="G32:J35"/>
    <mergeCell ref="G36:J36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43"/>
    <col customWidth="1" min="2" max="2" width="18.0"/>
    <col customWidth="1" min="3" max="3" width="19.0"/>
    <col customWidth="1" min="4" max="4" width="18.29"/>
    <col customWidth="1" min="5" max="5" width="17.86"/>
    <col customWidth="1" min="6" max="6" width="38.0"/>
    <col customWidth="1" min="7" max="7" width="15.14"/>
    <col customWidth="1" min="8" max="8" width="9.14"/>
    <col customWidth="1" min="9" max="9" width="11.43"/>
    <col customWidth="1" min="10" max="10" width="9.14"/>
    <col customWidth="1" min="11" max="11" width="9.29"/>
    <col customWidth="1" min="12" max="26" width="8.71"/>
  </cols>
  <sheetData>
    <row r="1" ht="13.5" customHeight="1">
      <c r="B1" s="9" t="s">
        <v>114</v>
      </c>
      <c r="C1" s="9" t="s">
        <v>115</v>
      </c>
      <c r="D1" s="9" t="s">
        <v>116</v>
      </c>
      <c r="E1" s="9" t="s">
        <v>117</v>
      </c>
      <c r="F1" s="9" t="s">
        <v>118</v>
      </c>
    </row>
    <row r="2" ht="13.5" customHeight="1">
      <c r="A2" s="5" t="s">
        <v>119</v>
      </c>
      <c r="C2" s="10" t="s">
        <v>120</v>
      </c>
    </row>
    <row r="3" ht="13.5" customHeight="1"/>
    <row r="4" ht="13.5" customHeight="1">
      <c r="A4" s="11" t="s">
        <v>121</v>
      </c>
      <c r="B4" s="11" t="s">
        <v>122</v>
      </c>
      <c r="D4" s="11" t="s">
        <v>121</v>
      </c>
      <c r="E4" s="11" t="s">
        <v>122</v>
      </c>
      <c r="F4" s="12"/>
      <c r="G4" s="13"/>
      <c r="H4" s="13"/>
      <c r="I4" s="13"/>
      <c r="J4" s="14" t="s">
        <v>123</v>
      </c>
      <c r="K4" s="15" t="s">
        <v>124</v>
      </c>
    </row>
    <row r="5" ht="13.5" customHeight="1">
      <c r="A5" s="16" t="s">
        <v>125</v>
      </c>
      <c r="B5" s="17"/>
      <c r="D5" s="17" t="s">
        <v>126</v>
      </c>
      <c r="E5" s="17" t="s">
        <v>127</v>
      </c>
      <c r="F5" s="12"/>
      <c r="G5" s="18" t="s">
        <v>128</v>
      </c>
      <c r="H5" s="18">
        <f>COUNTIF(E5:E50, "x")</f>
        <v>39</v>
      </c>
      <c r="I5" s="19" t="s">
        <v>129</v>
      </c>
      <c r="J5" s="20">
        <v>0.85</v>
      </c>
      <c r="K5" s="20">
        <f>H5/(H5+H6)</f>
        <v>0.847826087</v>
      </c>
    </row>
    <row r="6" ht="13.5" customHeight="1">
      <c r="A6" s="17" t="s">
        <v>130</v>
      </c>
      <c r="B6" s="17"/>
      <c r="D6" s="17" t="s">
        <v>131</v>
      </c>
      <c r="E6" s="17" t="s">
        <v>127</v>
      </c>
      <c r="F6" s="12"/>
      <c r="G6" s="18" t="s">
        <v>132</v>
      </c>
      <c r="H6" s="18">
        <f>COUNTIF(B5:B62, "x")</f>
        <v>7</v>
      </c>
      <c r="I6" s="19" t="s">
        <v>133</v>
      </c>
      <c r="J6" s="20">
        <v>0.85</v>
      </c>
      <c r="K6" s="20">
        <f>H5/(H5+H8)</f>
        <v>0.847826087</v>
      </c>
    </row>
    <row r="7" ht="13.5" customHeight="1">
      <c r="A7" s="17" t="s">
        <v>134</v>
      </c>
      <c r="B7" s="17"/>
      <c r="D7" s="17" t="s">
        <v>135</v>
      </c>
      <c r="E7" s="17" t="s">
        <v>127</v>
      </c>
      <c r="F7" s="12"/>
      <c r="G7" s="18" t="s">
        <v>136</v>
      </c>
      <c r="H7" s="18">
        <f>COUNTIF(B5:B62, "")</f>
        <v>51</v>
      </c>
      <c r="I7" s="13"/>
      <c r="J7" s="13"/>
    </row>
    <row r="8" ht="13.5" customHeight="1">
      <c r="A8" s="21" t="s">
        <v>137</v>
      </c>
      <c r="B8" s="21"/>
      <c r="D8" s="17" t="s">
        <v>138</v>
      </c>
      <c r="E8" s="17" t="s">
        <v>127</v>
      </c>
      <c r="F8" s="12"/>
      <c r="G8" s="18" t="s">
        <v>139</v>
      </c>
      <c r="H8" s="18">
        <f>COUNTIF(E5:E50, "")</f>
        <v>7</v>
      </c>
      <c r="I8" s="13"/>
      <c r="J8" s="13"/>
    </row>
    <row r="9" ht="13.5" customHeight="1">
      <c r="A9" s="21" t="s">
        <v>140</v>
      </c>
      <c r="B9" s="21" t="s">
        <v>127</v>
      </c>
      <c r="D9" s="17" t="s">
        <v>141</v>
      </c>
      <c r="E9" s="17" t="s">
        <v>127</v>
      </c>
      <c r="F9" s="12"/>
      <c r="G9" s="13"/>
      <c r="H9" s="13"/>
      <c r="I9" s="13"/>
      <c r="J9" s="13"/>
    </row>
    <row r="10" ht="13.5" customHeight="1">
      <c r="A10" s="21" t="s">
        <v>142</v>
      </c>
      <c r="B10" s="21"/>
      <c r="D10" s="17" t="s">
        <v>143</v>
      </c>
      <c r="E10" s="17" t="s">
        <v>127</v>
      </c>
      <c r="F10" s="12"/>
      <c r="G10" s="13"/>
      <c r="H10" s="13"/>
      <c r="I10" s="13"/>
      <c r="J10" s="13"/>
    </row>
    <row r="11" ht="13.5" customHeight="1">
      <c r="A11" s="21" t="s">
        <v>144</v>
      </c>
      <c r="B11" s="21"/>
      <c r="D11" s="17" t="s">
        <v>145</v>
      </c>
      <c r="E11" s="17" t="s">
        <v>127</v>
      </c>
      <c r="F11" s="12"/>
      <c r="G11" s="13"/>
      <c r="H11" s="13"/>
      <c r="I11" s="13"/>
      <c r="J11" s="13"/>
    </row>
    <row r="12" ht="13.5" customHeight="1">
      <c r="A12" s="21" t="s">
        <v>146</v>
      </c>
      <c r="B12" s="21"/>
      <c r="D12" s="17" t="s">
        <v>147</v>
      </c>
      <c r="E12" s="17" t="s">
        <v>127</v>
      </c>
      <c r="F12" s="12"/>
      <c r="G12" s="13"/>
      <c r="H12" s="13"/>
      <c r="I12" s="13"/>
      <c r="J12" s="13"/>
    </row>
    <row r="13" ht="13.5" customHeight="1">
      <c r="A13" s="21" t="s">
        <v>148</v>
      </c>
      <c r="B13" s="21"/>
      <c r="D13" s="17" t="s">
        <v>149</v>
      </c>
      <c r="E13" s="17" t="s">
        <v>127</v>
      </c>
      <c r="F13" s="12"/>
      <c r="G13" s="13"/>
      <c r="H13" s="13"/>
      <c r="I13" s="13"/>
      <c r="J13" s="13"/>
    </row>
    <row r="14" ht="13.5" customHeight="1">
      <c r="A14" s="21" t="s">
        <v>150</v>
      </c>
      <c r="B14" s="21"/>
      <c r="D14" s="17" t="s">
        <v>151</v>
      </c>
      <c r="E14" s="17" t="s">
        <v>127</v>
      </c>
      <c r="F14" s="12"/>
      <c r="G14" s="13"/>
      <c r="H14" s="13"/>
      <c r="I14" s="13"/>
      <c r="J14" s="13"/>
    </row>
    <row r="15" ht="13.5" customHeight="1">
      <c r="A15" s="21" t="s">
        <v>152</v>
      </c>
      <c r="B15" s="21"/>
      <c r="D15" s="17" t="s">
        <v>153</v>
      </c>
      <c r="E15" s="17" t="s">
        <v>127</v>
      </c>
      <c r="F15" s="12"/>
      <c r="G15" s="13"/>
      <c r="H15" s="13"/>
      <c r="I15" s="13"/>
      <c r="J15" s="13"/>
    </row>
    <row r="16" ht="13.5" customHeight="1">
      <c r="A16" s="21" t="s">
        <v>154</v>
      </c>
      <c r="B16" s="21"/>
      <c r="D16" s="17" t="s">
        <v>155</v>
      </c>
      <c r="E16" s="17"/>
      <c r="F16" s="12"/>
      <c r="G16" s="13"/>
      <c r="H16" s="13"/>
      <c r="I16" s="13"/>
      <c r="J16" s="13"/>
    </row>
    <row r="17" ht="13.5" customHeight="1">
      <c r="A17" s="21" t="s">
        <v>156</v>
      </c>
      <c r="B17" s="21" t="s">
        <v>127</v>
      </c>
      <c r="D17" s="17" t="s">
        <v>157</v>
      </c>
      <c r="E17" s="21"/>
      <c r="F17" s="12"/>
      <c r="G17" s="22" t="s">
        <v>239</v>
      </c>
      <c r="H17" s="23"/>
      <c r="I17" s="23"/>
      <c r="J17" s="24"/>
    </row>
    <row r="18" ht="13.5" customHeight="1">
      <c r="A18" s="21" t="s">
        <v>159</v>
      </c>
      <c r="B18" s="21"/>
      <c r="D18" s="25" t="s">
        <v>160</v>
      </c>
      <c r="E18" s="25"/>
      <c r="F18" s="7" t="s">
        <v>161</v>
      </c>
      <c r="G18" s="26"/>
      <c r="J18" s="27"/>
    </row>
    <row r="19" ht="13.5" customHeight="1">
      <c r="A19" s="21" t="s">
        <v>162</v>
      </c>
      <c r="B19" s="21"/>
      <c r="C19" s="28"/>
      <c r="D19" s="17" t="s">
        <v>163</v>
      </c>
      <c r="E19" s="17" t="s">
        <v>127</v>
      </c>
      <c r="F19" s="12"/>
      <c r="G19" s="26"/>
      <c r="J19" s="27"/>
    </row>
    <row r="20" ht="13.5" customHeight="1">
      <c r="A20" s="21" t="s">
        <v>164</v>
      </c>
      <c r="B20" s="21"/>
      <c r="D20" s="17" t="s">
        <v>165</v>
      </c>
      <c r="E20" s="17" t="s">
        <v>127</v>
      </c>
      <c r="F20" s="12"/>
      <c r="G20" s="26"/>
      <c r="J20" s="27"/>
    </row>
    <row r="21" ht="13.5" customHeight="1">
      <c r="A21" s="21" t="s">
        <v>166</v>
      </c>
      <c r="B21" s="21"/>
      <c r="D21" s="17" t="s">
        <v>167</v>
      </c>
      <c r="E21" s="17" t="s">
        <v>127</v>
      </c>
      <c r="F21" s="29"/>
      <c r="G21" s="26"/>
      <c r="J21" s="27"/>
    </row>
    <row r="22" ht="13.5" customHeight="1">
      <c r="A22" s="21" t="s">
        <v>168</v>
      </c>
      <c r="B22" s="21"/>
      <c r="D22" s="21" t="s">
        <v>169</v>
      </c>
      <c r="E22" s="21" t="s">
        <v>127</v>
      </c>
      <c r="F22" s="12"/>
      <c r="G22" s="26"/>
      <c r="J22" s="27"/>
    </row>
    <row r="23" ht="13.5" customHeight="1">
      <c r="A23" s="30" t="s">
        <v>170</v>
      </c>
      <c r="B23" s="21"/>
      <c r="D23" s="17" t="s">
        <v>171</v>
      </c>
      <c r="E23" s="17" t="s">
        <v>127</v>
      </c>
      <c r="F23" s="12"/>
      <c r="G23" s="26"/>
      <c r="J23" s="27"/>
    </row>
    <row r="24" ht="13.5" customHeight="1">
      <c r="A24" s="21" t="s">
        <v>172</v>
      </c>
      <c r="B24" s="21"/>
      <c r="D24" s="17" t="s">
        <v>173</v>
      </c>
      <c r="E24" s="17" t="s">
        <v>127</v>
      </c>
      <c r="F24" s="12"/>
      <c r="G24" s="26"/>
      <c r="J24" s="27"/>
    </row>
    <row r="25" ht="13.5" customHeight="1">
      <c r="A25" s="21" t="s">
        <v>174</v>
      </c>
      <c r="B25" s="21"/>
      <c r="D25" s="17" t="s">
        <v>175</v>
      </c>
      <c r="E25" s="17" t="s">
        <v>127</v>
      </c>
      <c r="F25" s="12"/>
      <c r="G25" s="26"/>
      <c r="J25" s="27"/>
    </row>
    <row r="26" ht="13.5" customHeight="1">
      <c r="A26" s="21" t="s">
        <v>176</v>
      </c>
      <c r="B26" s="21"/>
      <c r="D26" s="17" t="s">
        <v>177</v>
      </c>
      <c r="E26" s="17" t="s">
        <v>127</v>
      </c>
      <c r="F26" s="12"/>
      <c r="G26" s="26"/>
      <c r="J26" s="27"/>
    </row>
    <row r="27" ht="15.75" customHeight="1">
      <c r="A27" s="31" t="s">
        <v>178</v>
      </c>
      <c r="B27" s="31" t="s">
        <v>127</v>
      </c>
      <c r="D27" s="17" t="s">
        <v>179</v>
      </c>
      <c r="E27" s="17" t="s">
        <v>127</v>
      </c>
      <c r="F27" s="12"/>
      <c r="G27" s="26"/>
      <c r="J27" s="27"/>
    </row>
    <row r="28" ht="16.5" customHeight="1">
      <c r="A28" s="31" t="s">
        <v>180</v>
      </c>
      <c r="B28" s="31"/>
      <c r="D28" s="17" t="s">
        <v>181</v>
      </c>
      <c r="E28" s="21" t="s">
        <v>127</v>
      </c>
      <c r="F28" s="12"/>
      <c r="G28" s="26"/>
      <c r="J28" s="27"/>
    </row>
    <row r="29" ht="18.0" customHeight="1">
      <c r="A29" s="31" t="s">
        <v>182</v>
      </c>
      <c r="B29" s="31"/>
      <c r="D29" s="17" t="s">
        <v>183</v>
      </c>
      <c r="E29" s="17" t="s">
        <v>127</v>
      </c>
      <c r="F29" s="12"/>
      <c r="G29" s="32"/>
      <c r="H29" s="33"/>
      <c r="I29" s="33"/>
      <c r="J29" s="34"/>
    </row>
    <row r="30" ht="13.5" customHeight="1">
      <c r="A30" s="31" t="s">
        <v>184</v>
      </c>
      <c r="B30" s="31"/>
      <c r="C30" s="28"/>
      <c r="D30" s="17" t="s">
        <v>185</v>
      </c>
      <c r="E30" s="17" t="s">
        <v>127</v>
      </c>
      <c r="F30" s="12"/>
      <c r="G30" s="13"/>
      <c r="H30" s="13"/>
      <c r="I30" s="13"/>
      <c r="J30" s="13"/>
    </row>
    <row r="31" ht="13.5" customHeight="1">
      <c r="A31" s="21" t="s">
        <v>186</v>
      </c>
      <c r="B31" s="21"/>
      <c r="D31" s="21" t="s">
        <v>187</v>
      </c>
      <c r="E31" s="21" t="s">
        <v>127</v>
      </c>
      <c r="F31" s="35"/>
      <c r="G31" s="43" t="s">
        <v>190</v>
      </c>
      <c r="H31" s="44"/>
      <c r="I31" s="44"/>
      <c r="J31" s="45"/>
    </row>
    <row r="32" ht="16.5" customHeight="1">
      <c r="A32" s="21" t="s">
        <v>188</v>
      </c>
      <c r="B32" s="21"/>
      <c r="D32" s="25" t="s">
        <v>189</v>
      </c>
      <c r="E32" s="25"/>
      <c r="F32" s="7" t="s">
        <v>161</v>
      </c>
      <c r="G32" s="46"/>
      <c r="J32" s="47"/>
    </row>
    <row r="33" ht="13.5" customHeight="1">
      <c r="A33" s="21" t="s">
        <v>191</v>
      </c>
      <c r="B33" s="21"/>
      <c r="C33" s="28"/>
      <c r="D33" s="21" t="s">
        <v>192</v>
      </c>
      <c r="E33" s="21" t="s">
        <v>127</v>
      </c>
      <c r="G33" s="46"/>
      <c r="J33" s="47"/>
    </row>
    <row r="34" ht="13.5" customHeight="1">
      <c r="A34" s="21" t="s">
        <v>193</v>
      </c>
      <c r="B34" s="21" t="s">
        <v>127</v>
      </c>
      <c r="D34" s="21" t="s">
        <v>194</v>
      </c>
      <c r="E34" s="21" t="s">
        <v>127</v>
      </c>
      <c r="G34" s="46"/>
      <c r="J34" s="47"/>
    </row>
    <row r="35" ht="13.5" customHeight="1">
      <c r="A35" s="21" t="s">
        <v>195</v>
      </c>
      <c r="B35" s="21" t="s">
        <v>127</v>
      </c>
      <c r="D35" s="21" t="s">
        <v>196</v>
      </c>
      <c r="E35" s="17" t="s">
        <v>127</v>
      </c>
      <c r="G35" s="48"/>
      <c r="H35" s="49"/>
      <c r="I35" s="49"/>
      <c r="J35" s="50"/>
    </row>
    <row r="36" ht="13.5" customHeight="1">
      <c r="A36" s="21" t="s">
        <v>197</v>
      </c>
      <c r="B36" s="21"/>
      <c r="D36" s="21" t="s">
        <v>198</v>
      </c>
      <c r="E36" s="17" t="s">
        <v>127</v>
      </c>
      <c r="F36" s="9" t="s">
        <v>199</v>
      </c>
      <c r="G36" s="51"/>
      <c r="H36" s="40"/>
      <c r="I36" s="40"/>
      <c r="J36" s="41"/>
    </row>
    <row r="37" ht="13.5" customHeight="1">
      <c r="A37" s="21" t="s">
        <v>200</v>
      </c>
      <c r="B37" s="21"/>
      <c r="D37" s="21" t="s">
        <v>201</v>
      </c>
      <c r="E37" s="17" t="s">
        <v>127</v>
      </c>
    </row>
    <row r="38" ht="13.5" customHeight="1">
      <c r="A38" s="21" t="s">
        <v>202</v>
      </c>
      <c r="B38" s="21"/>
      <c r="D38" s="21" t="s">
        <v>203</v>
      </c>
      <c r="E38" s="17" t="s">
        <v>127</v>
      </c>
    </row>
    <row r="39" ht="13.5" customHeight="1">
      <c r="A39" s="21" t="s">
        <v>204</v>
      </c>
      <c r="B39" s="21" t="s">
        <v>127</v>
      </c>
      <c r="D39" s="21" t="s">
        <v>205</v>
      </c>
      <c r="E39" s="17"/>
    </row>
    <row r="40" ht="13.5" customHeight="1">
      <c r="A40" s="21" t="s">
        <v>206</v>
      </c>
      <c r="B40" s="21"/>
      <c r="D40" s="21" t="s">
        <v>207</v>
      </c>
      <c r="E40" s="17" t="s">
        <v>127</v>
      </c>
    </row>
    <row r="41" ht="13.5" customHeight="1">
      <c r="A41" s="21" t="s">
        <v>208</v>
      </c>
      <c r="B41" s="21"/>
      <c r="D41" s="21" t="s">
        <v>209</v>
      </c>
      <c r="E41" s="21" t="s">
        <v>127</v>
      </c>
      <c r="F41" s="28"/>
    </row>
    <row r="42" ht="13.5" customHeight="1">
      <c r="A42" s="21" t="s">
        <v>210</v>
      </c>
      <c r="B42" s="21"/>
      <c r="D42" s="21" t="s">
        <v>211</v>
      </c>
      <c r="E42" s="21" t="s">
        <v>127</v>
      </c>
    </row>
    <row r="43" ht="13.5" customHeight="1">
      <c r="A43" s="21" t="s">
        <v>212</v>
      </c>
      <c r="B43" s="21"/>
      <c r="D43" s="21" t="s">
        <v>213</v>
      </c>
      <c r="E43" s="21"/>
    </row>
    <row r="44" ht="13.5" customHeight="1">
      <c r="A44" s="21" t="s">
        <v>214</v>
      </c>
      <c r="B44" s="21"/>
      <c r="D44" s="21" t="s">
        <v>215</v>
      </c>
      <c r="E44" s="21" t="s">
        <v>127</v>
      </c>
    </row>
    <row r="45" ht="13.5" customHeight="1">
      <c r="A45" s="21" t="s">
        <v>216</v>
      </c>
      <c r="B45" s="21"/>
      <c r="D45" s="42" t="s">
        <v>217</v>
      </c>
      <c r="E45" s="42"/>
      <c r="F45" s="9" t="s">
        <v>218</v>
      </c>
    </row>
    <row r="46" ht="13.5" customHeight="1">
      <c r="A46" s="21" t="s">
        <v>219</v>
      </c>
      <c r="B46" s="21" t="s">
        <v>127</v>
      </c>
      <c r="D46" s="21" t="s">
        <v>220</v>
      </c>
      <c r="E46" s="21" t="s">
        <v>127</v>
      </c>
    </row>
    <row r="47" ht="13.5" customHeight="1">
      <c r="A47" s="21" t="s">
        <v>221</v>
      </c>
      <c r="B47" s="21"/>
      <c r="D47" s="21" t="s">
        <v>222</v>
      </c>
      <c r="E47" s="21" t="s">
        <v>127</v>
      </c>
    </row>
    <row r="48" ht="13.5" customHeight="1">
      <c r="A48" s="21" t="s">
        <v>223</v>
      </c>
      <c r="B48" s="21"/>
      <c r="D48" s="21" t="s">
        <v>224</v>
      </c>
      <c r="E48" s="21" t="s">
        <v>127</v>
      </c>
    </row>
    <row r="49" ht="13.5" customHeight="1">
      <c r="A49" s="21" t="s">
        <v>225</v>
      </c>
      <c r="B49" s="21"/>
      <c r="D49" s="21" t="s">
        <v>226</v>
      </c>
      <c r="E49" s="21" t="s">
        <v>127</v>
      </c>
    </row>
    <row r="50" ht="13.5" customHeight="1">
      <c r="A50" s="21" t="s">
        <v>227</v>
      </c>
      <c r="B50" s="21"/>
      <c r="D50" s="21" t="s">
        <v>228</v>
      </c>
      <c r="E50" s="21" t="s">
        <v>127</v>
      </c>
    </row>
    <row r="51" ht="13.5" customHeight="1">
      <c r="A51" s="21" t="s">
        <v>229</v>
      </c>
      <c r="B51" s="21"/>
    </row>
    <row r="52" ht="13.5" customHeight="1">
      <c r="A52" s="21" t="s">
        <v>230</v>
      </c>
      <c r="B52" s="21"/>
    </row>
    <row r="53" ht="13.5" customHeight="1">
      <c r="A53" s="21" t="s">
        <v>231</v>
      </c>
      <c r="B53" s="21"/>
    </row>
    <row r="54" ht="13.5" customHeight="1">
      <c r="A54" s="21" t="s">
        <v>232</v>
      </c>
      <c r="B54" s="21"/>
    </row>
    <row r="55" ht="13.5" customHeight="1">
      <c r="A55" s="21" t="s">
        <v>233</v>
      </c>
      <c r="B55" s="21"/>
    </row>
    <row r="56" ht="13.5" customHeight="1">
      <c r="A56" s="21" t="s">
        <v>234</v>
      </c>
      <c r="B56" s="21"/>
    </row>
    <row r="57" ht="13.5" customHeight="1">
      <c r="A57" s="21" t="s">
        <v>235</v>
      </c>
      <c r="B57" s="21"/>
    </row>
    <row r="58" ht="13.5" customHeight="1">
      <c r="A58" s="21" t="s">
        <v>236</v>
      </c>
      <c r="B58" s="21"/>
    </row>
    <row r="59" ht="13.5" customHeight="1">
      <c r="A59" s="21" t="s">
        <v>233</v>
      </c>
      <c r="B59" s="21"/>
    </row>
    <row r="60" ht="13.5" customHeight="1">
      <c r="A60" s="21" t="s">
        <v>234</v>
      </c>
      <c r="B60" s="21"/>
    </row>
    <row r="61" ht="13.5" customHeight="1">
      <c r="A61" s="21" t="s">
        <v>235</v>
      </c>
      <c r="B61" s="21"/>
    </row>
    <row r="62" ht="13.5" customHeight="1">
      <c r="A62" s="21" t="s">
        <v>236</v>
      </c>
      <c r="B62" s="21"/>
    </row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5">
    <mergeCell ref="A2:B2"/>
    <mergeCell ref="C2:F2"/>
    <mergeCell ref="G17:J29"/>
    <mergeCell ref="G31:J35"/>
    <mergeCell ref="G36:J36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43"/>
    <col customWidth="1" min="2" max="2" width="18.0"/>
    <col customWidth="1" min="3" max="3" width="19.0"/>
    <col customWidth="1" min="4" max="4" width="18.29"/>
    <col customWidth="1" min="5" max="5" width="17.86"/>
    <col customWidth="1" min="6" max="6" width="38.0"/>
    <col customWidth="1" min="7" max="7" width="15.14"/>
    <col customWidth="1" min="8" max="8" width="9.14"/>
    <col customWidth="1" min="9" max="9" width="11.43"/>
    <col customWidth="1" min="10" max="10" width="9.14"/>
    <col customWidth="1" min="11" max="11" width="9.29"/>
    <col customWidth="1" min="12" max="26" width="8.71"/>
  </cols>
  <sheetData>
    <row r="1" ht="13.5" customHeight="1">
      <c r="B1" s="9" t="s">
        <v>114</v>
      </c>
      <c r="C1" s="9" t="s">
        <v>115</v>
      </c>
      <c r="D1" s="9" t="s">
        <v>237</v>
      </c>
      <c r="E1" s="9" t="s">
        <v>117</v>
      </c>
      <c r="F1" s="9" t="s">
        <v>238</v>
      </c>
    </row>
    <row r="2" ht="13.5" customHeight="1">
      <c r="A2" s="5" t="s">
        <v>119</v>
      </c>
      <c r="C2" s="10" t="s">
        <v>120</v>
      </c>
    </row>
    <row r="3" ht="13.5" customHeight="1"/>
    <row r="4" ht="13.5" customHeight="1">
      <c r="A4" s="11" t="s">
        <v>121</v>
      </c>
      <c r="B4" s="11" t="s">
        <v>122</v>
      </c>
      <c r="D4" s="11" t="s">
        <v>121</v>
      </c>
      <c r="E4" s="11" t="s">
        <v>122</v>
      </c>
      <c r="F4" s="12"/>
      <c r="G4" s="13"/>
      <c r="H4" s="13"/>
      <c r="I4" s="13"/>
      <c r="J4" s="14" t="s">
        <v>123</v>
      </c>
      <c r="K4" s="15" t="s">
        <v>124</v>
      </c>
    </row>
    <row r="5" ht="13.5" customHeight="1">
      <c r="A5" s="16" t="s">
        <v>125</v>
      </c>
      <c r="B5" s="17"/>
      <c r="D5" s="17" t="s">
        <v>126</v>
      </c>
      <c r="E5" s="17" t="s">
        <v>127</v>
      </c>
      <c r="F5" s="12"/>
      <c r="G5" s="18" t="s">
        <v>128</v>
      </c>
      <c r="H5" s="18">
        <f>COUNTIF(E5:E50, "x")</f>
        <v>38</v>
      </c>
      <c r="I5" s="19" t="s">
        <v>129</v>
      </c>
      <c r="J5" s="20">
        <v>0.85</v>
      </c>
      <c r="K5" s="20">
        <f>H5/(H5+H6)</f>
        <v>0.9047619048</v>
      </c>
    </row>
    <row r="6" ht="13.5" customHeight="1">
      <c r="A6" s="17" t="s">
        <v>130</v>
      </c>
      <c r="B6" s="17"/>
      <c r="D6" s="17" t="s">
        <v>131</v>
      </c>
      <c r="E6" s="17" t="s">
        <v>127</v>
      </c>
      <c r="F6" s="12"/>
      <c r="G6" s="18" t="s">
        <v>132</v>
      </c>
      <c r="H6" s="18">
        <f>COUNTIF(B5:B62, "x")</f>
        <v>4</v>
      </c>
      <c r="I6" s="19" t="s">
        <v>133</v>
      </c>
      <c r="J6" s="20">
        <v>0.85</v>
      </c>
      <c r="K6" s="20">
        <f>H5/(H5+H8)</f>
        <v>0.8260869565</v>
      </c>
    </row>
    <row r="7" ht="13.5" customHeight="1">
      <c r="A7" s="17" t="s">
        <v>134</v>
      </c>
      <c r="B7" s="17"/>
      <c r="D7" s="17" t="s">
        <v>135</v>
      </c>
      <c r="E7" s="17" t="s">
        <v>127</v>
      </c>
      <c r="F7" s="12"/>
      <c r="G7" s="18" t="s">
        <v>136</v>
      </c>
      <c r="H7" s="18">
        <f>COUNTIF(B5:B62, "")</f>
        <v>54</v>
      </c>
      <c r="I7" s="13"/>
      <c r="J7" s="13"/>
    </row>
    <row r="8" ht="13.5" customHeight="1">
      <c r="A8" s="21" t="s">
        <v>137</v>
      </c>
      <c r="B8" s="21"/>
      <c r="D8" s="17" t="s">
        <v>138</v>
      </c>
      <c r="E8" s="17" t="s">
        <v>127</v>
      </c>
      <c r="F8" s="12"/>
      <c r="G8" s="18" t="s">
        <v>139</v>
      </c>
      <c r="H8" s="18">
        <f>COUNTIF(E5:E50, "")</f>
        <v>8</v>
      </c>
      <c r="I8" s="13"/>
      <c r="J8" s="13"/>
    </row>
    <row r="9" ht="13.5" customHeight="1">
      <c r="A9" s="21" t="s">
        <v>140</v>
      </c>
      <c r="B9" s="21" t="s">
        <v>127</v>
      </c>
      <c r="D9" s="17" t="s">
        <v>141</v>
      </c>
      <c r="E9" s="17" t="s">
        <v>127</v>
      </c>
      <c r="F9" s="12"/>
      <c r="G9" s="13"/>
      <c r="H9" s="13"/>
      <c r="I9" s="13"/>
      <c r="J9" s="13"/>
    </row>
    <row r="10" ht="13.5" customHeight="1">
      <c r="A10" s="21" t="s">
        <v>142</v>
      </c>
      <c r="B10" s="21"/>
      <c r="D10" s="17" t="s">
        <v>143</v>
      </c>
      <c r="E10" s="17" t="s">
        <v>127</v>
      </c>
      <c r="F10" s="12"/>
      <c r="G10" s="13"/>
      <c r="H10" s="13"/>
      <c r="I10" s="13"/>
      <c r="J10" s="13"/>
    </row>
    <row r="11" ht="13.5" customHeight="1">
      <c r="A11" s="21" t="s">
        <v>144</v>
      </c>
      <c r="B11" s="21"/>
      <c r="D11" s="17" t="s">
        <v>145</v>
      </c>
      <c r="E11" s="17"/>
      <c r="F11" s="12"/>
      <c r="G11" s="13"/>
      <c r="H11" s="13"/>
      <c r="I11" s="13"/>
      <c r="J11" s="13"/>
    </row>
    <row r="12" ht="13.5" customHeight="1">
      <c r="A12" s="21" t="s">
        <v>146</v>
      </c>
      <c r="B12" s="21"/>
      <c r="D12" s="17" t="s">
        <v>147</v>
      </c>
      <c r="E12" s="17" t="s">
        <v>127</v>
      </c>
      <c r="F12" s="12"/>
      <c r="G12" s="13"/>
      <c r="H12" s="13"/>
      <c r="I12" s="13"/>
      <c r="J12" s="13"/>
    </row>
    <row r="13" ht="13.5" customHeight="1">
      <c r="A13" s="21" t="s">
        <v>148</v>
      </c>
      <c r="B13" s="21"/>
      <c r="D13" s="17" t="s">
        <v>149</v>
      </c>
      <c r="E13" s="17" t="s">
        <v>127</v>
      </c>
      <c r="F13" s="12"/>
      <c r="G13" s="13"/>
      <c r="H13" s="13"/>
      <c r="I13" s="13"/>
      <c r="J13" s="13"/>
    </row>
    <row r="14" ht="13.5" customHeight="1">
      <c r="A14" s="21" t="s">
        <v>150</v>
      </c>
      <c r="B14" s="21"/>
      <c r="D14" s="17" t="s">
        <v>151</v>
      </c>
      <c r="E14" s="17" t="s">
        <v>127</v>
      </c>
      <c r="F14" s="12"/>
      <c r="G14" s="13"/>
      <c r="H14" s="13"/>
      <c r="I14" s="13"/>
      <c r="J14" s="13"/>
    </row>
    <row r="15" ht="13.5" customHeight="1">
      <c r="A15" s="21" t="s">
        <v>152</v>
      </c>
      <c r="B15" s="21"/>
      <c r="D15" s="17" t="s">
        <v>153</v>
      </c>
      <c r="E15" s="17" t="s">
        <v>127</v>
      </c>
      <c r="F15" s="12"/>
      <c r="G15" s="13"/>
      <c r="H15" s="13"/>
      <c r="I15" s="13"/>
      <c r="J15" s="13"/>
    </row>
    <row r="16" ht="13.5" customHeight="1">
      <c r="A16" s="21" t="s">
        <v>154</v>
      </c>
      <c r="B16" s="21"/>
      <c r="D16" s="17" t="s">
        <v>155</v>
      </c>
      <c r="E16" s="17"/>
      <c r="F16" s="12"/>
      <c r="G16" s="13"/>
      <c r="H16" s="13"/>
      <c r="I16" s="13"/>
      <c r="J16" s="13"/>
    </row>
    <row r="17" ht="13.5" customHeight="1">
      <c r="A17" s="21" t="s">
        <v>156</v>
      </c>
      <c r="B17" s="21" t="s">
        <v>127</v>
      </c>
      <c r="D17" s="17" t="s">
        <v>157</v>
      </c>
      <c r="E17" s="21"/>
      <c r="F17" s="12"/>
      <c r="G17" s="22" t="s">
        <v>239</v>
      </c>
      <c r="H17" s="23"/>
      <c r="I17" s="23"/>
      <c r="J17" s="24"/>
    </row>
    <row r="18" ht="13.5" customHeight="1">
      <c r="A18" s="21" t="s">
        <v>159</v>
      </c>
      <c r="B18" s="21"/>
      <c r="D18" s="25" t="s">
        <v>160</v>
      </c>
      <c r="E18" s="25"/>
      <c r="F18" s="7" t="s">
        <v>161</v>
      </c>
      <c r="G18" s="26"/>
      <c r="J18" s="27"/>
    </row>
    <row r="19" ht="13.5" customHeight="1">
      <c r="A19" s="21" t="s">
        <v>162</v>
      </c>
      <c r="B19" s="21"/>
      <c r="C19" s="28"/>
      <c r="D19" s="17" t="s">
        <v>163</v>
      </c>
      <c r="E19" s="17" t="s">
        <v>127</v>
      </c>
      <c r="F19" s="12"/>
      <c r="G19" s="26"/>
      <c r="J19" s="27"/>
    </row>
    <row r="20" ht="13.5" customHeight="1">
      <c r="A20" s="21" t="s">
        <v>164</v>
      </c>
      <c r="B20" s="21"/>
      <c r="D20" s="17" t="s">
        <v>165</v>
      </c>
      <c r="E20" s="17" t="s">
        <v>127</v>
      </c>
      <c r="F20" s="12"/>
      <c r="G20" s="26"/>
      <c r="J20" s="27"/>
    </row>
    <row r="21" ht="13.5" customHeight="1">
      <c r="A21" s="21" t="s">
        <v>166</v>
      </c>
      <c r="B21" s="21"/>
      <c r="D21" s="17" t="s">
        <v>167</v>
      </c>
      <c r="E21" s="17" t="s">
        <v>127</v>
      </c>
      <c r="F21" s="29"/>
      <c r="G21" s="26"/>
      <c r="J21" s="27"/>
    </row>
    <row r="22" ht="13.5" customHeight="1">
      <c r="A22" s="21" t="s">
        <v>168</v>
      </c>
      <c r="B22" s="21"/>
      <c r="D22" s="21" t="s">
        <v>169</v>
      </c>
      <c r="E22" s="21" t="s">
        <v>127</v>
      </c>
      <c r="F22" s="12"/>
      <c r="G22" s="26"/>
      <c r="J22" s="27"/>
    </row>
    <row r="23" ht="13.5" customHeight="1">
      <c r="A23" s="30" t="s">
        <v>170</v>
      </c>
      <c r="B23" s="21"/>
      <c r="D23" s="17" t="s">
        <v>171</v>
      </c>
      <c r="E23" s="17" t="s">
        <v>127</v>
      </c>
      <c r="F23" s="12"/>
      <c r="G23" s="26"/>
      <c r="J23" s="27"/>
    </row>
    <row r="24" ht="13.5" customHeight="1">
      <c r="A24" s="21" t="s">
        <v>172</v>
      </c>
      <c r="B24" s="21"/>
      <c r="D24" s="17" t="s">
        <v>173</v>
      </c>
      <c r="E24" s="17" t="s">
        <v>127</v>
      </c>
      <c r="F24" s="12"/>
      <c r="G24" s="26"/>
      <c r="J24" s="27"/>
    </row>
    <row r="25" ht="13.5" customHeight="1">
      <c r="A25" s="21" t="s">
        <v>174</v>
      </c>
      <c r="B25" s="21"/>
      <c r="D25" s="17" t="s">
        <v>175</v>
      </c>
      <c r="E25" s="17" t="s">
        <v>127</v>
      </c>
      <c r="F25" s="12"/>
      <c r="G25" s="26"/>
      <c r="J25" s="27"/>
    </row>
    <row r="26" ht="13.5" customHeight="1">
      <c r="A26" s="21" t="s">
        <v>176</v>
      </c>
      <c r="B26" s="21"/>
      <c r="D26" s="17" t="s">
        <v>177</v>
      </c>
      <c r="E26" s="17" t="s">
        <v>127</v>
      </c>
      <c r="F26" s="12"/>
      <c r="G26" s="26"/>
      <c r="J26" s="27"/>
    </row>
    <row r="27" ht="15.75" customHeight="1">
      <c r="A27" s="31" t="s">
        <v>178</v>
      </c>
      <c r="B27" s="31"/>
      <c r="D27" s="17" t="s">
        <v>179</v>
      </c>
      <c r="E27" s="17" t="s">
        <v>127</v>
      </c>
      <c r="F27" s="12"/>
      <c r="G27" s="26"/>
      <c r="J27" s="27"/>
    </row>
    <row r="28" ht="16.5" customHeight="1">
      <c r="A28" s="31" t="s">
        <v>180</v>
      </c>
      <c r="B28" s="31"/>
      <c r="D28" s="17" t="s">
        <v>181</v>
      </c>
      <c r="E28" s="21" t="s">
        <v>127</v>
      </c>
      <c r="F28" s="12"/>
      <c r="G28" s="26"/>
      <c r="J28" s="27"/>
    </row>
    <row r="29" ht="18.0" customHeight="1">
      <c r="A29" s="31" t="s">
        <v>182</v>
      </c>
      <c r="B29" s="31"/>
      <c r="D29" s="17" t="s">
        <v>183</v>
      </c>
      <c r="E29" s="17" t="s">
        <v>127</v>
      </c>
      <c r="F29" s="12"/>
      <c r="G29" s="32"/>
      <c r="H29" s="33"/>
      <c r="I29" s="33"/>
      <c r="J29" s="34"/>
    </row>
    <row r="30" ht="13.5" customHeight="1">
      <c r="A30" s="31" t="s">
        <v>184</v>
      </c>
      <c r="B30" s="31"/>
      <c r="C30" s="28"/>
      <c r="D30" s="17" t="s">
        <v>185</v>
      </c>
      <c r="E30" s="17" t="s">
        <v>127</v>
      </c>
      <c r="F30" s="12"/>
      <c r="G30" s="13"/>
      <c r="H30" s="13"/>
      <c r="I30" s="13"/>
      <c r="J30" s="13"/>
    </row>
    <row r="31" ht="13.5" customHeight="1">
      <c r="A31" s="21" t="s">
        <v>186</v>
      </c>
      <c r="B31" s="21"/>
      <c r="D31" s="21" t="s">
        <v>187</v>
      </c>
      <c r="E31" s="21" t="s">
        <v>127</v>
      </c>
      <c r="F31" s="35"/>
      <c r="G31" s="43" t="s">
        <v>190</v>
      </c>
      <c r="H31" s="44"/>
      <c r="I31" s="44"/>
      <c r="J31" s="45"/>
    </row>
    <row r="32" ht="16.5" customHeight="1">
      <c r="A32" s="21" t="s">
        <v>188</v>
      </c>
      <c r="B32" s="21"/>
      <c r="D32" s="25" t="s">
        <v>189</v>
      </c>
      <c r="E32" s="25"/>
      <c r="F32" s="7" t="s">
        <v>161</v>
      </c>
      <c r="G32" s="46"/>
      <c r="J32" s="47"/>
    </row>
    <row r="33" ht="13.5" customHeight="1">
      <c r="A33" s="21" t="s">
        <v>191</v>
      </c>
      <c r="B33" s="21"/>
      <c r="C33" s="28"/>
      <c r="D33" s="21" t="s">
        <v>192</v>
      </c>
      <c r="E33" s="21" t="s">
        <v>127</v>
      </c>
      <c r="G33" s="46"/>
      <c r="J33" s="47"/>
    </row>
    <row r="34" ht="13.5" customHeight="1">
      <c r="A34" s="21" t="s">
        <v>193</v>
      </c>
      <c r="B34" s="21"/>
      <c r="D34" s="21" t="s">
        <v>194</v>
      </c>
      <c r="E34" s="21" t="s">
        <v>127</v>
      </c>
      <c r="G34" s="46"/>
      <c r="J34" s="47"/>
    </row>
    <row r="35" ht="13.5" customHeight="1">
      <c r="A35" s="21" t="s">
        <v>195</v>
      </c>
      <c r="B35" s="21" t="s">
        <v>127</v>
      </c>
      <c r="D35" s="21" t="s">
        <v>196</v>
      </c>
      <c r="E35" s="17" t="s">
        <v>127</v>
      </c>
      <c r="G35" s="48"/>
      <c r="H35" s="49"/>
      <c r="I35" s="49"/>
      <c r="J35" s="50"/>
    </row>
    <row r="36" ht="13.5" customHeight="1">
      <c r="A36" s="21" t="s">
        <v>197</v>
      </c>
      <c r="B36" s="21"/>
      <c r="D36" s="21" t="s">
        <v>198</v>
      </c>
      <c r="E36" s="17" t="s">
        <v>127</v>
      </c>
      <c r="F36" s="9" t="s">
        <v>199</v>
      </c>
      <c r="G36" s="51"/>
      <c r="H36" s="40"/>
      <c r="I36" s="40"/>
      <c r="J36" s="41"/>
    </row>
    <row r="37" ht="13.5" customHeight="1">
      <c r="A37" s="21" t="s">
        <v>200</v>
      </c>
      <c r="B37" s="21"/>
      <c r="D37" s="21" t="s">
        <v>201</v>
      </c>
      <c r="E37" s="17" t="s">
        <v>127</v>
      </c>
    </row>
    <row r="38" ht="13.5" customHeight="1">
      <c r="A38" s="21" t="s">
        <v>202</v>
      </c>
      <c r="B38" s="21"/>
      <c r="D38" s="21" t="s">
        <v>203</v>
      </c>
      <c r="E38" s="17" t="s">
        <v>127</v>
      </c>
    </row>
    <row r="39" ht="13.5" customHeight="1">
      <c r="A39" s="21" t="s">
        <v>204</v>
      </c>
      <c r="B39" s="21"/>
      <c r="D39" s="21" t="s">
        <v>205</v>
      </c>
      <c r="E39" s="17"/>
    </row>
    <row r="40" ht="13.5" customHeight="1">
      <c r="A40" s="21" t="s">
        <v>206</v>
      </c>
      <c r="B40" s="21"/>
      <c r="D40" s="21" t="s">
        <v>207</v>
      </c>
      <c r="E40" s="17" t="s">
        <v>127</v>
      </c>
    </row>
    <row r="41" ht="13.5" customHeight="1">
      <c r="A41" s="21" t="s">
        <v>208</v>
      </c>
      <c r="B41" s="21"/>
      <c r="D41" s="21" t="s">
        <v>209</v>
      </c>
      <c r="E41" s="21" t="s">
        <v>127</v>
      </c>
      <c r="F41" s="28"/>
    </row>
    <row r="42" ht="13.5" customHeight="1">
      <c r="A42" s="21" t="s">
        <v>210</v>
      </c>
      <c r="B42" s="21"/>
      <c r="D42" s="21" t="s">
        <v>211</v>
      </c>
      <c r="E42" s="21" t="s">
        <v>127</v>
      </c>
    </row>
    <row r="43" ht="13.5" customHeight="1">
      <c r="A43" s="21" t="s">
        <v>212</v>
      </c>
      <c r="B43" s="21"/>
      <c r="D43" s="21" t="s">
        <v>213</v>
      </c>
      <c r="E43" s="21"/>
    </row>
    <row r="44" ht="13.5" customHeight="1">
      <c r="A44" s="21" t="s">
        <v>214</v>
      </c>
      <c r="B44" s="21"/>
      <c r="D44" s="21" t="s">
        <v>215</v>
      </c>
      <c r="E44" s="21" t="s">
        <v>127</v>
      </c>
    </row>
    <row r="45" ht="13.5" customHeight="1">
      <c r="A45" s="21" t="s">
        <v>216</v>
      </c>
      <c r="B45" s="21"/>
      <c r="D45" s="42" t="s">
        <v>217</v>
      </c>
      <c r="E45" s="42"/>
      <c r="F45" s="9" t="s">
        <v>218</v>
      </c>
    </row>
    <row r="46" ht="13.5" customHeight="1">
      <c r="A46" s="21" t="s">
        <v>219</v>
      </c>
      <c r="B46" s="21" t="s">
        <v>127</v>
      </c>
      <c r="D46" s="21" t="s">
        <v>220</v>
      </c>
      <c r="E46" s="21" t="s">
        <v>127</v>
      </c>
    </row>
    <row r="47" ht="13.5" customHeight="1">
      <c r="A47" s="21" t="s">
        <v>221</v>
      </c>
      <c r="B47" s="21"/>
      <c r="D47" s="21" t="s">
        <v>222</v>
      </c>
      <c r="E47" s="21" t="s">
        <v>127</v>
      </c>
    </row>
    <row r="48" ht="13.5" customHeight="1">
      <c r="A48" s="21" t="s">
        <v>223</v>
      </c>
      <c r="B48" s="21"/>
      <c r="D48" s="21" t="s">
        <v>224</v>
      </c>
      <c r="E48" s="21" t="s">
        <v>127</v>
      </c>
    </row>
    <row r="49" ht="13.5" customHeight="1">
      <c r="A49" s="21" t="s">
        <v>225</v>
      </c>
      <c r="B49" s="21"/>
      <c r="D49" s="21" t="s">
        <v>226</v>
      </c>
      <c r="E49" s="21" t="s">
        <v>127</v>
      </c>
    </row>
    <row r="50" ht="13.5" customHeight="1">
      <c r="A50" s="21" t="s">
        <v>227</v>
      </c>
      <c r="B50" s="21"/>
      <c r="D50" s="21" t="s">
        <v>228</v>
      </c>
      <c r="E50" s="21" t="s">
        <v>127</v>
      </c>
    </row>
    <row r="51" ht="13.5" customHeight="1">
      <c r="A51" s="21" t="s">
        <v>229</v>
      </c>
      <c r="B51" s="21"/>
    </row>
    <row r="52" ht="13.5" customHeight="1">
      <c r="A52" s="21" t="s">
        <v>230</v>
      </c>
      <c r="B52" s="21"/>
    </row>
    <row r="53" ht="13.5" customHeight="1">
      <c r="A53" s="21" t="s">
        <v>231</v>
      </c>
      <c r="B53" s="21"/>
    </row>
    <row r="54" ht="13.5" customHeight="1">
      <c r="A54" s="21" t="s">
        <v>232</v>
      </c>
      <c r="B54" s="21"/>
    </row>
    <row r="55" ht="13.5" customHeight="1">
      <c r="A55" s="21" t="s">
        <v>233</v>
      </c>
      <c r="B55" s="21"/>
    </row>
    <row r="56" ht="13.5" customHeight="1">
      <c r="A56" s="21" t="s">
        <v>234</v>
      </c>
      <c r="B56" s="21"/>
    </row>
    <row r="57" ht="13.5" customHeight="1">
      <c r="A57" s="21" t="s">
        <v>235</v>
      </c>
      <c r="B57" s="21"/>
    </row>
    <row r="58" ht="13.5" customHeight="1">
      <c r="A58" s="21" t="s">
        <v>236</v>
      </c>
      <c r="B58" s="21"/>
    </row>
    <row r="59" ht="13.5" customHeight="1">
      <c r="A59" s="21" t="s">
        <v>233</v>
      </c>
      <c r="B59" s="21"/>
    </row>
    <row r="60" ht="13.5" customHeight="1">
      <c r="A60" s="21" t="s">
        <v>234</v>
      </c>
      <c r="B60" s="21"/>
    </row>
    <row r="61" ht="13.5" customHeight="1">
      <c r="A61" s="21" t="s">
        <v>235</v>
      </c>
      <c r="B61" s="21"/>
    </row>
    <row r="62" ht="13.5" customHeight="1">
      <c r="A62" s="21" t="s">
        <v>236</v>
      </c>
      <c r="B62" s="21"/>
    </row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5">
    <mergeCell ref="A2:B2"/>
    <mergeCell ref="C2:F2"/>
    <mergeCell ref="G17:J29"/>
    <mergeCell ref="G31:J35"/>
    <mergeCell ref="G36:J36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43"/>
    <col customWidth="1" min="2" max="2" width="18.0"/>
    <col customWidth="1" min="3" max="3" width="19.0"/>
    <col customWidth="1" min="4" max="4" width="18.29"/>
    <col customWidth="1" min="5" max="5" width="17.86"/>
    <col customWidth="1" min="6" max="6" width="38.0"/>
    <col customWidth="1" min="7" max="7" width="15.14"/>
    <col customWidth="1" min="8" max="8" width="9.14"/>
    <col customWidth="1" min="9" max="9" width="11.43"/>
    <col customWidth="1" min="10" max="10" width="9.14"/>
    <col customWidth="1" min="11" max="11" width="9.29"/>
    <col customWidth="1" min="12" max="26" width="8.71"/>
  </cols>
  <sheetData>
    <row r="1" ht="13.5" customHeight="1">
      <c r="B1" s="9" t="s">
        <v>114</v>
      </c>
      <c r="C1" s="9" t="s">
        <v>115</v>
      </c>
      <c r="D1" s="9" t="s">
        <v>116</v>
      </c>
      <c r="E1" s="9" t="s">
        <v>117</v>
      </c>
      <c r="F1" s="9" t="s">
        <v>118</v>
      </c>
    </row>
    <row r="2" ht="13.5" customHeight="1">
      <c r="A2" s="5" t="s">
        <v>119</v>
      </c>
      <c r="C2" s="10" t="s">
        <v>120</v>
      </c>
    </row>
    <row r="3" ht="13.5" customHeight="1"/>
    <row r="4" ht="13.5" customHeight="1">
      <c r="A4" s="11" t="s">
        <v>121</v>
      </c>
      <c r="B4" s="11" t="s">
        <v>122</v>
      </c>
      <c r="D4" s="11" t="s">
        <v>121</v>
      </c>
      <c r="E4" s="11" t="s">
        <v>122</v>
      </c>
      <c r="F4" s="12"/>
      <c r="G4" s="13"/>
      <c r="H4" s="13"/>
      <c r="I4" s="13"/>
      <c r="J4" s="14" t="s">
        <v>123</v>
      </c>
      <c r="K4" s="15" t="s">
        <v>124</v>
      </c>
    </row>
    <row r="5" ht="13.5" customHeight="1">
      <c r="A5" s="16" t="s">
        <v>125</v>
      </c>
      <c r="B5" s="17"/>
      <c r="D5" s="17" t="s">
        <v>126</v>
      </c>
      <c r="E5" s="17" t="s">
        <v>127</v>
      </c>
      <c r="F5" s="12"/>
      <c r="G5" s="18" t="s">
        <v>128</v>
      </c>
      <c r="H5" s="18">
        <f>COUNTIF(E5:E50, "x")</f>
        <v>41</v>
      </c>
      <c r="I5" s="19" t="s">
        <v>129</v>
      </c>
      <c r="J5" s="20">
        <v>0.85</v>
      </c>
      <c r="K5" s="20">
        <f>H5/(H5+H6)</f>
        <v>0.8541666667</v>
      </c>
    </row>
    <row r="6" ht="13.5" customHeight="1">
      <c r="A6" s="17" t="s">
        <v>130</v>
      </c>
      <c r="B6" s="17"/>
      <c r="D6" s="17" t="s">
        <v>131</v>
      </c>
      <c r="E6" s="17" t="s">
        <v>127</v>
      </c>
      <c r="F6" s="12"/>
      <c r="G6" s="18" t="s">
        <v>132</v>
      </c>
      <c r="H6" s="18">
        <f>COUNTIF(B5:B62, "x")</f>
        <v>7</v>
      </c>
      <c r="I6" s="19" t="s">
        <v>133</v>
      </c>
      <c r="J6" s="20">
        <v>0.85</v>
      </c>
      <c r="K6" s="20">
        <f>H5/(H5+H8)</f>
        <v>0.8913043478</v>
      </c>
    </row>
    <row r="7" ht="13.5" customHeight="1">
      <c r="A7" s="17" t="s">
        <v>134</v>
      </c>
      <c r="B7" s="17"/>
      <c r="D7" s="17" t="s">
        <v>135</v>
      </c>
      <c r="E7" s="17" t="s">
        <v>127</v>
      </c>
      <c r="F7" s="12"/>
      <c r="G7" s="18" t="s">
        <v>136</v>
      </c>
      <c r="H7" s="18">
        <f>COUNTIF(B5:B62, "")</f>
        <v>51</v>
      </c>
      <c r="I7" s="13"/>
      <c r="J7" s="13"/>
    </row>
    <row r="8" ht="13.5" customHeight="1">
      <c r="A8" s="21" t="s">
        <v>137</v>
      </c>
      <c r="B8" s="21"/>
      <c r="D8" s="17" t="s">
        <v>138</v>
      </c>
      <c r="E8" s="17" t="s">
        <v>127</v>
      </c>
      <c r="F8" s="12"/>
      <c r="G8" s="18" t="s">
        <v>139</v>
      </c>
      <c r="H8" s="18">
        <f>COUNTIF(E5:E50, "")</f>
        <v>5</v>
      </c>
      <c r="I8" s="13"/>
      <c r="J8" s="13"/>
    </row>
    <row r="9" ht="13.5" customHeight="1">
      <c r="A9" s="21" t="s">
        <v>140</v>
      </c>
      <c r="B9" s="21" t="s">
        <v>127</v>
      </c>
      <c r="D9" s="17" t="s">
        <v>141</v>
      </c>
      <c r="E9" s="17" t="s">
        <v>127</v>
      </c>
      <c r="F9" s="12"/>
      <c r="G9" s="13"/>
      <c r="H9" s="13"/>
      <c r="I9" s="13"/>
      <c r="J9" s="13"/>
    </row>
    <row r="10" ht="13.5" customHeight="1">
      <c r="A10" s="21" t="s">
        <v>142</v>
      </c>
      <c r="B10" s="21"/>
      <c r="D10" s="17" t="s">
        <v>143</v>
      </c>
      <c r="E10" s="17" t="s">
        <v>127</v>
      </c>
      <c r="F10" s="12"/>
      <c r="G10" s="13"/>
      <c r="H10" s="13"/>
      <c r="I10" s="13"/>
      <c r="J10" s="13"/>
    </row>
    <row r="11" ht="13.5" customHeight="1">
      <c r="A11" s="21" t="s">
        <v>144</v>
      </c>
      <c r="B11" s="21"/>
      <c r="D11" s="17" t="s">
        <v>145</v>
      </c>
      <c r="E11" s="17" t="s">
        <v>127</v>
      </c>
      <c r="F11" s="12"/>
      <c r="G11" s="13"/>
      <c r="H11" s="13"/>
      <c r="I11" s="13"/>
      <c r="J11" s="13"/>
    </row>
    <row r="12" ht="13.5" customHeight="1">
      <c r="A12" s="21" t="s">
        <v>146</v>
      </c>
      <c r="B12" s="21"/>
      <c r="D12" s="17" t="s">
        <v>147</v>
      </c>
      <c r="E12" s="17" t="s">
        <v>127</v>
      </c>
      <c r="F12" s="12"/>
      <c r="G12" s="13"/>
      <c r="H12" s="13"/>
      <c r="I12" s="13"/>
      <c r="J12" s="13"/>
    </row>
    <row r="13" ht="13.5" customHeight="1">
      <c r="A13" s="21" t="s">
        <v>148</v>
      </c>
      <c r="B13" s="21" t="s">
        <v>127</v>
      </c>
      <c r="D13" s="17" t="s">
        <v>149</v>
      </c>
      <c r="E13" s="17" t="s">
        <v>127</v>
      </c>
      <c r="F13" s="12"/>
      <c r="G13" s="13"/>
      <c r="H13" s="13"/>
      <c r="I13" s="13"/>
      <c r="J13" s="13"/>
    </row>
    <row r="14" ht="13.5" customHeight="1">
      <c r="A14" s="21" t="s">
        <v>150</v>
      </c>
      <c r="B14" s="21"/>
      <c r="D14" s="17" t="s">
        <v>151</v>
      </c>
      <c r="E14" s="17" t="s">
        <v>127</v>
      </c>
      <c r="F14" s="12"/>
      <c r="G14" s="13"/>
      <c r="H14" s="13"/>
      <c r="I14" s="13"/>
      <c r="J14" s="13"/>
    </row>
    <row r="15" ht="13.5" customHeight="1">
      <c r="A15" s="21" t="s">
        <v>152</v>
      </c>
      <c r="B15" s="21"/>
      <c r="D15" s="17" t="s">
        <v>153</v>
      </c>
      <c r="E15" s="17" t="s">
        <v>127</v>
      </c>
      <c r="F15" s="12"/>
      <c r="G15" s="13"/>
      <c r="H15" s="13"/>
      <c r="I15" s="13"/>
      <c r="J15" s="13"/>
    </row>
    <row r="16" ht="13.5" customHeight="1">
      <c r="A16" s="21" t="s">
        <v>154</v>
      </c>
      <c r="B16" s="21"/>
      <c r="D16" s="17" t="s">
        <v>155</v>
      </c>
      <c r="E16" s="17"/>
      <c r="F16" s="12"/>
      <c r="G16" s="13"/>
      <c r="H16" s="13"/>
      <c r="I16" s="13"/>
      <c r="J16" s="13"/>
    </row>
    <row r="17" ht="13.5" customHeight="1">
      <c r="A17" s="21" t="s">
        <v>156</v>
      </c>
      <c r="B17" s="21" t="s">
        <v>127</v>
      </c>
      <c r="D17" s="17" t="s">
        <v>157</v>
      </c>
      <c r="E17" s="21" t="s">
        <v>127</v>
      </c>
      <c r="F17" s="12"/>
      <c r="G17" s="22" t="s">
        <v>158</v>
      </c>
      <c r="H17" s="23"/>
      <c r="I17" s="23"/>
      <c r="J17" s="24"/>
    </row>
    <row r="18" ht="13.5" customHeight="1">
      <c r="A18" s="21" t="s">
        <v>159</v>
      </c>
      <c r="B18" s="21"/>
      <c r="D18" s="25" t="s">
        <v>160</v>
      </c>
      <c r="E18" s="25"/>
      <c r="F18" s="7" t="s">
        <v>161</v>
      </c>
      <c r="G18" s="26"/>
      <c r="J18" s="27"/>
    </row>
    <row r="19" ht="13.5" customHeight="1">
      <c r="A19" s="21" t="s">
        <v>162</v>
      </c>
      <c r="B19" s="21"/>
      <c r="C19" s="28"/>
      <c r="D19" s="17" t="s">
        <v>163</v>
      </c>
      <c r="E19" s="17" t="s">
        <v>127</v>
      </c>
      <c r="F19" s="12"/>
      <c r="G19" s="26"/>
      <c r="J19" s="27"/>
    </row>
    <row r="20" ht="13.5" customHeight="1">
      <c r="A20" s="21" t="s">
        <v>164</v>
      </c>
      <c r="B20" s="21"/>
      <c r="D20" s="17" t="s">
        <v>165</v>
      </c>
      <c r="E20" s="17" t="s">
        <v>127</v>
      </c>
      <c r="F20" s="12"/>
      <c r="G20" s="26"/>
      <c r="J20" s="27"/>
    </row>
    <row r="21" ht="13.5" customHeight="1">
      <c r="A21" s="21" t="s">
        <v>166</v>
      </c>
      <c r="B21" s="21"/>
      <c r="D21" s="17" t="s">
        <v>167</v>
      </c>
      <c r="E21" s="17" t="s">
        <v>127</v>
      </c>
      <c r="F21" s="29"/>
      <c r="G21" s="26"/>
      <c r="J21" s="27"/>
    </row>
    <row r="22" ht="13.5" customHeight="1">
      <c r="A22" s="21" t="s">
        <v>168</v>
      </c>
      <c r="B22" s="21"/>
      <c r="D22" s="21" t="s">
        <v>169</v>
      </c>
      <c r="E22" s="21" t="s">
        <v>127</v>
      </c>
      <c r="F22" s="12"/>
      <c r="G22" s="26"/>
      <c r="J22" s="27"/>
    </row>
    <row r="23" ht="13.5" customHeight="1">
      <c r="A23" s="30" t="s">
        <v>170</v>
      </c>
      <c r="B23" s="21"/>
      <c r="D23" s="17" t="s">
        <v>171</v>
      </c>
      <c r="E23" s="17" t="s">
        <v>127</v>
      </c>
      <c r="F23" s="12"/>
      <c r="G23" s="26"/>
      <c r="J23" s="27"/>
    </row>
    <row r="24" ht="13.5" customHeight="1">
      <c r="A24" s="21" t="s">
        <v>172</v>
      </c>
      <c r="B24" s="21"/>
      <c r="D24" s="17" t="s">
        <v>173</v>
      </c>
      <c r="E24" s="17" t="s">
        <v>127</v>
      </c>
      <c r="F24" s="12"/>
      <c r="G24" s="26"/>
      <c r="J24" s="27"/>
    </row>
    <row r="25" ht="13.5" customHeight="1">
      <c r="A25" s="21" t="s">
        <v>174</v>
      </c>
      <c r="B25" s="21"/>
      <c r="D25" s="17" t="s">
        <v>175</v>
      </c>
      <c r="E25" s="17" t="s">
        <v>127</v>
      </c>
      <c r="F25" s="12"/>
      <c r="G25" s="26"/>
      <c r="J25" s="27"/>
    </row>
    <row r="26" ht="13.5" customHeight="1">
      <c r="A26" s="21" t="s">
        <v>176</v>
      </c>
      <c r="B26" s="21"/>
      <c r="D26" s="17" t="s">
        <v>177</v>
      </c>
      <c r="E26" s="17" t="s">
        <v>127</v>
      </c>
      <c r="F26" s="12"/>
      <c r="G26" s="26"/>
      <c r="J26" s="27"/>
    </row>
    <row r="27" ht="15.75" customHeight="1">
      <c r="A27" s="31" t="s">
        <v>178</v>
      </c>
      <c r="B27" s="31"/>
      <c r="D27" s="17" t="s">
        <v>179</v>
      </c>
      <c r="E27" s="17" t="s">
        <v>127</v>
      </c>
      <c r="F27" s="12"/>
      <c r="G27" s="26"/>
      <c r="J27" s="27"/>
    </row>
    <row r="28" ht="16.5" customHeight="1">
      <c r="A28" s="31" t="s">
        <v>180</v>
      </c>
      <c r="B28" s="31"/>
      <c r="D28" s="17" t="s">
        <v>181</v>
      </c>
      <c r="E28" s="21" t="s">
        <v>127</v>
      </c>
      <c r="F28" s="12"/>
      <c r="G28" s="26"/>
      <c r="J28" s="27"/>
    </row>
    <row r="29" ht="18.0" customHeight="1">
      <c r="A29" s="31" t="s">
        <v>182</v>
      </c>
      <c r="B29" s="31"/>
      <c r="D29" s="17" t="s">
        <v>183</v>
      </c>
      <c r="E29" s="17" t="s">
        <v>127</v>
      </c>
      <c r="F29" s="12"/>
      <c r="G29" s="32"/>
      <c r="H29" s="33"/>
      <c r="I29" s="33"/>
      <c r="J29" s="34"/>
    </row>
    <row r="30" ht="13.5" customHeight="1">
      <c r="A30" s="31" t="s">
        <v>184</v>
      </c>
      <c r="B30" s="31"/>
      <c r="C30" s="28"/>
      <c r="D30" s="17" t="s">
        <v>185</v>
      </c>
      <c r="E30" s="17" t="s">
        <v>127</v>
      </c>
      <c r="F30" s="12"/>
      <c r="G30" s="13"/>
      <c r="H30" s="13"/>
      <c r="I30" s="13"/>
      <c r="J30" s="13"/>
    </row>
    <row r="31" ht="13.5" customHeight="1">
      <c r="A31" s="21" t="s">
        <v>186</v>
      </c>
      <c r="B31" s="21"/>
      <c r="D31" s="21" t="s">
        <v>187</v>
      </c>
      <c r="E31" s="21" t="s">
        <v>127</v>
      </c>
      <c r="F31" s="35"/>
      <c r="G31" s="36"/>
      <c r="H31" s="37"/>
      <c r="I31" s="37"/>
      <c r="J31" s="4"/>
    </row>
    <row r="32" ht="16.5" customHeight="1">
      <c r="A32" s="21" t="s">
        <v>188</v>
      </c>
      <c r="B32" s="21"/>
      <c r="D32" s="25" t="s">
        <v>189</v>
      </c>
      <c r="E32" s="25"/>
      <c r="F32" s="7" t="s">
        <v>161</v>
      </c>
      <c r="G32" s="38" t="s">
        <v>190</v>
      </c>
    </row>
    <row r="33" ht="13.5" customHeight="1">
      <c r="A33" s="21" t="s">
        <v>191</v>
      </c>
      <c r="B33" s="21"/>
      <c r="C33" s="28"/>
      <c r="D33" s="21" t="s">
        <v>192</v>
      </c>
      <c r="E33" s="21" t="s">
        <v>127</v>
      </c>
    </row>
    <row r="34" ht="13.5" customHeight="1">
      <c r="A34" s="21" t="s">
        <v>193</v>
      </c>
      <c r="B34" s="21" t="s">
        <v>127</v>
      </c>
      <c r="D34" s="21" t="s">
        <v>194</v>
      </c>
      <c r="E34" s="21" t="s">
        <v>127</v>
      </c>
    </row>
    <row r="35" ht="13.5" customHeight="1">
      <c r="A35" s="21" t="s">
        <v>195</v>
      </c>
      <c r="B35" s="21" t="s">
        <v>127</v>
      </c>
      <c r="D35" s="21" t="s">
        <v>196</v>
      </c>
      <c r="E35" s="17" t="s">
        <v>127</v>
      </c>
    </row>
    <row r="36" ht="13.5" customHeight="1">
      <c r="A36" s="21" t="s">
        <v>197</v>
      </c>
      <c r="B36" s="21"/>
      <c r="D36" s="21" t="s">
        <v>198</v>
      </c>
      <c r="E36" s="17" t="s">
        <v>127</v>
      </c>
      <c r="F36" s="9" t="s">
        <v>199</v>
      </c>
      <c r="G36" s="39"/>
      <c r="H36" s="40"/>
      <c r="I36" s="40"/>
      <c r="J36" s="41"/>
    </row>
    <row r="37" ht="13.5" customHeight="1">
      <c r="A37" s="21" t="s">
        <v>200</v>
      </c>
      <c r="B37" s="21"/>
      <c r="D37" s="21" t="s">
        <v>201</v>
      </c>
      <c r="E37" s="17" t="s">
        <v>127</v>
      </c>
    </row>
    <row r="38" ht="13.5" customHeight="1">
      <c r="A38" s="21" t="s">
        <v>202</v>
      </c>
      <c r="B38" s="21"/>
      <c r="D38" s="21" t="s">
        <v>203</v>
      </c>
      <c r="E38" s="17" t="s">
        <v>127</v>
      </c>
    </row>
    <row r="39" ht="13.5" customHeight="1">
      <c r="A39" s="21" t="s">
        <v>204</v>
      </c>
      <c r="B39" s="21" t="s">
        <v>127</v>
      </c>
      <c r="D39" s="21" t="s">
        <v>205</v>
      </c>
      <c r="E39" s="17"/>
    </row>
    <row r="40" ht="13.5" customHeight="1">
      <c r="A40" s="21" t="s">
        <v>206</v>
      </c>
      <c r="B40" s="21"/>
      <c r="D40" s="21" t="s">
        <v>207</v>
      </c>
      <c r="E40" s="17" t="s">
        <v>127</v>
      </c>
    </row>
    <row r="41" ht="13.5" customHeight="1">
      <c r="A41" s="21" t="s">
        <v>208</v>
      </c>
      <c r="B41" s="21"/>
      <c r="D41" s="21" t="s">
        <v>209</v>
      </c>
      <c r="E41" s="21" t="s">
        <v>127</v>
      </c>
      <c r="F41" s="28"/>
    </row>
    <row r="42" ht="13.5" customHeight="1">
      <c r="A42" s="21" t="s">
        <v>210</v>
      </c>
      <c r="B42" s="21"/>
      <c r="D42" s="21" t="s">
        <v>211</v>
      </c>
      <c r="E42" s="21" t="s">
        <v>127</v>
      </c>
    </row>
    <row r="43" ht="13.5" customHeight="1">
      <c r="A43" s="21" t="s">
        <v>212</v>
      </c>
      <c r="B43" s="21"/>
      <c r="D43" s="21" t="s">
        <v>213</v>
      </c>
      <c r="E43" s="21" t="s">
        <v>127</v>
      </c>
    </row>
    <row r="44" ht="13.5" customHeight="1">
      <c r="A44" s="21" t="s">
        <v>214</v>
      </c>
      <c r="B44" s="21"/>
      <c r="D44" s="21" t="s">
        <v>215</v>
      </c>
      <c r="E44" s="21" t="s">
        <v>127</v>
      </c>
    </row>
    <row r="45" ht="13.5" customHeight="1">
      <c r="A45" s="21" t="s">
        <v>216</v>
      </c>
      <c r="B45" s="21"/>
      <c r="D45" s="42" t="s">
        <v>217</v>
      </c>
      <c r="E45" s="42"/>
      <c r="F45" s="9" t="s">
        <v>218</v>
      </c>
    </row>
    <row r="46" ht="13.5" customHeight="1">
      <c r="A46" s="21" t="s">
        <v>219</v>
      </c>
      <c r="B46" s="21" t="s">
        <v>127</v>
      </c>
      <c r="D46" s="21" t="s">
        <v>220</v>
      </c>
      <c r="E46" s="21" t="s">
        <v>127</v>
      </c>
    </row>
    <row r="47" ht="13.5" customHeight="1">
      <c r="A47" s="21" t="s">
        <v>221</v>
      </c>
      <c r="B47" s="21"/>
      <c r="D47" s="21" t="s">
        <v>222</v>
      </c>
      <c r="E47" s="21" t="s">
        <v>127</v>
      </c>
    </row>
    <row r="48" ht="13.5" customHeight="1">
      <c r="A48" s="21" t="s">
        <v>223</v>
      </c>
      <c r="B48" s="21"/>
      <c r="D48" s="21" t="s">
        <v>224</v>
      </c>
      <c r="E48" s="21" t="s">
        <v>127</v>
      </c>
    </row>
    <row r="49" ht="13.5" customHeight="1">
      <c r="A49" s="21" t="s">
        <v>225</v>
      </c>
      <c r="B49" s="21"/>
      <c r="D49" s="21" t="s">
        <v>226</v>
      </c>
      <c r="E49" s="21" t="s">
        <v>127</v>
      </c>
    </row>
    <row r="50" ht="13.5" customHeight="1">
      <c r="A50" s="21" t="s">
        <v>227</v>
      </c>
      <c r="B50" s="21"/>
      <c r="D50" s="21" t="s">
        <v>228</v>
      </c>
      <c r="E50" s="21" t="s">
        <v>127</v>
      </c>
    </row>
    <row r="51" ht="13.5" customHeight="1">
      <c r="A51" s="21" t="s">
        <v>229</v>
      </c>
      <c r="B51" s="21"/>
    </row>
    <row r="52" ht="13.5" customHeight="1">
      <c r="A52" s="21" t="s">
        <v>230</v>
      </c>
      <c r="B52" s="21"/>
    </row>
    <row r="53" ht="13.5" customHeight="1">
      <c r="A53" s="21" t="s">
        <v>231</v>
      </c>
      <c r="B53" s="21"/>
    </row>
    <row r="54" ht="13.5" customHeight="1">
      <c r="A54" s="21" t="s">
        <v>232</v>
      </c>
      <c r="B54" s="21"/>
    </row>
    <row r="55" ht="13.5" customHeight="1">
      <c r="A55" s="21" t="s">
        <v>233</v>
      </c>
      <c r="B55" s="21"/>
    </row>
    <row r="56" ht="13.5" customHeight="1">
      <c r="A56" s="21" t="s">
        <v>234</v>
      </c>
      <c r="B56" s="21"/>
    </row>
    <row r="57" ht="13.5" customHeight="1">
      <c r="A57" s="21" t="s">
        <v>235</v>
      </c>
      <c r="B57" s="21"/>
    </row>
    <row r="58" ht="13.5" customHeight="1">
      <c r="A58" s="21" t="s">
        <v>236</v>
      </c>
      <c r="B58" s="21"/>
    </row>
    <row r="59" ht="13.5" customHeight="1">
      <c r="A59" s="21" t="s">
        <v>233</v>
      </c>
      <c r="B59" s="21"/>
    </row>
    <row r="60" ht="13.5" customHeight="1">
      <c r="A60" s="21" t="s">
        <v>234</v>
      </c>
      <c r="B60" s="21"/>
    </row>
    <row r="61" ht="13.5" customHeight="1">
      <c r="A61" s="21" t="s">
        <v>235</v>
      </c>
      <c r="B61" s="21"/>
    </row>
    <row r="62" ht="13.5" customHeight="1">
      <c r="A62" s="21" t="s">
        <v>236</v>
      </c>
      <c r="B62" s="21"/>
    </row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6">
    <mergeCell ref="A2:B2"/>
    <mergeCell ref="C2:F2"/>
    <mergeCell ref="G17:J29"/>
    <mergeCell ref="G31:J31"/>
    <mergeCell ref="G32:J35"/>
    <mergeCell ref="G36:J36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2021-04-14T03:48:34Z</dcterms:created>
  <dc:creator>Trương Quang Nội (VINBRAIN-KKHUD-PPT)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