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31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H3" i="2" l="1"/>
</calcChain>
</file>

<file path=xl/sharedStrings.xml><?xml version="1.0" encoding="utf-8"?>
<sst xmlns="http://schemas.openxmlformats.org/spreadsheetml/2006/main" count="26" uniqueCount="24">
  <si>
    <t>Số KS</t>
  </si>
  <si>
    <t>Quan hệ</t>
  </si>
  <si>
    <t>Ngày Ks</t>
  </si>
  <si>
    <t>Tháng KS</t>
  </si>
  <si>
    <t>Năm KS</t>
  </si>
  <si>
    <t>Ngày nhân</t>
  </si>
  <si>
    <t>Tháng nhận</t>
  </si>
  <si>
    <t>năm nhận</t>
  </si>
  <si>
    <t>Số TBTL</t>
  </si>
  <si>
    <t>Ngày TBTL</t>
  </si>
  <si>
    <t>Tháng TBTL</t>
  </si>
  <si>
    <t>Năm TBTL</t>
  </si>
  <si>
    <t>Thời hạn</t>
  </si>
  <si>
    <t>STT</t>
  </si>
  <si>
    <t>Hình thức</t>
  </si>
  <si>
    <t>Đúng theo mẫu 30-DS của Tòa án nhân dân tối cao ban hành.</t>
  </si>
  <si>
    <t>Vi phạm</t>
  </si>
  <si>
    <t>Đề xuất</t>
  </si>
  <si>
    <t>Tổng hợp vi phạm kiến nghị Tòa án khắc phục.</t>
  </si>
  <si>
    <t>Nội dung</t>
  </si>
  <si>
    <t>Đảm bảo</t>
  </si>
  <si>
    <t>Không</t>
  </si>
  <si>
    <t>HN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</si>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</sst>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/yyyy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3"/>
      <scheme val="minor"/>
    </font>
    <font>
      <sz val="14"/>
      <color theme="1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1" xfId="1"/>
    <xf numFmtId="0" fontId="1" fillId="2" borderId="2" xfId="1" applyBorder="1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49" fontId="3" fillId="0" borderId="0" xfId="0" applyNumberFormat="1" applyFont="1" applyAlignment="1">
      <alignment horizontal="justify" vertical="center"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abSelected="1" workbookViewId="0">
      <selection activeCell="G3" sqref="G3"/>
    </sheetView>
  </sheetViews>
  <sheetFormatPr defaultRowHeight="15" x14ac:dyDescent="0.25"/>
  <cols>
    <col min="7" max="7" width="10.28515625" bestFit="1" customWidth="1"/>
    <col min="8" max="8" width="11.140625" bestFit="1" customWidth="1"/>
    <col min="9" max="9" width="9.7109375" bestFit="1" customWidth="1"/>
    <col min="11" max="12" width="10.5703125" customWidth="1"/>
    <col min="13" max="13" width="9.85546875" customWidth="1"/>
    <col min="14" max="15" width="22" customWidth="1"/>
    <col min="16" max="16" width="10.42578125" customWidth="1"/>
  </cols>
  <sheetData>
    <row r="1" spans="1:18" ht="16.5" thickTop="1" thickBot="1" x14ac:dyDescent="0.3">
      <c r="A1" s="3" t="s">
        <v>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19</v>
      </c>
      <c r="P1" s="4" t="s">
        <v>14</v>
      </c>
      <c r="Q1" s="4" t="s">
        <v>16</v>
      </c>
      <c r="R1" s="4" t="s">
        <v>17</v>
      </c>
    </row>
    <row r="2" spans="1:18" s="5" customFormat="1" ht="169.5" thickTop="1" x14ac:dyDescent="0.3">
      <c r="A2" s="6">
        <v>1</v>
      </c>
      <c r="B2" s="6" t="s">
        <v>23</v>
      </c>
      <c r="C2" s="6" t="s">
        <v>22</v>
      </c>
      <c r="D2" s="6" t="s">
        <v>23</v>
      </c>
      <c r="E2" s="6">
        <v>7</v>
      </c>
      <c r="F2" s="6">
        <v>2025</v>
      </c>
      <c r="G2" s="6" t="s">
        <v>23</v>
      </c>
      <c r="H2" s="6">
        <v>7</v>
      </c>
      <c r="I2" s="6">
        <v>2025</v>
      </c>
      <c r="J2" s="6">
        <v>209</v>
      </c>
      <c r="K2" s="6">
        <v>24</v>
      </c>
      <c r="L2" s="6">
        <v>6</v>
      </c>
      <c r="M2" s="6">
        <v>2025</v>
      </c>
      <c r="N2" s="6" t="str">
        <f>IF(DATE(F2,E2,D2) &lt;= WORKDAY.INTL(DATE(M2,L2,K2), 4, 1), "Đảm bảo quy định tại khoản 1 Điều 196 BLTTDS.", "Vi phạm quy định tại khoản 1 Điều 196 BLTTDS. Gửi chậm " &amp; (DATE(F2,E2,D2) - WORKDAY.INTL(DATE(M2,L2,K2), 4, 1)) &amp; " ngày")</f>
        <v>Vi phạm quy định tại khoản 1 Điều 196 BLTTDS. Gửi chậm 1 ngày</v>
      </c>
      <c r="O2" s="6" t="s">
        <v>20</v>
      </c>
      <c r="P2" s="6" t="s">
        <v>15</v>
      </c>
      <c r="Q2" s="6" t="s">
        <v>21</v>
      </c>
      <c r="R2" s="7" t="s">
        <v>18</v>
      </c>
    </row>
    <row r="11" spans="1:18" x14ac:dyDescent="0.25">
      <c r="N11" s="1"/>
      <c r="O11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workbookViewId="0">
      <selection activeCell="H3" sqref="H3"/>
    </sheetView>
  </sheetViews>
  <sheetFormatPr defaultRowHeight="15" x14ac:dyDescent="0.25"/>
  <cols>
    <col min="1" max="1" width="9.7109375" bestFit="1" customWidth="1"/>
    <col min="2" max="2" width="10.7109375" bestFit="1" customWidth="1"/>
    <col min="8" max="8" width="14" customWidth="1"/>
  </cols>
  <sheetData>
    <row r="2" spans="1:8" s="2" customFormat="1" x14ac:dyDescent="0.25">
      <c r="A2" s="2">
        <v>1</v>
      </c>
      <c r="B2" s="2">
        <v>45846</v>
      </c>
    </row>
    <row r="3" spans="1:8" x14ac:dyDescent="0.25">
      <c r="A3">
        <v>1</v>
      </c>
      <c r="B3">
        <v>7</v>
      </c>
      <c r="C3">
        <v>2025</v>
      </c>
      <c r="D3">
        <v>8</v>
      </c>
      <c r="E3">
        <v>7</v>
      </c>
      <c r="F3">
        <v>2025</v>
      </c>
      <c r="H3" t="str">
        <f>IF(NETWORKDAYS.INTL(DATE(C3,B3,A3), DATE(F3,E3,D3), 1)  &gt; 5, "Vi phạm quy định tại khoản 1 Điều 196 BLTTDS. Gửi chậm " &amp; (NETWORKDAYS.INTL(DATE(C3,B3,A3), DATE(F3,E3,D3), 1)  - 5) &amp; " ngày", "Đảm bảo quy định tại khoản 1 Điều 196 BLTTDS")</f>
        <v>Vi phạm quy định tại khoản 1 Điều 196 BLTTDS. Gửi chậm 1 ngày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113</dc:creator>
  <cp:lastModifiedBy>Admin</cp:lastModifiedBy>
  <dcterms:created xsi:type="dcterms:W3CDTF">2025-07-04T13:33:12Z</dcterms:created>
  <dcterms:modified xsi:type="dcterms:W3CDTF">2025-07-07T03:45:35Z</dcterms:modified>
</cp:coreProperties>
</file>