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D:\Training\napas_other_ai\"/>
    </mc:Choice>
  </mc:AlternateContent>
  <xr:revisionPtr revIDLastSave="0" documentId="13_ncr:1_{A5671B4B-1DEA-4017-92B5-3FE6EC559E82}" xr6:coauthVersionLast="47" xr6:coauthVersionMax="47" xr10:uidLastSave="{00000000-0000-0000-0000-000000000000}"/>
  <bookViews>
    <workbookView xWindow="-110" yWindow="-110" windowWidth="22780" windowHeight="14540" tabRatio="919" activeTab="2" xr2:uid="{00000000-000D-0000-FFFF-FFFF00000000}"/>
  </bookViews>
  <sheets>
    <sheet name="Tổng hợp" sheetId="1" r:id="rId1"/>
    <sheet name="Môi trường" sheetId="29" r:id="rId2"/>
    <sheet name="Chức năng" sheetId="12" r:id="rId3"/>
    <sheet name="Tham số (nếu có)" sheetId="13" r:id="rId4"/>
  </sheets>
  <externalReferences>
    <externalReference r:id="rId5"/>
    <externalReference r:id="rId6"/>
  </externalReferences>
  <definedNames>
    <definedName name="_Fill" hidden="1">#REF!</definedName>
    <definedName name="_xlnm._FilterDatabase" localSheetId="2">'Chức năng'!$A$11:$K$16</definedName>
    <definedName name="_Toc472684190">#REF!</definedName>
    <definedName name="_Toc495418572" localSheetId="1">'Môi trường'!#REF!</definedName>
    <definedName name="_Toc495420474" localSheetId="1">'Môi trường'!#REF!</definedName>
    <definedName name="Access">[1]Validation!$E$2:$E$223</definedName>
    <definedName name="AccessCircuit">[1]Validation!$C$2:$C$29</definedName>
    <definedName name="ACTION">#REF!</definedName>
    <definedName name="CoS">[1]Validation!$G$2:$G$47</definedName>
    <definedName name="Countries">[1]Validation!$A$2:$A$301</definedName>
    <definedName name="DAT.YEU.CAU" localSheetId="2">[2]LEGEND!$D$1:$D$3</definedName>
    <definedName name="DAT.YEU.CAU" localSheetId="3">[2]LEGEND!$D$1:$D$3</definedName>
    <definedName name="DAT.YEU.CAU" localSheetId="0">[2]LEGEND!$D$1:$D$3</definedName>
    <definedName name="Document_array">{"Book1"}</definedName>
    <definedName name="DSLCheckService">[1]Validation!$H$2:$H$4</definedName>
    <definedName name="fds">{"Book1"}</definedName>
    <definedName name="Ma_testcase_34">#REF!</definedName>
    <definedName name="Port">[1]Validation!$F$2:$F$40</definedName>
    <definedName name="_xlnm.Print_Area" localSheetId="1">'Môi trường'!$A$1:$E$15</definedName>
    <definedName name="QLDH_TDTT_41">#REF!</definedName>
    <definedName name="QLHD_CDHD_15">#REF!</definedName>
    <definedName name="QLHD_CNHD_34">#REF!</definedName>
    <definedName name="QLHD_GHD_34">#REF!</definedName>
    <definedName name="QLHD_HHD_13">#REF!</definedName>
    <definedName name="QLHD_KHD_6">#REF!</definedName>
    <definedName name="QLHD_TH_1">#REF!</definedName>
    <definedName name="QLHD_THD_34">#REF!</definedName>
    <definedName name="Tên_TestCase">#REF!</definedName>
    <definedName name="UU.TIEN" localSheetId="2">[2]LEGEND!$A$1:$A$3</definedName>
    <definedName name="UU.TIEN" localSheetId="0">[2]LEGEND!$A$1:$A$3</definedName>
    <definedName name="VancoProducts">[1]Validation!$B$2:$B$4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3" i="12" l="1"/>
  <c r="D8" i="12"/>
  <c r="H18" i="1" s="1"/>
  <c r="D7" i="12"/>
  <c r="G18" i="1" s="1"/>
  <c r="D6" i="12"/>
  <c r="D5" i="12"/>
  <c r="D3" i="12"/>
  <c r="C18" i="1" s="1"/>
  <c r="D8" i="13"/>
  <c r="D7" i="13"/>
  <c r="D6" i="13"/>
  <c r="D5" i="13"/>
  <c r="D3" i="13"/>
  <c r="F18" i="1" l="1"/>
  <c r="E18" i="1"/>
  <c r="D4" i="12"/>
  <c r="D18" i="1" s="1"/>
  <c r="D4" i="13"/>
  <c r="C14" i="1"/>
  <c r="C13" i="1"/>
  <c r="C12" i="1"/>
  <c r="A21" i="12"/>
  <c r="A20" i="12"/>
  <c r="A19" i="12"/>
  <c r="A18" i="12"/>
  <c r="A14" i="12"/>
  <c r="A15" i="12"/>
  <c r="A16" i="12"/>
  <c r="C11" i="1" l="1"/>
  <c r="C9" i="1" l="1"/>
  <c r="C10" i="1" s="1"/>
  <c r="C19" i="1" l="1"/>
  <c r="I18" i="1" l="1"/>
  <c r="G19" i="1"/>
  <c r="H19" i="1"/>
  <c r="E19" i="1"/>
  <c r="F19" i="1"/>
  <c r="I19" i="1" l="1"/>
  <c r="D19" i="1"/>
</calcChain>
</file>

<file path=xl/sharedStrings.xml><?xml version="1.0" encoding="utf-8"?>
<sst xmlns="http://schemas.openxmlformats.org/spreadsheetml/2006/main" count="125" uniqueCount="86">
  <si>
    <t>Tổng các tình huống kiểm thử</t>
  </si>
  <si>
    <t>ID</t>
  </si>
  <si>
    <t>Tình huống</t>
  </si>
  <si>
    <t>Ưu tiên
(Cao/ TB/ Thấp)</t>
  </si>
  <si>
    <t>Ứng dụng/màn hình</t>
  </si>
  <si>
    <t>Người thực hiện</t>
  </si>
  <si>
    <t>Kết quả thực tế</t>
  </si>
  <si>
    <t>Mã hiệu lỗi</t>
  </si>
  <si>
    <t>Đạt yêu cầu
(Có/Không)</t>
  </si>
  <si>
    <t>Kiểm tra</t>
  </si>
  <si>
    <t>Chức năng</t>
  </si>
  <si>
    <t>Mã Testcase</t>
  </si>
  <si>
    <t>Chưa thực hiện</t>
  </si>
  <si>
    <t>Ngày thực hiện</t>
  </si>
  <si>
    <t>STT</t>
  </si>
  <si>
    <t>Field name</t>
  </si>
  <si>
    <t>Field type</t>
  </si>
  <si>
    <t>Mandatory</t>
  </si>
  <si>
    <t>Description</t>
  </si>
  <si>
    <t>Tổng Testcase</t>
  </si>
  <si>
    <t>% Pass</t>
  </si>
  <si>
    <t>Tổng số</t>
  </si>
  <si>
    <t>Giá trị mẫu</t>
  </si>
  <si>
    <t>Length</t>
  </si>
  <si>
    <t>Đạt yêu cầu</t>
  </si>
  <si>
    <t>Không phải thực hiện</t>
  </si>
  <si>
    <t>Thực hiện sau</t>
  </si>
  <si>
    <t>Không đạt yêu cầu</t>
  </si>
  <si>
    <t>MÔI TRƯỜNG KIỂM THỬ</t>
  </si>
  <si>
    <t>Tên thiết bị</t>
  </si>
  <si>
    <t>Thông số</t>
  </si>
  <si>
    <t>Phụ kiện kèm theo</t>
  </si>
  <si>
    <t>Số lượng</t>
  </si>
  <si>
    <t>"Tên chức năng"</t>
  </si>
  <si>
    <t>"Tên mã chức năng"</t>
  </si>
  <si>
    <t>"Tên tham số"</t>
  </si>
  <si>
    <t>"Tên mã tham số"</t>
  </si>
  <si>
    <t>I. Chức năng 1</t>
  </si>
  <si>
    <t>II. Chức năng 2</t>
  </si>
  <si>
    <t>Điều kiện cần có để có thể thực hiện được tình huống?</t>
  </si>
  <si>
    <t>Mô tả chi tiết các bước để thực hiện tình huống</t>
  </si>
  <si>
    <t>Kết quả mong muốn của kiểm thử</t>
  </si>
  <si>
    <t>Bản tin mẫu (nếu có)</t>
  </si>
  <si>
    <t>Điều kiện cần có</t>
  </si>
  <si>
    <t>Các bước thực hiện</t>
  </si>
  <si>
    <t>Kết quả</t>
  </si>
  <si>
    <t>Mã hiệu lỗi (nếu có)</t>
  </si>
  <si>
    <t>Kết quả thực tế của kiểm thử</t>
  </si>
  <si>
    <t>Cao</t>
  </si>
  <si>
    <t>Pass</t>
  </si>
  <si>
    <t>Ticket lỗi trên jira</t>
  </si>
  <si>
    <t>Người thực hiện kiểm thử</t>
  </si>
  <si>
    <t>Ngày thực hiện kiểm thử</t>
  </si>
  <si>
    <t>Môi trường diễn ra kiểm thử</t>
  </si>
  <si>
    <t>Lịch sử thay đổi tài liệu</t>
  </si>
  <si>
    <t>Ngày (dd/mm/yyyy)</t>
  </si>
  <si>
    <t>Nội dung thay đổi</t>
  </si>
  <si>
    <t>Phiên bản</t>
  </si>
  <si>
    <t>Tác giả</t>
  </si>
  <si>
    <t>Danh sách các chức năng kiểm thử</t>
  </si>
  <si>
    <t>Mô tả tình huống kiểm thử là gì?</t>
  </si>
  <si>
    <t>Smartphone iOS</t>
  </si>
  <si>
    <t>Smartphone Android</t>
  </si>
  <si>
    <t>Bản tin mẫu:</t>
  </si>
  <si>
    <t>A, M, D
(Add, Modified, Delete)</t>
  </si>
  <si>
    <t>Link web:</t>
  </si>
  <si>
    <t>Tài khoản:</t>
  </si>
  <si>
    <t>Link base URL:</t>
  </si>
  <si>
    <t>Thông tin Database:</t>
  </si>
  <si>
    <t xml:space="preserve">Thông tin log: </t>
  </si>
  <si>
    <t>Thông tin hệ thống</t>
  </si>
  <si>
    <t>Thông tin thiết bị</t>
  </si>
  <si>
    <t>Người soạn thảo 
(Ghi rõ họ tên và ký)
Nguyễn Thị A</t>
  </si>
  <si>
    <t>Người kiểm tra
(Ghi rõ họ tên và ký)
Nguyễn Thị B</t>
  </si>
  <si>
    <t>Người phê duyệt
(Ghi rõ họ tên và ký)
Nguyễn Văn C</t>
  </si>
  <si>
    <t>- Bản tin mẫu chức năng …</t>
  </si>
  <si>
    <t>Hardware: 
FW version:</t>
  </si>
  <si>
    <t>I. Tham số …</t>
  </si>
  <si>
    <t>II.Tham số …</t>
  </si>
  <si>
    <t>Bản tin mẫu sử dụng để kiểm thử (nếu có)</t>
  </si>
  <si>
    <t>KỊCH BẢN KIỂM THỬ</t>
  </si>
  <si>
    <t>Kết quả mong  muốn</t>
  </si>
  <si>
    <t>&lt;ITCRB-XX&gt;</t>
  </si>
  <si>
    <t>[Tên yêu cầu/ chức năng phát triển]</t>
  </si>
  <si>
    <t>Tên yêu cầu:</t>
  </si>
  <si>
    <t>Mã yêu cầu: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</si>
</sst>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d\-mmm\-yy;@"/>
    <numFmt numFmtId="165" formatCode="0.0"/>
  </numFmts>
  <fonts count="14">
    <font>
      <sz val="11"/>
      <color theme="1"/>
      <name val="Calibri"/>
      <family val="2"/>
      <scheme val="minor"/>
    </font>
    <font>
      <b/>
      <sz val="12"/>
      <color theme="1"/>
      <name val="Times New Roman"/>
      <family val="1"/>
    </font>
    <font>
      <sz val="11"/>
      <color theme="1"/>
      <name val="Calibri"/>
      <family val="2"/>
      <scheme val="minor"/>
    </font>
    <font>
      <sz val="12"/>
      <color theme="1"/>
      <name val="Times New Roman"/>
      <family val="1"/>
    </font>
    <font>
      <sz val="12"/>
      <color rgb="FF000000"/>
      <name val="Times New Roman"/>
      <family val="1"/>
    </font>
    <font>
      <u/>
      <sz val="11"/>
      <color theme="10"/>
      <name val="Calibri"/>
      <family val="2"/>
      <scheme val="minor"/>
    </font>
    <font>
      <sz val="11"/>
      <name val="ＭＳ Ｐゴシック"/>
      <family val="3"/>
      <charset val="128"/>
    </font>
    <font>
      <b/>
      <sz val="12"/>
      <color rgb="FF000000"/>
      <name val="Times New Roman"/>
      <family val="1"/>
    </font>
    <font>
      <u/>
      <sz val="11"/>
      <color theme="10"/>
      <name val="Arial"/>
      <family val="2"/>
    </font>
    <font>
      <sz val="12"/>
      <color rgb="FFFF0000"/>
      <name val="Times New Roman"/>
      <family val="1"/>
    </font>
    <font>
      <sz val="12"/>
      <name val="Times New Roman"/>
      <family val="1"/>
    </font>
    <font>
      <u/>
      <sz val="12"/>
      <color theme="10"/>
      <name val="Times New Roman"/>
      <family val="1"/>
    </font>
    <font>
      <b/>
      <sz val="12"/>
      <name val="Times New Roman"/>
      <family val="1"/>
    </font>
    <font>
      <b/>
      <sz val="14"/>
      <color theme="1"/>
      <name val="Times New Roman"/>
      <family val="1"/>
    </font>
  </fonts>
  <fills count="8">
    <fill>
      <patternFill patternType="none"/>
    </fill>
    <fill>
      <patternFill patternType="gray125"/>
    </fill>
    <fill>
      <patternFill patternType="solid">
        <fgColor rgb="FFFFFF00"/>
        <bgColor indexed="64"/>
      </patternFill>
    </fill>
    <fill>
      <patternFill patternType="solid">
        <fgColor indexed="9"/>
        <bgColor indexed="64"/>
      </patternFill>
    </fill>
    <fill>
      <patternFill patternType="solid">
        <fgColor theme="4" tint="-0.249977111117893"/>
        <bgColor indexed="64"/>
      </patternFill>
    </fill>
    <fill>
      <patternFill patternType="solid">
        <fgColor theme="0"/>
        <bgColor indexed="41"/>
      </patternFill>
    </fill>
    <fill>
      <patternFill patternType="solid">
        <fgColor theme="0"/>
        <bgColor indexed="64"/>
      </patternFill>
    </fill>
    <fill>
      <patternFill patternType="solid">
        <fgColor theme="4" tint="0.39997558519241921"/>
        <bgColor indexed="32"/>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top/>
      <bottom style="thin">
        <color indexed="64"/>
      </bottom>
      <diagonal/>
    </border>
    <border>
      <left/>
      <right style="thin">
        <color indexed="64"/>
      </right>
      <top style="thin">
        <color indexed="64"/>
      </top>
      <bottom/>
      <diagonal/>
    </border>
  </borders>
  <cellStyleXfs count="5">
    <xf numFmtId="0" fontId="0" fillId="0" borderId="0"/>
    <xf numFmtId="9" fontId="2" fillId="0" borderId="0" applyFont="0" applyFill="0" applyBorder="0" applyAlignment="0" applyProtection="0"/>
    <xf numFmtId="0" fontId="5" fillId="0" borderId="0" applyNumberFormat="0" applyFill="0" applyBorder="0" applyAlignment="0" applyProtection="0"/>
    <xf numFmtId="164" fontId="6" fillId="0" borderId="0"/>
    <xf numFmtId="0" fontId="8" fillId="0" borderId="0" applyNumberFormat="0" applyFill="0" applyBorder="0" applyAlignment="0" applyProtection="0">
      <alignment vertical="top"/>
      <protection locked="0"/>
    </xf>
  </cellStyleXfs>
  <cellXfs count="80">
    <xf numFmtId="0" fontId="0" fillId="0" borderId="0" xfId="0"/>
    <xf numFmtId="0" fontId="3" fillId="0" borderId="1" xfId="0" applyFont="1" applyBorder="1" applyAlignment="1">
      <alignment horizontal="center" vertical="center"/>
    </xf>
    <xf numFmtId="9" fontId="3" fillId="0" borderId="1" xfId="1" applyFont="1" applyBorder="1" applyAlignment="1">
      <alignment horizontal="center" vertical="center"/>
    </xf>
    <xf numFmtId="0" fontId="1" fillId="0" borderId="0" xfId="0" applyFont="1" applyAlignment="1">
      <alignment horizontal="center" vertical="center"/>
    </xf>
    <xf numFmtId="0" fontId="4" fillId="0" borderId="1" xfId="0" applyFont="1" applyBorder="1" applyAlignment="1">
      <alignment vertical="center" wrapText="1"/>
    </xf>
    <xf numFmtId="0" fontId="3" fillId="0" borderId="0" xfId="0" applyFont="1" applyAlignment="1">
      <alignment horizontal="left" vertical="center" indent="3"/>
    </xf>
    <xf numFmtId="9" fontId="3" fillId="0" borderId="0" xfId="1" applyFont="1" applyFill="1" applyBorder="1" applyAlignment="1">
      <alignment horizontal="center" vertical="center"/>
    </xf>
    <xf numFmtId="0" fontId="3" fillId="0" borderId="0" xfId="0" applyFont="1" applyAlignment="1">
      <alignment vertical="center"/>
    </xf>
    <xf numFmtId="0" fontId="4" fillId="0" borderId="1" xfId="0" applyFont="1" applyBorder="1" applyAlignment="1">
      <alignment horizontal="justify" vertical="center" wrapText="1"/>
    </xf>
    <xf numFmtId="0" fontId="3" fillId="0" borderId="0" xfId="0" applyFont="1"/>
    <xf numFmtId="0" fontId="3" fillId="0" borderId="0" xfId="0" applyFont="1" applyAlignment="1">
      <alignment horizontal="center"/>
    </xf>
    <xf numFmtId="0" fontId="3" fillId="0" borderId="0" xfId="0" applyFont="1" applyAlignment="1">
      <alignment horizontal="center" vertical="top" wrapText="1"/>
    </xf>
    <xf numFmtId="0" fontId="3" fillId="0" borderId="0" xfId="0" applyFont="1" applyAlignment="1">
      <alignment horizontal="center" vertical="top"/>
    </xf>
    <xf numFmtId="0" fontId="3" fillId="2" borderId="1" xfId="0" applyFont="1" applyFill="1" applyBorder="1" applyAlignment="1">
      <alignment vertical="center"/>
    </xf>
    <xf numFmtId="0" fontId="9" fillId="0" borderId="6" xfId="0" applyFont="1" applyBorder="1" applyAlignment="1">
      <alignment vertical="center"/>
    </xf>
    <xf numFmtId="0" fontId="9" fillId="0" borderId="0" xfId="0" applyFont="1" applyAlignment="1">
      <alignment vertical="center"/>
    </xf>
    <xf numFmtId="0" fontId="9" fillId="0" borderId="1" xfId="0" applyFont="1" applyBorder="1" applyAlignment="1">
      <alignment vertical="center"/>
    </xf>
    <xf numFmtId="0" fontId="3" fillId="0" borderId="1" xfId="0" applyFont="1" applyBorder="1" applyAlignment="1">
      <alignment vertical="center"/>
    </xf>
    <xf numFmtId="0" fontId="1" fillId="4" borderId="1" xfId="0" applyFont="1" applyFill="1" applyBorder="1" applyAlignment="1">
      <alignment horizontal="center" vertical="center" wrapText="1"/>
    </xf>
    <xf numFmtId="0" fontId="1" fillId="4" borderId="1" xfId="0" applyFont="1" applyFill="1" applyBorder="1"/>
    <xf numFmtId="0" fontId="3" fillId="4" borderId="1" xfId="0" applyFont="1" applyFill="1" applyBorder="1" applyAlignment="1">
      <alignment horizontal="center"/>
    </xf>
    <xf numFmtId="0" fontId="1" fillId="0" borderId="0" xfId="0" applyFont="1"/>
    <xf numFmtId="0" fontId="3" fillId="0" borderId="0" xfId="0" applyFont="1" applyAlignment="1">
      <alignment wrapText="1"/>
    </xf>
    <xf numFmtId="0" fontId="11" fillId="0" borderId="1" xfId="2" applyFont="1" applyBorder="1"/>
    <xf numFmtId="164" fontId="1" fillId="7" borderId="1" xfId="3" applyFont="1" applyFill="1" applyBorder="1" applyAlignment="1">
      <alignment horizontal="center" vertical="center" wrapText="1"/>
    </xf>
    <xf numFmtId="1" fontId="3" fillId="6" borderId="1" xfId="0" applyNumberFormat="1" applyFont="1" applyFill="1" applyBorder="1" applyAlignment="1">
      <alignment horizontal="center" vertical="center" wrapText="1"/>
    </xf>
    <xf numFmtId="164" fontId="3" fillId="6" borderId="1" xfId="4" applyNumberFormat="1" applyFont="1" applyFill="1" applyBorder="1" applyAlignment="1" applyProtection="1">
      <alignment horizontal="left" vertical="center" wrapText="1"/>
    </xf>
    <xf numFmtId="0" fontId="3" fillId="6" borderId="1" xfId="4" applyFont="1" applyFill="1" applyBorder="1" applyAlignment="1" applyProtection="1">
      <alignment horizontal="center" vertical="center" wrapText="1"/>
    </xf>
    <xf numFmtId="165" fontId="3" fillId="6" borderId="1" xfId="4" quotePrefix="1" applyNumberFormat="1" applyFont="1" applyFill="1" applyBorder="1" applyAlignment="1" applyProtection="1">
      <alignment horizontal="center" vertical="center" wrapText="1"/>
    </xf>
    <xf numFmtId="0" fontId="4" fillId="0" borderId="1" xfId="0" applyFont="1" applyBorder="1" applyAlignment="1">
      <alignment horizontal="center" vertical="center" wrapText="1"/>
    </xf>
    <xf numFmtId="0" fontId="12" fillId="3" borderId="0" xfId="0" applyFont="1" applyFill="1" applyAlignment="1">
      <alignment vertical="center"/>
    </xf>
    <xf numFmtId="164" fontId="10" fillId="5" borderId="0" xfId="3" applyFont="1" applyFill="1" applyAlignment="1">
      <alignment horizontal="left" vertical="top" wrapText="1"/>
    </xf>
    <xf numFmtId="0" fontId="3" fillId="6" borderId="0" xfId="0" applyFont="1" applyFill="1"/>
    <xf numFmtId="0" fontId="3" fillId="6" borderId="0" xfId="0" applyFont="1" applyFill="1" applyAlignment="1">
      <alignment wrapText="1"/>
    </xf>
    <xf numFmtId="0" fontId="3" fillId="6" borderId="0" xfId="0" applyFont="1" applyFill="1" applyAlignment="1">
      <alignment horizontal="center"/>
    </xf>
    <xf numFmtId="0" fontId="3" fillId="6" borderId="0" xfId="0" applyFont="1" applyFill="1" applyAlignment="1">
      <alignment horizontal="left" vertical="center"/>
    </xf>
    <xf numFmtId="0" fontId="1" fillId="0" borderId="0" xfId="0" applyFont="1" applyAlignment="1">
      <alignment vertical="center"/>
    </xf>
    <xf numFmtId="0" fontId="7" fillId="0" borderId="1" xfId="0" applyFont="1" applyBorder="1" applyAlignment="1">
      <alignment horizontal="center" vertical="center" wrapText="1"/>
    </xf>
    <xf numFmtId="0" fontId="3" fillId="0" borderId="1" xfId="0" applyFont="1" applyBorder="1"/>
    <xf numFmtId="0" fontId="3" fillId="0" borderId="0" xfId="0" quotePrefix="1" applyFont="1" applyAlignment="1">
      <alignment vertical="center"/>
    </xf>
    <xf numFmtId="0" fontId="3" fillId="0" borderId="2" xfId="0" applyFont="1" applyBorder="1" applyAlignment="1">
      <alignment horizontal="center"/>
    </xf>
    <xf numFmtId="0" fontId="3" fillId="0" borderId="1" xfId="0" applyFont="1" applyBorder="1" applyAlignment="1">
      <alignment vertical="center" wrapText="1"/>
    </xf>
    <xf numFmtId="0" fontId="3" fillId="0" borderId="1" xfId="0" quotePrefix="1" applyFont="1" applyBorder="1" applyAlignment="1">
      <alignment horizontal="justify" vertical="center" wrapText="1"/>
    </xf>
    <xf numFmtId="0" fontId="3" fillId="0" borderId="1" xfId="0" applyFont="1" applyBorder="1" applyAlignment="1">
      <alignment horizontal="justify" vertical="center" wrapText="1"/>
    </xf>
    <xf numFmtId="0" fontId="3" fillId="0" borderId="1" xfId="0" applyFont="1" applyBorder="1" applyAlignment="1">
      <alignment horizontal="center" vertical="center" wrapText="1"/>
    </xf>
    <xf numFmtId="15" fontId="3" fillId="0" borderId="1" xfId="0" applyNumberFormat="1" applyFont="1" applyBorder="1" applyAlignment="1">
      <alignment horizontal="justify" vertical="center" wrapText="1"/>
    </xf>
    <xf numFmtId="0" fontId="3" fillId="0" borderId="4" xfId="0" quotePrefix="1" applyFont="1" applyBorder="1" applyAlignment="1">
      <alignment horizontal="justify" vertical="center" wrapText="1"/>
    </xf>
    <xf numFmtId="0" fontId="3" fillId="0" borderId="4" xfId="0" applyFont="1" applyBorder="1" applyAlignment="1">
      <alignment horizontal="justify" vertical="center" wrapText="1"/>
    </xf>
    <xf numFmtId="0" fontId="3" fillId="0" borderId="2" xfId="0" applyFont="1" applyBorder="1" applyAlignment="1">
      <alignment horizontal="left" vertical="center" wrapText="1"/>
    </xf>
    <xf numFmtId="0" fontId="1" fillId="0" borderId="1" xfId="0" applyFont="1" applyBorder="1" applyAlignment="1">
      <alignment horizontal="center" vertical="center" wrapText="1"/>
    </xf>
    <xf numFmtId="0" fontId="1" fillId="0" borderId="7" xfId="0" applyFont="1" applyBorder="1"/>
    <xf numFmtId="0" fontId="1" fillId="0" borderId="1" xfId="0" applyFont="1" applyBorder="1" applyAlignment="1">
      <alignment vertical="center"/>
    </xf>
    <xf numFmtId="0" fontId="1" fillId="0" borderId="5" xfId="0" applyFont="1" applyBorder="1" applyAlignment="1">
      <alignment horizontal="center" vertical="center" wrapText="1"/>
    </xf>
    <xf numFmtId="0" fontId="1" fillId="0" borderId="8" xfId="0" applyFont="1" applyBorder="1" applyAlignment="1">
      <alignment horizontal="center" vertical="center" wrapText="1"/>
    </xf>
    <xf numFmtId="0" fontId="10" fillId="0" borderId="1" xfId="0" applyFont="1" applyBorder="1" applyAlignment="1">
      <alignment vertical="center" wrapText="1"/>
    </xf>
    <xf numFmtId="0" fontId="10" fillId="0" borderId="1" xfId="0" quotePrefix="1" applyFont="1" applyBorder="1" applyAlignment="1">
      <alignment vertical="center" wrapText="1"/>
    </xf>
    <xf numFmtId="0" fontId="10" fillId="0" borderId="1" xfId="0" applyFont="1" applyBorder="1" applyAlignment="1">
      <alignment horizontal="left" vertical="center" wrapText="1"/>
    </xf>
    <xf numFmtId="0" fontId="3" fillId="0" borderId="1" xfId="0" applyFont="1" applyBorder="1" applyAlignment="1">
      <alignment horizontal="left" vertical="center" wrapText="1"/>
    </xf>
    <xf numFmtId="16" fontId="3" fillId="0" borderId="1" xfId="0" quotePrefix="1" applyNumberFormat="1" applyFont="1" applyBorder="1" applyAlignment="1">
      <alignment horizontal="left" vertical="center" wrapText="1"/>
    </xf>
    <xf numFmtId="0" fontId="3" fillId="0" borderId="0" xfId="0" applyFont="1" applyAlignment="1">
      <alignment horizontal="left" vertical="center"/>
    </xf>
    <xf numFmtId="0" fontId="3" fillId="0" borderId="1" xfId="0" applyFont="1" applyBorder="1" applyAlignment="1">
      <alignment horizontal="left" vertical="center"/>
    </xf>
    <xf numFmtId="0" fontId="12" fillId="0" borderId="1" xfId="0" applyFont="1" applyBorder="1" applyAlignment="1">
      <alignment vertical="center" wrapText="1"/>
    </xf>
    <xf numFmtId="0" fontId="10" fillId="0" borderId="1" xfId="0" applyFont="1" applyBorder="1" applyAlignment="1">
      <alignment horizontal="left" vertical="center"/>
    </xf>
    <xf numFmtId="0" fontId="3" fillId="0" borderId="0" xfId="0" applyFont="1" applyAlignment="1">
      <alignment horizontal="left" vertical="center" wrapText="1"/>
    </xf>
    <xf numFmtId="0" fontId="1" fillId="0" borderId="0" xfId="0" applyFont="1" applyAlignment="1">
      <alignment horizontal="center"/>
    </xf>
    <xf numFmtId="0" fontId="1" fillId="0" borderId="2" xfId="0" applyFont="1" applyBorder="1" applyAlignment="1">
      <alignment vertical="center"/>
    </xf>
    <xf numFmtId="0" fontId="1" fillId="0" borderId="3" xfId="0" applyFont="1" applyBorder="1" applyAlignment="1">
      <alignment vertical="center"/>
    </xf>
    <xf numFmtId="0" fontId="1" fillId="0" borderId="4" xfId="0" applyFont="1" applyBorder="1" applyAlignment="1">
      <alignment horizontal="center" vertical="center"/>
    </xf>
    <xf numFmtId="0" fontId="13" fillId="0" borderId="0" xfId="0" applyFont="1" applyAlignment="1">
      <alignment horizontal="center"/>
    </xf>
    <xf numFmtId="0" fontId="1" fillId="0" borderId="0" xfId="0" applyFont="1" applyAlignment="1">
      <alignment horizontal="left" vertical="center"/>
    </xf>
    <xf numFmtId="0" fontId="3" fillId="0" borderId="1" xfId="0" applyFont="1" applyBorder="1" applyAlignment="1">
      <alignment horizontal="center" vertical="top" wrapText="1"/>
    </xf>
    <xf numFmtId="0" fontId="3" fillId="0" borderId="1" xfId="0" applyFont="1" applyBorder="1" applyAlignment="1">
      <alignment horizontal="center" vertical="top"/>
    </xf>
    <xf numFmtId="164" fontId="1" fillId="7" borderId="1" xfId="3" applyFont="1" applyFill="1" applyBorder="1" applyAlignment="1">
      <alignment horizontal="center" vertical="center" wrapText="1"/>
    </xf>
    <xf numFmtId="0" fontId="3" fillId="0" borderId="1" xfId="0" applyFont="1" applyBorder="1" applyAlignment="1">
      <alignment horizontal="center" vertical="center" wrapText="1"/>
    </xf>
    <xf numFmtId="0" fontId="3" fillId="6" borderId="1" xfId="4" applyFont="1" applyFill="1" applyBorder="1" applyAlignment="1" applyProtection="1">
      <alignment horizontal="center" vertical="center" wrapText="1"/>
    </xf>
    <xf numFmtId="0" fontId="1" fillId="0" borderId="0" xfId="0" applyFont="1" applyAlignment="1">
      <alignment horizontal="center" vertical="center"/>
    </xf>
    <xf numFmtId="0" fontId="3" fillId="0" borderId="2" xfId="0" applyFont="1" applyBorder="1" applyAlignment="1">
      <alignment horizontal="left" vertical="center" wrapText="1"/>
    </xf>
    <xf numFmtId="0" fontId="3" fillId="0" borderId="4" xfId="0" applyFont="1" applyBorder="1" applyAlignment="1">
      <alignment horizontal="left"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cellXfs>
  <cellStyles count="5">
    <cellStyle name="Hyperlink" xfId="2" builtinId="8"/>
    <cellStyle name="Hyperlink 2" xfId="4" xr:uid="{00000000-0005-0000-0000-000001000000}"/>
    <cellStyle name="Normal" xfId="0" builtinId="0"/>
    <cellStyle name="Normal_Sheet1" xfId="3" xr:uid="{00000000-0005-0000-0000-00000300000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iha\Downloads\osdc-nt2\osdc\Documents%20and%20Settings\ThoanCT\My%20Documents\Copy%20of%20DataLoadSheet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New%20folder\00%20Quy%20trinh\00%20Quy%20trinh\Quy%20trinh%20phat%20trien%20GPUD%20cong%20nghe%20v2.0\Mau%20bieu\MB04.01%20-%20Kich%20ban%20kiem%20thu.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N1"/>
      <sheetName val="LEGEND"/>
      <sheetName val="Summary"/>
    </sheetNames>
    <sheetDataSet>
      <sheetData sheetId="0"/>
      <sheetData sheetId="1">
        <row r="1">
          <cell r="A1" t="str">
            <v>Cao</v>
          </cell>
          <cell r="D1" t="str">
            <v>Có</v>
          </cell>
        </row>
        <row r="2">
          <cell r="A2" t="str">
            <v>TB</v>
          </cell>
          <cell r="D2" t="str">
            <v>Không</v>
          </cell>
        </row>
        <row r="3">
          <cell r="A3" t="str">
            <v>Thấp</v>
          </cell>
          <cell r="D3" t="str">
            <v>Chưa thực hiện</v>
          </cell>
        </row>
      </sheetData>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view="pageLayout" zoomScaleNormal="100" workbookViewId="0">
      <selection activeCell="A6" sqref="A6:B6"/>
    </sheetView>
  </sheetViews>
  <sheetFormatPr defaultRowHeight="15.5"/>
  <cols>
    <col min="1" max="1" width="4.90625" style="9" customWidth="1"/>
    <col min="2" max="2" width="35.54296875" style="9" customWidth="1"/>
    <col min="3" max="3" width="23.08984375" style="9" customWidth="1"/>
    <col min="4" max="4" width="14.6328125" style="9" customWidth="1"/>
    <col min="5" max="5" width="12.453125" style="9" customWidth="1"/>
    <col min="6" max="6" width="13.08984375" style="9" bestFit="1" customWidth="1"/>
    <col min="7" max="7" width="13.08984375" style="9" customWidth="1"/>
    <col min="8" max="8" width="12.453125" style="9" bestFit="1" customWidth="1"/>
    <col min="9" max="9" width="9.6328125" style="9" customWidth="1"/>
    <col min="10" max="10" width="9.90625" style="9" bestFit="1" customWidth="1"/>
    <col min="11" max="255" width="9.08984375" style="9"/>
    <col min="256" max="256" width="4.90625" style="9" customWidth="1"/>
    <col min="257" max="257" width="26.6328125" style="9" customWidth="1"/>
    <col min="258" max="258" width="26.453125" style="9" customWidth="1"/>
    <col min="259" max="259" width="9" style="9" customWidth="1"/>
    <col min="260" max="260" width="17.54296875" style="9" customWidth="1"/>
    <col min="261" max="261" width="23.54296875" style="9" customWidth="1"/>
    <col min="262" max="262" width="13.08984375" style="9" customWidth="1"/>
    <col min="263" max="263" width="12.6328125" style="9" customWidth="1"/>
    <col min="264" max="264" width="17.6328125" style="9" customWidth="1"/>
    <col min="265" max="265" width="6.6328125" style="9" customWidth="1"/>
    <col min="266" max="266" width="9.90625" style="9" bestFit="1" customWidth="1"/>
    <col min="267" max="511" width="9.08984375" style="9"/>
    <col min="512" max="512" width="4.90625" style="9" customWidth="1"/>
    <col min="513" max="513" width="26.6328125" style="9" customWidth="1"/>
    <col min="514" max="514" width="26.453125" style="9" customWidth="1"/>
    <col min="515" max="515" width="9" style="9" customWidth="1"/>
    <col min="516" max="516" width="17.54296875" style="9" customWidth="1"/>
    <col min="517" max="517" width="23.54296875" style="9" customWidth="1"/>
    <col min="518" max="518" width="13.08984375" style="9" customWidth="1"/>
    <col min="519" max="519" width="12.6328125" style="9" customWidth="1"/>
    <col min="520" max="520" width="17.6328125" style="9" customWidth="1"/>
    <col min="521" max="521" width="6.6328125" style="9" customWidth="1"/>
    <col min="522" max="522" width="9.90625" style="9" bestFit="1" customWidth="1"/>
    <col min="523" max="767" width="9.08984375" style="9"/>
    <col min="768" max="768" width="4.90625" style="9" customWidth="1"/>
    <col min="769" max="769" width="26.6328125" style="9" customWidth="1"/>
    <col min="770" max="770" width="26.453125" style="9" customWidth="1"/>
    <col min="771" max="771" width="9" style="9" customWidth="1"/>
    <col min="772" max="772" width="17.54296875" style="9" customWidth="1"/>
    <col min="773" max="773" width="23.54296875" style="9" customWidth="1"/>
    <col min="774" max="774" width="13.08984375" style="9" customWidth="1"/>
    <col min="775" max="775" width="12.6328125" style="9" customWidth="1"/>
    <col min="776" max="776" width="17.6328125" style="9" customWidth="1"/>
    <col min="777" max="777" width="6.6328125" style="9" customWidth="1"/>
    <col min="778" max="778" width="9.90625" style="9" bestFit="1" customWidth="1"/>
    <col min="779" max="1023" width="9.08984375" style="9"/>
    <col min="1024" max="1024" width="4.90625" style="9" customWidth="1"/>
    <col min="1025" max="1025" width="26.6328125" style="9" customWidth="1"/>
    <col min="1026" max="1026" width="26.453125" style="9" customWidth="1"/>
    <col min="1027" max="1027" width="9" style="9" customWidth="1"/>
    <col min="1028" max="1028" width="17.54296875" style="9" customWidth="1"/>
    <col min="1029" max="1029" width="23.54296875" style="9" customWidth="1"/>
    <col min="1030" max="1030" width="13.08984375" style="9" customWidth="1"/>
    <col min="1031" max="1031" width="12.6328125" style="9" customWidth="1"/>
    <col min="1032" max="1032" width="17.6328125" style="9" customWidth="1"/>
    <col min="1033" max="1033" width="6.6328125" style="9" customWidth="1"/>
    <col min="1034" max="1034" width="9.90625" style="9" bestFit="1" customWidth="1"/>
    <col min="1035" max="1279" width="9.08984375" style="9"/>
    <col min="1280" max="1280" width="4.90625" style="9" customWidth="1"/>
    <col min="1281" max="1281" width="26.6328125" style="9" customWidth="1"/>
    <col min="1282" max="1282" width="26.453125" style="9" customWidth="1"/>
    <col min="1283" max="1283" width="9" style="9" customWidth="1"/>
    <col min="1284" max="1284" width="17.54296875" style="9" customWidth="1"/>
    <col min="1285" max="1285" width="23.54296875" style="9" customWidth="1"/>
    <col min="1286" max="1286" width="13.08984375" style="9" customWidth="1"/>
    <col min="1287" max="1287" width="12.6328125" style="9" customWidth="1"/>
    <col min="1288" max="1288" width="17.6328125" style="9" customWidth="1"/>
    <col min="1289" max="1289" width="6.6328125" style="9" customWidth="1"/>
    <col min="1290" max="1290" width="9.90625" style="9" bestFit="1" customWidth="1"/>
    <col min="1291" max="1535" width="9.08984375" style="9"/>
    <col min="1536" max="1536" width="4.90625" style="9" customWidth="1"/>
    <col min="1537" max="1537" width="26.6328125" style="9" customWidth="1"/>
    <col min="1538" max="1538" width="26.453125" style="9" customWidth="1"/>
    <col min="1539" max="1539" width="9" style="9" customWidth="1"/>
    <col min="1540" max="1540" width="17.54296875" style="9" customWidth="1"/>
    <col min="1541" max="1541" width="23.54296875" style="9" customWidth="1"/>
    <col min="1542" max="1542" width="13.08984375" style="9" customWidth="1"/>
    <col min="1543" max="1543" width="12.6328125" style="9" customWidth="1"/>
    <col min="1544" max="1544" width="17.6328125" style="9" customWidth="1"/>
    <col min="1545" max="1545" width="6.6328125" style="9" customWidth="1"/>
    <col min="1546" max="1546" width="9.90625" style="9" bestFit="1" customWidth="1"/>
    <col min="1547" max="1791" width="9.08984375" style="9"/>
    <col min="1792" max="1792" width="4.90625" style="9" customWidth="1"/>
    <col min="1793" max="1793" width="26.6328125" style="9" customWidth="1"/>
    <col min="1794" max="1794" width="26.453125" style="9" customWidth="1"/>
    <col min="1795" max="1795" width="9" style="9" customWidth="1"/>
    <col min="1796" max="1796" width="17.54296875" style="9" customWidth="1"/>
    <col min="1797" max="1797" width="23.54296875" style="9" customWidth="1"/>
    <col min="1798" max="1798" width="13.08984375" style="9" customWidth="1"/>
    <col min="1799" max="1799" width="12.6328125" style="9" customWidth="1"/>
    <col min="1800" max="1800" width="17.6328125" style="9" customWidth="1"/>
    <col min="1801" max="1801" width="6.6328125" style="9" customWidth="1"/>
    <col min="1802" max="1802" width="9.90625" style="9" bestFit="1" customWidth="1"/>
    <col min="1803" max="2047" width="9.08984375" style="9"/>
    <col min="2048" max="2048" width="4.90625" style="9" customWidth="1"/>
    <col min="2049" max="2049" width="26.6328125" style="9" customWidth="1"/>
    <col min="2050" max="2050" width="26.453125" style="9" customWidth="1"/>
    <col min="2051" max="2051" width="9" style="9" customWidth="1"/>
    <col min="2052" max="2052" width="17.54296875" style="9" customWidth="1"/>
    <col min="2053" max="2053" width="23.54296875" style="9" customWidth="1"/>
    <col min="2054" max="2054" width="13.08984375" style="9" customWidth="1"/>
    <col min="2055" max="2055" width="12.6328125" style="9" customWidth="1"/>
    <col min="2056" max="2056" width="17.6328125" style="9" customWidth="1"/>
    <col min="2057" max="2057" width="6.6328125" style="9" customWidth="1"/>
    <col min="2058" max="2058" width="9.90625" style="9" bestFit="1" customWidth="1"/>
    <col min="2059" max="2303" width="9.08984375" style="9"/>
    <col min="2304" max="2304" width="4.90625" style="9" customWidth="1"/>
    <col min="2305" max="2305" width="26.6328125" style="9" customWidth="1"/>
    <col min="2306" max="2306" width="26.453125" style="9" customWidth="1"/>
    <col min="2307" max="2307" width="9" style="9" customWidth="1"/>
    <col min="2308" max="2308" width="17.54296875" style="9" customWidth="1"/>
    <col min="2309" max="2309" width="23.54296875" style="9" customWidth="1"/>
    <col min="2310" max="2310" width="13.08984375" style="9" customWidth="1"/>
    <col min="2311" max="2311" width="12.6328125" style="9" customWidth="1"/>
    <col min="2312" max="2312" width="17.6328125" style="9" customWidth="1"/>
    <col min="2313" max="2313" width="6.6328125" style="9" customWidth="1"/>
    <col min="2314" max="2314" width="9.90625" style="9" bestFit="1" customWidth="1"/>
    <col min="2315" max="2559" width="9.08984375" style="9"/>
    <col min="2560" max="2560" width="4.90625" style="9" customWidth="1"/>
    <col min="2561" max="2561" width="26.6328125" style="9" customWidth="1"/>
    <col min="2562" max="2562" width="26.453125" style="9" customWidth="1"/>
    <col min="2563" max="2563" width="9" style="9" customWidth="1"/>
    <col min="2564" max="2564" width="17.54296875" style="9" customWidth="1"/>
    <col min="2565" max="2565" width="23.54296875" style="9" customWidth="1"/>
    <col min="2566" max="2566" width="13.08984375" style="9" customWidth="1"/>
    <col min="2567" max="2567" width="12.6328125" style="9" customWidth="1"/>
    <col min="2568" max="2568" width="17.6328125" style="9" customWidth="1"/>
    <col min="2569" max="2569" width="6.6328125" style="9" customWidth="1"/>
    <col min="2570" max="2570" width="9.90625" style="9" bestFit="1" customWidth="1"/>
    <col min="2571" max="2815" width="9.08984375" style="9"/>
    <col min="2816" max="2816" width="4.90625" style="9" customWidth="1"/>
    <col min="2817" max="2817" width="26.6328125" style="9" customWidth="1"/>
    <col min="2818" max="2818" width="26.453125" style="9" customWidth="1"/>
    <col min="2819" max="2819" width="9" style="9" customWidth="1"/>
    <col min="2820" max="2820" width="17.54296875" style="9" customWidth="1"/>
    <col min="2821" max="2821" width="23.54296875" style="9" customWidth="1"/>
    <col min="2822" max="2822" width="13.08984375" style="9" customWidth="1"/>
    <col min="2823" max="2823" width="12.6328125" style="9" customWidth="1"/>
    <col min="2824" max="2824" width="17.6328125" style="9" customWidth="1"/>
    <col min="2825" max="2825" width="6.6328125" style="9" customWidth="1"/>
    <col min="2826" max="2826" width="9.90625" style="9" bestFit="1" customWidth="1"/>
    <col min="2827" max="3071" width="9.08984375" style="9"/>
    <col min="3072" max="3072" width="4.90625" style="9" customWidth="1"/>
    <col min="3073" max="3073" width="26.6328125" style="9" customWidth="1"/>
    <col min="3074" max="3074" width="26.453125" style="9" customWidth="1"/>
    <col min="3075" max="3075" width="9" style="9" customWidth="1"/>
    <col min="3076" max="3076" width="17.54296875" style="9" customWidth="1"/>
    <col min="3077" max="3077" width="23.54296875" style="9" customWidth="1"/>
    <col min="3078" max="3078" width="13.08984375" style="9" customWidth="1"/>
    <col min="3079" max="3079" width="12.6328125" style="9" customWidth="1"/>
    <col min="3080" max="3080" width="17.6328125" style="9" customWidth="1"/>
    <col min="3081" max="3081" width="6.6328125" style="9" customWidth="1"/>
    <col min="3082" max="3082" width="9.90625" style="9" bestFit="1" customWidth="1"/>
    <col min="3083" max="3327" width="9.08984375" style="9"/>
    <col min="3328" max="3328" width="4.90625" style="9" customWidth="1"/>
    <col min="3329" max="3329" width="26.6328125" style="9" customWidth="1"/>
    <col min="3330" max="3330" width="26.453125" style="9" customWidth="1"/>
    <col min="3331" max="3331" width="9" style="9" customWidth="1"/>
    <col min="3332" max="3332" width="17.54296875" style="9" customWidth="1"/>
    <col min="3333" max="3333" width="23.54296875" style="9" customWidth="1"/>
    <col min="3334" max="3334" width="13.08984375" style="9" customWidth="1"/>
    <col min="3335" max="3335" width="12.6328125" style="9" customWidth="1"/>
    <col min="3336" max="3336" width="17.6328125" style="9" customWidth="1"/>
    <col min="3337" max="3337" width="6.6328125" style="9" customWidth="1"/>
    <col min="3338" max="3338" width="9.90625" style="9" bestFit="1" customWidth="1"/>
    <col min="3339" max="3583" width="9.08984375" style="9"/>
    <col min="3584" max="3584" width="4.90625" style="9" customWidth="1"/>
    <col min="3585" max="3585" width="26.6328125" style="9" customWidth="1"/>
    <col min="3586" max="3586" width="26.453125" style="9" customWidth="1"/>
    <col min="3587" max="3587" width="9" style="9" customWidth="1"/>
    <col min="3588" max="3588" width="17.54296875" style="9" customWidth="1"/>
    <col min="3589" max="3589" width="23.54296875" style="9" customWidth="1"/>
    <col min="3590" max="3590" width="13.08984375" style="9" customWidth="1"/>
    <col min="3591" max="3591" width="12.6328125" style="9" customWidth="1"/>
    <col min="3592" max="3592" width="17.6328125" style="9" customWidth="1"/>
    <col min="3593" max="3593" width="6.6328125" style="9" customWidth="1"/>
    <col min="3594" max="3594" width="9.90625" style="9" bestFit="1" customWidth="1"/>
    <col min="3595" max="3839" width="9.08984375" style="9"/>
    <col min="3840" max="3840" width="4.90625" style="9" customWidth="1"/>
    <col min="3841" max="3841" width="26.6328125" style="9" customWidth="1"/>
    <col min="3842" max="3842" width="26.453125" style="9" customWidth="1"/>
    <col min="3843" max="3843" width="9" style="9" customWidth="1"/>
    <col min="3844" max="3844" width="17.54296875" style="9" customWidth="1"/>
    <col min="3845" max="3845" width="23.54296875" style="9" customWidth="1"/>
    <col min="3846" max="3846" width="13.08984375" style="9" customWidth="1"/>
    <col min="3847" max="3847" width="12.6328125" style="9" customWidth="1"/>
    <col min="3848" max="3848" width="17.6328125" style="9" customWidth="1"/>
    <col min="3849" max="3849" width="6.6328125" style="9" customWidth="1"/>
    <col min="3850" max="3850" width="9.90625" style="9" bestFit="1" customWidth="1"/>
    <col min="3851" max="4095" width="9.08984375" style="9"/>
    <col min="4096" max="4096" width="4.90625" style="9" customWidth="1"/>
    <col min="4097" max="4097" width="26.6328125" style="9" customWidth="1"/>
    <col min="4098" max="4098" width="26.453125" style="9" customWidth="1"/>
    <col min="4099" max="4099" width="9" style="9" customWidth="1"/>
    <col min="4100" max="4100" width="17.54296875" style="9" customWidth="1"/>
    <col min="4101" max="4101" width="23.54296875" style="9" customWidth="1"/>
    <col min="4102" max="4102" width="13.08984375" style="9" customWidth="1"/>
    <col min="4103" max="4103" width="12.6328125" style="9" customWidth="1"/>
    <col min="4104" max="4104" width="17.6328125" style="9" customWidth="1"/>
    <col min="4105" max="4105" width="6.6328125" style="9" customWidth="1"/>
    <col min="4106" max="4106" width="9.90625" style="9" bestFit="1" customWidth="1"/>
    <col min="4107" max="4351" width="9.08984375" style="9"/>
    <col min="4352" max="4352" width="4.90625" style="9" customWidth="1"/>
    <col min="4353" max="4353" width="26.6328125" style="9" customWidth="1"/>
    <col min="4354" max="4354" width="26.453125" style="9" customWidth="1"/>
    <col min="4355" max="4355" width="9" style="9" customWidth="1"/>
    <col min="4356" max="4356" width="17.54296875" style="9" customWidth="1"/>
    <col min="4357" max="4357" width="23.54296875" style="9" customWidth="1"/>
    <col min="4358" max="4358" width="13.08984375" style="9" customWidth="1"/>
    <col min="4359" max="4359" width="12.6328125" style="9" customWidth="1"/>
    <col min="4360" max="4360" width="17.6328125" style="9" customWidth="1"/>
    <col min="4361" max="4361" width="6.6328125" style="9" customWidth="1"/>
    <col min="4362" max="4362" width="9.90625" style="9" bestFit="1" customWidth="1"/>
    <col min="4363" max="4607" width="9.08984375" style="9"/>
    <col min="4608" max="4608" width="4.90625" style="9" customWidth="1"/>
    <col min="4609" max="4609" width="26.6328125" style="9" customWidth="1"/>
    <col min="4610" max="4610" width="26.453125" style="9" customWidth="1"/>
    <col min="4611" max="4611" width="9" style="9" customWidth="1"/>
    <col min="4612" max="4612" width="17.54296875" style="9" customWidth="1"/>
    <col min="4613" max="4613" width="23.54296875" style="9" customWidth="1"/>
    <col min="4614" max="4614" width="13.08984375" style="9" customWidth="1"/>
    <col min="4615" max="4615" width="12.6328125" style="9" customWidth="1"/>
    <col min="4616" max="4616" width="17.6328125" style="9" customWidth="1"/>
    <col min="4617" max="4617" width="6.6328125" style="9" customWidth="1"/>
    <col min="4618" max="4618" width="9.90625" style="9" bestFit="1" customWidth="1"/>
    <col min="4619" max="4863" width="9.08984375" style="9"/>
    <col min="4864" max="4864" width="4.90625" style="9" customWidth="1"/>
    <col min="4865" max="4865" width="26.6328125" style="9" customWidth="1"/>
    <col min="4866" max="4866" width="26.453125" style="9" customWidth="1"/>
    <col min="4867" max="4867" width="9" style="9" customWidth="1"/>
    <col min="4868" max="4868" width="17.54296875" style="9" customWidth="1"/>
    <col min="4869" max="4869" width="23.54296875" style="9" customWidth="1"/>
    <col min="4870" max="4870" width="13.08984375" style="9" customWidth="1"/>
    <col min="4871" max="4871" width="12.6328125" style="9" customWidth="1"/>
    <col min="4872" max="4872" width="17.6328125" style="9" customWidth="1"/>
    <col min="4873" max="4873" width="6.6328125" style="9" customWidth="1"/>
    <col min="4874" max="4874" width="9.90625" style="9" bestFit="1" customWidth="1"/>
    <col min="4875" max="5119" width="9.08984375" style="9"/>
    <col min="5120" max="5120" width="4.90625" style="9" customWidth="1"/>
    <col min="5121" max="5121" width="26.6328125" style="9" customWidth="1"/>
    <col min="5122" max="5122" width="26.453125" style="9" customWidth="1"/>
    <col min="5123" max="5123" width="9" style="9" customWidth="1"/>
    <col min="5124" max="5124" width="17.54296875" style="9" customWidth="1"/>
    <col min="5125" max="5125" width="23.54296875" style="9" customWidth="1"/>
    <col min="5126" max="5126" width="13.08984375" style="9" customWidth="1"/>
    <col min="5127" max="5127" width="12.6328125" style="9" customWidth="1"/>
    <col min="5128" max="5128" width="17.6328125" style="9" customWidth="1"/>
    <col min="5129" max="5129" width="6.6328125" style="9" customWidth="1"/>
    <col min="5130" max="5130" width="9.90625" style="9" bestFit="1" customWidth="1"/>
    <col min="5131" max="5375" width="9.08984375" style="9"/>
    <col min="5376" max="5376" width="4.90625" style="9" customWidth="1"/>
    <col min="5377" max="5377" width="26.6328125" style="9" customWidth="1"/>
    <col min="5378" max="5378" width="26.453125" style="9" customWidth="1"/>
    <col min="5379" max="5379" width="9" style="9" customWidth="1"/>
    <col min="5380" max="5380" width="17.54296875" style="9" customWidth="1"/>
    <col min="5381" max="5381" width="23.54296875" style="9" customWidth="1"/>
    <col min="5382" max="5382" width="13.08984375" style="9" customWidth="1"/>
    <col min="5383" max="5383" width="12.6328125" style="9" customWidth="1"/>
    <col min="5384" max="5384" width="17.6328125" style="9" customWidth="1"/>
    <col min="5385" max="5385" width="6.6328125" style="9" customWidth="1"/>
    <col min="5386" max="5386" width="9.90625" style="9" bestFit="1" customWidth="1"/>
    <col min="5387" max="5631" width="9.08984375" style="9"/>
    <col min="5632" max="5632" width="4.90625" style="9" customWidth="1"/>
    <col min="5633" max="5633" width="26.6328125" style="9" customWidth="1"/>
    <col min="5634" max="5634" width="26.453125" style="9" customWidth="1"/>
    <col min="5635" max="5635" width="9" style="9" customWidth="1"/>
    <col min="5636" max="5636" width="17.54296875" style="9" customWidth="1"/>
    <col min="5637" max="5637" width="23.54296875" style="9" customWidth="1"/>
    <col min="5638" max="5638" width="13.08984375" style="9" customWidth="1"/>
    <col min="5639" max="5639" width="12.6328125" style="9" customWidth="1"/>
    <col min="5640" max="5640" width="17.6328125" style="9" customWidth="1"/>
    <col min="5641" max="5641" width="6.6328125" style="9" customWidth="1"/>
    <col min="5642" max="5642" width="9.90625" style="9" bestFit="1" customWidth="1"/>
    <col min="5643" max="5887" width="9.08984375" style="9"/>
    <col min="5888" max="5888" width="4.90625" style="9" customWidth="1"/>
    <col min="5889" max="5889" width="26.6328125" style="9" customWidth="1"/>
    <col min="5890" max="5890" width="26.453125" style="9" customWidth="1"/>
    <col min="5891" max="5891" width="9" style="9" customWidth="1"/>
    <col min="5892" max="5892" width="17.54296875" style="9" customWidth="1"/>
    <col min="5893" max="5893" width="23.54296875" style="9" customWidth="1"/>
    <col min="5894" max="5894" width="13.08984375" style="9" customWidth="1"/>
    <col min="5895" max="5895" width="12.6328125" style="9" customWidth="1"/>
    <col min="5896" max="5896" width="17.6328125" style="9" customWidth="1"/>
    <col min="5897" max="5897" width="6.6328125" style="9" customWidth="1"/>
    <col min="5898" max="5898" width="9.90625" style="9" bestFit="1" customWidth="1"/>
    <col min="5899" max="6143" width="9.08984375" style="9"/>
    <col min="6144" max="6144" width="4.90625" style="9" customWidth="1"/>
    <col min="6145" max="6145" width="26.6328125" style="9" customWidth="1"/>
    <col min="6146" max="6146" width="26.453125" style="9" customWidth="1"/>
    <col min="6147" max="6147" width="9" style="9" customWidth="1"/>
    <col min="6148" max="6148" width="17.54296875" style="9" customWidth="1"/>
    <col min="6149" max="6149" width="23.54296875" style="9" customWidth="1"/>
    <col min="6150" max="6150" width="13.08984375" style="9" customWidth="1"/>
    <col min="6151" max="6151" width="12.6328125" style="9" customWidth="1"/>
    <col min="6152" max="6152" width="17.6328125" style="9" customWidth="1"/>
    <col min="6153" max="6153" width="6.6328125" style="9" customWidth="1"/>
    <col min="6154" max="6154" width="9.90625" style="9" bestFit="1" customWidth="1"/>
    <col min="6155" max="6399" width="9.08984375" style="9"/>
    <col min="6400" max="6400" width="4.90625" style="9" customWidth="1"/>
    <col min="6401" max="6401" width="26.6328125" style="9" customWidth="1"/>
    <col min="6402" max="6402" width="26.453125" style="9" customWidth="1"/>
    <col min="6403" max="6403" width="9" style="9" customWidth="1"/>
    <col min="6404" max="6404" width="17.54296875" style="9" customWidth="1"/>
    <col min="6405" max="6405" width="23.54296875" style="9" customWidth="1"/>
    <col min="6406" max="6406" width="13.08984375" style="9" customWidth="1"/>
    <col min="6407" max="6407" width="12.6328125" style="9" customWidth="1"/>
    <col min="6408" max="6408" width="17.6328125" style="9" customWidth="1"/>
    <col min="6409" max="6409" width="6.6328125" style="9" customWidth="1"/>
    <col min="6410" max="6410" width="9.90625" style="9" bestFit="1" customWidth="1"/>
    <col min="6411" max="6655" width="9.08984375" style="9"/>
    <col min="6656" max="6656" width="4.90625" style="9" customWidth="1"/>
    <col min="6657" max="6657" width="26.6328125" style="9" customWidth="1"/>
    <col min="6658" max="6658" width="26.453125" style="9" customWidth="1"/>
    <col min="6659" max="6659" width="9" style="9" customWidth="1"/>
    <col min="6660" max="6660" width="17.54296875" style="9" customWidth="1"/>
    <col min="6661" max="6661" width="23.54296875" style="9" customWidth="1"/>
    <col min="6662" max="6662" width="13.08984375" style="9" customWidth="1"/>
    <col min="6663" max="6663" width="12.6328125" style="9" customWidth="1"/>
    <col min="6664" max="6664" width="17.6328125" style="9" customWidth="1"/>
    <col min="6665" max="6665" width="6.6328125" style="9" customWidth="1"/>
    <col min="6666" max="6666" width="9.90625" style="9" bestFit="1" customWidth="1"/>
    <col min="6667" max="6911" width="9.08984375" style="9"/>
    <col min="6912" max="6912" width="4.90625" style="9" customWidth="1"/>
    <col min="6913" max="6913" width="26.6328125" style="9" customWidth="1"/>
    <col min="6914" max="6914" width="26.453125" style="9" customWidth="1"/>
    <col min="6915" max="6915" width="9" style="9" customWidth="1"/>
    <col min="6916" max="6916" width="17.54296875" style="9" customWidth="1"/>
    <col min="6917" max="6917" width="23.54296875" style="9" customWidth="1"/>
    <col min="6918" max="6918" width="13.08984375" style="9" customWidth="1"/>
    <col min="6919" max="6919" width="12.6328125" style="9" customWidth="1"/>
    <col min="6920" max="6920" width="17.6328125" style="9" customWidth="1"/>
    <col min="6921" max="6921" width="6.6328125" style="9" customWidth="1"/>
    <col min="6922" max="6922" width="9.90625" style="9" bestFit="1" customWidth="1"/>
    <col min="6923" max="7167" width="9.08984375" style="9"/>
    <col min="7168" max="7168" width="4.90625" style="9" customWidth="1"/>
    <col min="7169" max="7169" width="26.6328125" style="9" customWidth="1"/>
    <col min="7170" max="7170" width="26.453125" style="9" customWidth="1"/>
    <col min="7171" max="7171" width="9" style="9" customWidth="1"/>
    <col min="7172" max="7172" width="17.54296875" style="9" customWidth="1"/>
    <col min="7173" max="7173" width="23.54296875" style="9" customWidth="1"/>
    <col min="7174" max="7174" width="13.08984375" style="9" customWidth="1"/>
    <col min="7175" max="7175" width="12.6328125" style="9" customWidth="1"/>
    <col min="7176" max="7176" width="17.6328125" style="9" customWidth="1"/>
    <col min="7177" max="7177" width="6.6328125" style="9" customWidth="1"/>
    <col min="7178" max="7178" width="9.90625" style="9" bestFit="1" customWidth="1"/>
    <col min="7179" max="7423" width="9.08984375" style="9"/>
    <col min="7424" max="7424" width="4.90625" style="9" customWidth="1"/>
    <col min="7425" max="7425" width="26.6328125" style="9" customWidth="1"/>
    <col min="7426" max="7426" width="26.453125" style="9" customWidth="1"/>
    <col min="7427" max="7427" width="9" style="9" customWidth="1"/>
    <col min="7428" max="7428" width="17.54296875" style="9" customWidth="1"/>
    <col min="7429" max="7429" width="23.54296875" style="9" customWidth="1"/>
    <col min="7430" max="7430" width="13.08984375" style="9" customWidth="1"/>
    <col min="7431" max="7431" width="12.6328125" style="9" customWidth="1"/>
    <col min="7432" max="7432" width="17.6328125" style="9" customWidth="1"/>
    <col min="7433" max="7433" width="6.6328125" style="9" customWidth="1"/>
    <col min="7434" max="7434" width="9.90625" style="9" bestFit="1" customWidth="1"/>
    <col min="7435" max="7679" width="9.08984375" style="9"/>
    <col min="7680" max="7680" width="4.90625" style="9" customWidth="1"/>
    <col min="7681" max="7681" width="26.6328125" style="9" customWidth="1"/>
    <col min="7682" max="7682" width="26.453125" style="9" customWidth="1"/>
    <col min="7683" max="7683" width="9" style="9" customWidth="1"/>
    <col min="7684" max="7684" width="17.54296875" style="9" customWidth="1"/>
    <col min="7685" max="7685" width="23.54296875" style="9" customWidth="1"/>
    <col min="7686" max="7686" width="13.08984375" style="9" customWidth="1"/>
    <col min="7687" max="7687" width="12.6328125" style="9" customWidth="1"/>
    <col min="7688" max="7688" width="17.6328125" style="9" customWidth="1"/>
    <col min="7689" max="7689" width="6.6328125" style="9" customWidth="1"/>
    <col min="7690" max="7690" width="9.90625" style="9" bestFit="1" customWidth="1"/>
    <col min="7691" max="7935" width="9.08984375" style="9"/>
    <col min="7936" max="7936" width="4.90625" style="9" customWidth="1"/>
    <col min="7937" max="7937" width="26.6328125" style="9" customWidth="1"/>
    <col min="7938" max="7938" width="26.453125" style="9" customWidth="1"/>
    <col min="7939" max="7939" width="9" style="9" customWidth="1"/>
    <col min="7940" max="7940" width="17.54296875" style="9" customWidth="1"/>
    <col min="7941" max="7941" width="23.54296875" style="9" customWidth="1"/>
    <col min="7942" max="7942" width="13.08984375" style="9" customWidth="1"/>
    <col min="7943" max="7943" width="12.6328125" style="9" customWidth="1"/>
    <col min="7944" max="7944" width="17.6328125" style="9" customWidth="1"/>
    <col min="7945" max="7945" width="6.6328125" style="9" customWidth="1"/>
    <col min="7946" max="7946" width="9.90625" style="9" bestFit="1" customWidth="1"/>
    <col min="7947" max="8191" width="9.08984375" style="9"/>
    <col min="8192" max="8192" width="4.90625" style="9" customWidth="1"/>
    <col min="8193" max="8193" width="26.6328125" style="9" customWidth="1"/>
    <col min="8194" max="8194" width="26.453125" style="9" customWidth="1"/>
    <col min="8195" max="8195" width="9" style="9" customWidth="1"/>
    <col min="8196" max="8196" width="17.54296875" style="9" customWidth="1"/>
    <col min="8197" max="8197" width="23.54296875" style="9" customWidth="1"/>
    <col min="8198" max="8198" width="13.08984375" style="9" customWidth="1"/>
    <col min="8199" max="8199" width="12.6328125" style="9" customWidth="1"/>
    <col min="8200" max="8200" width="17.6328125" style="9" customWidth="1"/>
    <col min="8201" max="8201" width="6.6328125" style="9" customWidth="1"/>
    <col min="8202" max="8202" width="9.90625" style="9" bestFit="1" customWidth="1"/>
    <col min="8203" max="8447" width="9.08984375" style="9"/>
    <col min="8448" max="8448" width="4.90625" style="9" customWidth="1"/>
    <col min="8449" max="8449" width="26.6328125" style="9" customWidth="1"/>
    <col min="8450" max="8450" width="26.453125" style="9" customWidth="1"/>
    <col min="8451" max="8451" width="9" style="9" customWidth="1"/>
    <col min="8452" max="8452" width="17.54296875" style="9" customWidth="1"/>
    <col min="8453" max="8453" width="23.54296875" style="9" customWidth="1"/>
    <col min="8454" max="8454" width="13.08984375" style="9" customWidth="1"/>
    <col min="8455" max="8455" width="12.6328125" style="9" customWidth="1"/>
    <col min="8456" max="8456" width="17.6328125" style="9" customWidth="1"/>
    <col min="8457" max="8457" width="6.6328125" style="9" customWidth="1"/>
    <col min="8458" max="8458" width="9.90625" style="9" bestFit="1" customWidth="1"/>
    <col min="8459" max="8703" width="9.08984375" style="9"/>
    <col min="8704" max="8704" width="4.90625" style="9" customWidth="1"/>
    <col min="8705" max="8705" width="26.6328125" style="9" customWidth="1"/>
    <col min="8706" max="8706" width="26.453125" style="9" customWidth="1"/>
    <col min="8707" max="8707" width="9" style="9" customWidth="1"/>
    <col min="8708" max="8708" width="17.54296875" style="9" customWidth="1"/>
    <col min="8709" max="8709" width="23.54296875" style="9" customWidth="1"/>
    <col min="8710" max="8710" width="13.08984375" style="9" customWidth="1"/>
    <col min="8711" max="8711" width="12.6328125" style="9" customWidth="1"/>
    <col min="8712" max="8712" width="17.6328125" style="9" customWidth="1"/>
    <col min="8713" max="8713" width="6.6328125" style="9" customWidth="1"/>
    <col min="8714" max="8714" width="9.90625" style="9" bestFit="1" customWidth="1"/>
    <col min="8715" max="8959" width="9.08984375" style="9"/>
    <col min="8960" max="8960" width="4.90625" style="9" customWidth="1"/>
    <col min="8961" max="8961" width="26.6328125" style="9" customWidth="1"/>
    <col min="8962" max="8962" width="26.453125" style="9" customWidth="1"/>
    <col min="8963" max="8963" width="9" style="9" customWidth="1"/>
    <col min="8964" max="8964" width="17.54296875" style="9" customWidth="1"/>
    <col min="8965" max="8965" width="23.54296875" style="9" customWidth="1"/>
    <col min="8966" max="8966" width="13.08984375" style="9" customWidth="1"/>
    <col min="8967" max="8967" width="12.6328125" style="9" customWidth="1"/>
    <col min="8968" max="8968" width="17.6328125" style="9" customWidth="1"/>
    <col min="8969" max="8969" width="6.6328125" style="9" customWidth="1"/>
    <col min="8970" max="8970" width="9.90625" style="9" bestFit="1" customWidth="1"/>
    <col min="8971" max="9215" width="9.08984375" style="9"/>
    <col min="9216" max="9216" width="4.90625" style="9" customWidth="1"/>
    <col min="9217" max="9217" width="26.6328125" style="9" customWidth="1"/>
    <col min="9218" max="9218" width="26.453125" style="9" customWidth="1"/>
    <col min="9219" max="9219" width="9" style="9" customWidth="1"/>
    <col min="9220" max="9220" width="17.54296875" style="9" customWidth="1"/>
    <col min="9221" max="9221" width="23.54296875" style="9" customWidth="1"/>
    <col min="9222" max="9222" width="13.08984375" style="9" customWidth="1"/>
    <col min="9223" max="9223" width="12.6328125" style="9" customWidth="1"/>
    <col min="9224" max="9224" width="17.6328125" style="9" customWidth="1"/>
    <col min="9225" max="9225" width="6.6328125" style="9" customWidth="1"/>
    <col min="9226" max="9226" width="9.90625" style="9" bestFit="1" customWidth="1"/>
    <col min="9227" max="9471" width="9.08984375" style="9"/>
    <col min="9472" max="9472" width="4.90625" style="9" customWidth="1"/>
    <col min="9473" max="9473" width="26.6328125" style="9" customWidth="1"/>
    <col min="9474" max="9474" width="26.453125" style="9" customWidth="1"/>
    <col min="9475" max="9475" width="9" style="9" customWidth="1"/>
    <col min="9476" max="9476" width="17.54296875" style="9" customWidth="1"/>
    <col min="9477" max="9477" width="23.54296875" style="9" customWidth="1"/>
    <col min="9478" max="9478" width="13.08984375" style="9" customWidth="1"/>
    <col min="9479" max="9479" width="12.6328125" style="9" customWidth="1"/>
    <col min="9480" max="9480" width="17.6328125" style="9" customWidth="1"/>
    <col min="9481" max="9481" width="6.6328125" style="9" customWidth="1"/>
    <col min="9482" max="9482" width="9.90625" style="9" bestFit="1" customWidth="1"/>
    <col min="9483" max="9727" width="9.08984375" style="9"/>
    <col min="9728" max="9728" width="4.90625" style="9" customWidth="1"/>
    <col min="9729" max="9729" width="26.6328125" style="9" customWidth="1"/>
    <col min="9730" max="9730" width="26.453125" style="9" customWidth="1"/>
    <col min="9731" max="9731" width="9" style="9" customWidth="1"/>
    <col min="9732" max="9732" width="17.54296875" style="9" customWidth="1"/>
    <col min="9733" max="9733" width="23.54296875" style="9" customWidth="1"/>
    <col min="9734" max="9734" width="13.08984375" style="9" customWidth="1"/>
    <col min="9735" max="9735" width="12.6328125" style="9" customWidth="1"/>
    <col min="9736" max="9736" width="17.6328125" style="9" customWidth="1"/>
    <col min="9737" max="9737" width="6.6328125" style="9" customWidth="1"/>
    <col min="9738" max="9738" width="9.90625" style="9" bestFit="1" customWidth="1"/>
    <col min="9739" max="9983" width="9.08984375" style="9"/>
    <col min="9984" max="9984" width="4.90625" style="9" customWidth="1"/>
    <col min="9985" max="9985" width="26.6328125" style="9" customWidth="1"/>
    <col min="9986" max="9986" width="26.453125" style="9" customWidth="1"/>
    <col min="9987" max="9987" width="9" style="9" customWidth="1"/>
    <col min="9988" max="9988" width="17.54296875" style="9" customWidth="1"/>
    <col min="9989" max="9989" width="23.54296875" style="9" customWidth="1"/>
    <col min="9990" max="9990" width="13.08984375" style="9" customWidth="1"/>
    <col min="9991" max="9991" width="12.6328125" style="9" customWidth="1"/>
    <col min="9992" max="9992" width="17.6328125" style="9" customWidth="1"/>
    <col min="9993" max="9993" width="6.6328125" style="9" customWidth="1"/>
    <col min="9994" max="9994" width="9.90625" style="9" bestFit="1" customWidth="1"/>
    <col min="9995" max="10239" width="9.08984375" style="9"/>
    <col min="10240" max="10240" width="4.90625" style="9" customWidth="1"/>
    <col min="10241" max="10241" width="26.6328125" style="9" customWidth="1"/>
    <col min="10242" max="10242" width="26.453125" style="9" customWidth="1"/>
    <col min="10243" max="10243" width="9" style="9" customWidth="1"/>
    <col min="10244" max="10244" width="17.54296875" style="9" customWidth="1"/>
    <col min="10245" max="10245" width="23.54296875" style="9" customWidth="1"/>
    <col min="10246" max="10246" width="13.08984375" style="9" customWidth="1"/>
    <col min="10247" max="10247" width="12.6328125" style="9" customWidth="1"/>
    <col min="10248" max="10248" width="17.6328125" style="9" customWidth="1"/>
    <col min="10249" max="10249" width="6.6328125" style="9" customWidth="1"/>
    <col min="10250" max="10250" width="9.90625" style="9" bestFit="1" customWidth="1"/>
    <col min="10251" max="10495" width="9.08984375" style="9"/>
    <col min="10496" max="10496" width="4.90625" style="9" customWidth="1"/>
    <col min="10497" max="10497" width="26.6328125" style="9" customWidth="1"/>
    <col min="10498" max="10498" width="26.453125" style="9" customWidth="1"/>
    <col min="10499" max="10499" width="9" style="9" customWidth="1"/>
    <col min="10500" max="10500" width="17.54296875" style="9" customWidth="1"/>
    <col min="10501" max="10501" width="23.54296875" style="9" customWidth="1"/>
    <col min="10502" max="10502" width="13.08984375" style="9" customWidth="1"/>
    <col min="10503" max="10503" width="12.6328125" style="9" customWidth="1"/>
    <col min="10504" max="10504" width="17.6328125" style="9" customWidth="1"/>
    <col min="10505" max="10505" width="6.6328125" style="9" customWidth="1"/>
    <col min="10506" max="10506" width="9.90625" style="9" bestFit="1" customWidth="1"/>
    <col min="10507" max="10751" width="9.08984375" style="9"/>
    <col min="10752" max="10752" width="4.90625" style="9" customWidth="1"/>
    <col min="10753" max="10753" width="26.6328125" style="9" customWidth="1"/>
    <col min="10754" max="10754" width="26.453125" style="9" customWidth="1"/>
    <col min="10755" max="10755" width="9" style="9" customWidth="1"/>
    <col min="10756" max="10756" width="17.54296875" style="9" customWidth="1"/>
    <col min="10757" max="10757" width="23.54296875" style="9" customWidth="1"/>
    <col min="10758" max="10758" width="13.08984375" style="9" customWidth="1"/>
    <col min="10759" max="10759" width="12.6328125" style="9" customWidth="1"/>
    <col min="10760" max="10760" width="17.6328125" style="9" customWidth="1"/>
    <col min="10761" max="10761" width="6.6328125" style="9" customWidth="1"/>
    <col min="10762" max="10762" width="9.90625" style="9" bestFit="1" customWidth="1"/>
    <col min="10763" max="11007" width="9.08984375" style="9"/>
    <col min="11008" max="11008" width="4.90625" style="9" customWidth="1"/>
    <col min="11009" max="11009" width="26.6328125" style="9" customWidth="1"/>
    <col min="11010" max="11010" width="26.453125" style="9" customWidth="1"/>
    <col min="11011" max="11011" width="9" style="9" customWidth="1"/>
    <col min="11012" max="11012" width="17.54296875" style="9" customWidth="1"/>
    <col min="11013" max="11013" width="23.54296875" style="9" customWidth="1"/>
    <col min="11014" max="11014" width="13.08984375" style="9" customWidth="1"/>
    <col min="11015" max="11015" width="12.6328125" style="9" customWidth="1"/>
    <col min="11016" max="11016" width="17.6328125" style="9" customWidth="1"/>
    <col min="11017" max="11017" width="6.6328125" style="9" customWidth="1"/>
    <col min="11018" max="11018" width="9.90625" style="9" bestFit="1" customWidth="1"/>
    <col min="11019" max="11263" width="9.08984375" style="9"/>
    <col min="11264" max="11264" width="4.90625" style="9" customWidth="1"/>
    <col min="11265" max="11265" width="26.6328125" style="9" customWidth="1"/>
    <col min="11266" max="11266" width="26.453125" style="9" customWidth="1"/>
    <col min="11267" max="11267" width="9" style="9" customWidth="1"/>
    <col min="11268" max="11268" width="17.54296875" style="9" customWidth="1"/>
    <col min="11269" max="11269" width="23.54296875" style="9" customWidth="1"/>
    <col min="11270" max="11270" width="13.08984375" style="9" customWidth="1"/>
    <col min="11271" max="11271" width="12.6328125" style="9" customWidth="1"/>
    <col min="11272" max="11272" width="17.6328125" style="9" customWidth="1"/>
    <col min="11273" max="11273" width="6.6328125" style="9" customWidth="1"/>
    <col min="11274" max="11274" width="9.90625" style="9" bestFit="1" customWidth="1"/>
    <col min="11275" max="11519" width="9.08984375" style="9"/>
    <col min="11520" max="11520" width="4.90625" style="9" customWidth="1"/>
    <col min="11521" max="11521" width="26.6328125" style="9" customWidth="1"/>
    <col min="11522" max="11522" width="26.453125" style="9" customWidth="1"/>
    <col min="11523" max="11523" width="9" style="9" customWidth="1"/>
    <col min="11524" max="11524" width="17.54296875" style="9" customWidth="1"/>
    <col min="11525" max="11525" width="23.54296875" style="9" customWidth="1"/>
    <col min="11526" max="11526" width="13.08984375" style="9" customWidth="1"/>
    <col min="11527" max="11527" width="12.6328125" style="9" customWidth="1"/>
    <col min="11528" max="11528" width="17.6328125" style="9" customWidth="1"/>
    <col min="11529" max="11529" width="6.6328125" style="9" customWidth="1"/>
    <col min="11530" max="11530" width="9.90625" style="9" bestFit="1" customWidth="1"/>
    <col min="11531" max="11775" width="9.08984375" style="9"/>
    <col min="11776" max="11776" width="4.90625" style="9" customWidth="1"/>
    <col min="11777" max="11777" width="26.6328125" style="9" customWidth="1"/>
    <col min="11778" max="11778" width="26.453125" style="9" customWidth="1"/>
    <col min="11779" max="11779" width="9" style="9" customWidth="1"/>
    <col min="11780" max="11780" width="17.54296875" style="9" customWidth="1"/>
    <col min="11781" max="11781" width="23.54296875" style="9" customWidth="1"/>
    <col min="11782" max="11782" width="13.08984375" style="9" customWidth="1"/>
    <col min="11783" max="11783" width="12.6328125" style="9" customWidth="1"/>
    <col min="11784" max="11784" width="17.6328125" style="9" customWidth="1"/>
    <col min="11785" max="11785" width="6.6328125" style="9" customWidth="1"/>
    <col min="11786" max="11786" width="9.90625" style="9" bestFit="1" customWidth="1"/>
    <col min="11787" max="12031" width="9.08984375" style="9"/>
    <col min="12032" max="12032" width="4.90625" style="9" customWidth="1"/>
    <col min="12033" max="12033" width="26.6328125" style="9" customWidth="1"/>
    <col min="12034" max="12034" width="26.453125" style="9" customWidth="1"/>
    <col min="12035" max="12035" width="9" style="9" customWidth="1"/>
    <col min="12036" max="12036" width="17.54296875" style="9" customWidth="1"/>
    <col min="12037" max="12037" width="23.54296875" style="9" customWidth="1"/>
    <col min="12038" max="12038" width="13.08984375" style="9" customWidth="1"/>
    <col min="12039" max="12039" width="12.6328125" style="9" customWidth="1"/>
    <col min="12040" max="12040" width="17.6328125" style="9" customWidth="1"/>
    <col min="12041" max="12041" width="6.6328125" style="9" customWidth="1"/>
    <col min="12042" max="12042" width="9.90625" style="9" bestFit="1" customWidth="1"/>
    <col min="12043" max="12287" width="9.08984375" style="9"/>
    <col min="12288" max="12288" width="4.90625" style="9" customWidth="1"/>
    <col min="12289" max="12289" width="26.6328125" style="9" customWidth="1"/>
    <col min="12290" max="12290" width="26.453125" style="9" customWidth="1"/>
    <col min="12291" max="12291" width="9" style="9" customWidth="1"/>
    <col min="12292" max="12292" width="17.54296875" style="9" customWidth="1"/>
    <col min="12293" max="12293" width="23.54296875" style="9" customWidth="1"/>
    <col min="12294" max="12294" width="13.08984375" style="9" customWidth="1"/>
    <col min="12295" max="12295" width="12.6328125" style="9" customWidth="1"/>
    <col min="12296" max="12296" width="17.6328125" style="9" customWidth="1"/>
    <col min="12297" max="12297" width="6.6328125" style="9" customWidth="1"/>
    <col min="12298" max="12298" width="9.90625" style="9" bestFit="1" customWidth="1"/>
    <col min="12299" max="12543" width="9.08984375" style="9"/>
    <col min="12544" max="12544" width="4.90625" style="9" customWidth="1"/>
    <col min="12545" max="12545" width="26.6328125" style="9" customWidth="1"/>
    <col min="12546" max="12546" width="26.453125" style="9" customWidth="1"/>
    <col min="12547" max="12547" width="9" style="9" customWidth="1"/>
    <col min="12548" max="12548" width="17.54296875" style="9" customWidth="1"/>
    <col min="12549" max="12549" width="23.54296875" style="9" customWidth="1"/>
    <col min="12550" max="12550" width="13.08984375" style="9" customWidth="1"/>
    <col min="12551" max="12551" width="12.6328125" style="9" customWidth="1"/>
    <col min="12552" max="12552" width="17.6328125" style="9" customWidth="1"/>
    <col min="12553" max="12553" width="6.6328125" style="9" customWidth="1"/>
    <col min="12554" max="12554" width="9.90625" style="9" bestFit="1" customWidth="1"/>
    <col min="12555" max="12799" width="9.08984375" style="9"/>
    <col min="12800" max="12800" width="4.90625" style="9" customWidth="1"/>
    <col min="12801" max="12801" width="26.6328125" style="9" customWidth="1"/>
    <col min="12802" max="12802" width="26.453125" style="9" customWidth="1"/>
    <col min="12803" max="12803" width="9" style="9" customWidth="1"/>
    <col min="12804" max="12804" width="17.54296875" style="9" customWidth="1"/>
    <col min="12805" max="12805" width="23.54296875" style="9" customWidth="1"/>
    <col min="12806" max="12806" width="13.08984375" style="9" customWidth="1"/>
    <col min="12807" max="12807" width="12.6328125" style="9" customWidth="1"/>
    <col min="12808" max="12808" width="17.6328125" style="9" customWidth="1"/>
    <col min="12809" max="12809" width="6.6328125" style="9" customWidth="1"/>
    <col min="12810" max="12810" width="9.90625" style="9" bestFit="1" customWidth="1"/>
    <col min="12811" max="13055" width="9.08984375" style="9"/>
    <col min="13056" max="13056" width="4.90625" style="9" customWidth="1"/>
    <col min="13057" max="13057" width="26.6328125" style="9" customWidth="1"/>
    <col min="13058" max="13058" width="26.453125" style="9" customWidth="1"/>
    <col min="13059" max="13059" width="9" style="9" customWidth="1"/>
    <col min="13060" max="13060" width="17.54296875" style="9" customWidth="1"/>
    <col min="13061" max="13061" width="23.54296875" style="9" customWidth="1"/>
    <col min="13062" max="13062" width="13.08984375" style="9" customWidth="1"/>
    <col min="13063" max="13063" width="12.6328125" style="9" customWidth="1"/>
    <col min="13064" max="13064" width="17.6328125" style="9" customWidth="1"/>
    <col min="13065" max="13065" width="6.6328125" style="9" customWidth="1"/>
    <col min="13066" max="13066" width="9.90625" style="9" bestFit="1" customWidth="1"/>
    <col min="13067" max="13311" width="9.08984375" style="9"/>
    <col min="13312" max="13312" width="4.90625" style="9" customWidth="1"/>
    <col min="13313" max="13313" width="26.6328125" style="9" customWidth="1"/>
    <col min="13314" max="13314" width="26.453125" style="9" customWidth="1"/>
    <col min="13315" max="13315" width="9" style="9" customWidth="1"/>
    <col min="13316" max="13316" width="17.54296875" style="9" customWidth="1"/>
    <col min="13317" max="13317" width="23.54296875" style="9" customWidth="1"/>
    <col min="13318" max="13318" width="13.08984375" style="9" customWidth="1"/>
    <col min="13319" max="13319" width="12.6328125" style="9" customWidth="1"/>
    <col min="13320" max="13320" width="17.6328125" style="9" customWidth="1"/>
    <col min="13321" max="13321" width="6.6328125" style="9" customWidth="1"/>
    <col min="13322" max="13322" width="9.90625" style="9" bestFit="1" customWidth="1"/>
    <col min="13323" max="13567" width="9.08984375" style="9"/>
    <col min="13568" max="13568" width="4.90625" style="9" customWidth="1"/>
    <col min="13569" max="13569" width="26.6328125" style="9" customWidth="1"/>
    <col min="13570" max="13570" width="26.453125" style="9" customWidth="1"/>
    <col min="13571" max="13571" width="9" style="9" customWidth="1"/>
    <col min="13572" max="13572" width="17.54296875" style="9" customWidth="1"/>
    <col min="13573" max="13573" width="23.54296875" style="9" customWidth="1"/>
    <col min="13574" max="13574" width="13.08984375" style="9" customWidth="1"/>
    <col min="13575" max="13575" width="12.6328125" style="9" customWidth="1"/>
    <col min="13576" max="13576" width="17.6328125" style="9" customWidth="1"/>
    <col min="13577" max="13577" width="6.6328125" style="9" customWidth="1"/>
    <col min="13578" max="13578" width="9.90625" style="9" bestFit="1" customWidth="1"/>
    <col min="13579" max="13823" width="9.08984375" style="9"/>
    <col min="13824" max="13824" width="4.90625" style="9" customWidth="1"/>
    <col min="13825" max="13825" width="26.6328125" style="9" customWidth="1"/>
    <col min="13826" max="13826" width="26.453125" style="9" customWidth="1"/>
    <col min="13827" max="13827" width="9" style="9" customWidth="1"/>
    <col min="13828" max="13828" width="17.54296875" style="9" customWidth="1"/>
    <col min="13829" max="13829" width="23.54296875" style="9" customWidth="1"/>
    <col min="13830" max="13830" width="13.08984375" style="9" customWidth="1"/>
    <col min="13831" max="13831" width="12.6328125" style="9" customWidth="1"/>
    <col min="13832" max="13832" width="17.6328125" style="9" customWidth="1"/>
    <col min="13833" max="13833" width="6.6328125" style="9" customWidth="1"/>
    <col min="13834" max="13834" width="9.90625" style="9" bestFit="1" customWidth="1"/>
    <col min="13835" max="14079" width="9.08984375" style="9"/>
    <col min="14080" max="14080" width="4.90625" style="9" customWidth="1"/>
    <col min="14081" max="14081" width="26.6328125" style="9" customWidth="1"/>
    <col min="14082" max="14082" width="26.453125" style="9" customWidth="1"/>
    <col min="14083" max="14083" width="9" style="9" customWidth="1"/>
    <col min="14084" max="14084" width="17.54296875" style="9" customWidth="1"/>
    <col min="14085" max="14085" width="23.54296875" style="9" customWidth="1"/>
    <col min="14086" max="14086" width="13.08984375" style="9" customWidth="1"/>
    <col min="14087" max="14087" width="12.6328125" style="9" customWidth="1"/>
    <col min="14088" max="14088" width="17.6328125" style="9" customWidth="1"/>
    <col min="14089" max="14089" width="6.6328125" style="9" customWidth="1"/>
    <col min="14090" max="14090" width="9.90625" style="9" bestFit="1" customWidth="1"/>
    <col min="14091" max="14335" width="9.08984375" style="9"/>
    <col min="14336" max="14336" width="4.90625" style="9" customWidth="1"/>
    <col min="14337" max="14337" width="26.6328125" style="9" customWidth="1"/>
    <col min="14338" max="14338" width="26.453125" style="9" customWidth="1"/>
    <col min="14339" max="14339" width="9" style="9" customWidth="1"/>
    <col min="14340" max="14340" width="17.54296875" style="9" customWidth="1"/>
    <col min="14341" max="14341" width="23.54296875" style="9" customWidth="1"/>
    <col min="14342" max="14342" width="13.08984375" style="9" customWidth="1"/>
    <col min="14343" max="14343" width="12.6328125" style="9" customWidth="1"/>
    <col min="14344" max="14344" width="17.6328125" style="9" customWidth="1"/>
    <col min="14345" max="14345" width="6.6328125" style="9" customWidth="1"/>
    <col min="14346" max="14346" width="9.90625" style="9" bestFit="1" customWidth="1"/>
    <col min="14347" max="14591" width="9.08984375" style="9"/>
    <col min="14592" max="14592" width="4.90625" style="9" customWidth="1"/>
    <col min="14593" max="14593" width="26.6328125" style="9" customWidth="1"/>
    <col min="14594" max="14594" width="26.453125" style="9" customWidth="1"/>
    <col min="14595" max="14595" width="9" style="9" customWidth="1"/>
    <col min="14596" max="14596" width="17.54296875" style="9" customWidth="1"/>
    <col min="14597" max="14597" width="23.54296875" style="9" customWidth="1"/>
    <col min="14598" max="14598" width="13.08984375" style="9" customWidth="1"/>
    <col min="14599" max="14599" width="12.6328125" style="9" customWidth="1"/>
    <col min="14600" max="14600" width="17.6328125" style="9" customWidth="1"/>
    <col min="14601" max="14601" width="6.6328125" style="9" customWidth="1"/>
    <col min="14602" max="14602" width="9.90625" style="9" bestFit="1" customWidth="1"/>
    <col min="14603" max="14847" width="9.08984375" style="9"/>
    <col min="14848" max="14848" width="4.90625" style="9" customWidth="1"/>
    <col min="14849" max="14849" width="26.6328125" style="9" customWidth="1"/>
    <col min="14850" max="14850" width="26.453125" style="9" customWidth="1"/>
    <col min="14851" max="14851" width="9" style="9" customWidth="1"/>
    <col min="14852" max="14852" width="17.54296875" style="9" customWidth="1"/>
    <col min="14853" max="14853" width="23.54296875" style="9" customWidth="1"/>
    <col min="14854" max="14854" width="13.08984375" style="9" customWidth="1"/>
    <col min="14855" max="14855" width="12.6328125" style="9" customWidth="1"/>
    <col min="14856" max="14856" width="17.6328125" style="9" customWidth="1"/>
    <col min="14857" max="14857" width="6.6328125" style="9" customWidth="1"/>
    <col min="14858" max="14858" width="9.90625" style="9" bestFit="1" customWidth="1"/>
    <col min="14859" max="15103" width="9.08984375" style="9"/>
    <col min="15104" max="15104" width="4.90625" style="9" customWidth="1"/>
    <col min="15105" max="15105" width="26.6328125" style="9" customWidth="1"/>
    <col min="15106" max="15106" width="26.453125" style="9" customWidth="1"/>
    <col min="15107" max="15107" width="9" style="9" customWidth="1"/>
    <col min="15108" max="15108" width="17.54296875" style="9" customWidth="1"/>
    <col min="15109" max="15109" width="23.54296875" style="9" customWidth="1"/>
    <col min="15110" max="15110" width="13.08984375" style="9" customWidth="1"/>
    <col min="15111" max="15111" width="12.6328125" style="9" customWidth="1"/>
    <col min="15112" max="15112" width="17.6328125" style="9" customWidth="1"/>
    <col min="15113" max="15113" width="6.6328125" style="9" customWidth="1"/>
    <col min="15114" max="15114" width="9.90625" style="9" bestFit="1" customWidth="1"/>
    <col min="15115" max="15359" width="9.08984375" style="9"/>
    <col min="15360" max="15360" width="4.90625" style="9" customWidth="1"/>
    <col min="15361" max="15361" width="26.6328125" style="9" customWidth="1"/>
    <col min="15362" max="15362" width="26.453125" style="9" customWidth="1"/>
    <col min="15363" max="15363" width="9" style="9" customWidth="1"/>
    <col min="15364" max="15364" width="17.54296875" style="9" customWidth="1"/>
    <col min="15365" max="15365" width="23.54296875" style="9" customWidth="1"/>
    <col min="15366" max="15366" width="13.08984375" style="9" customWidth="1"/>
    <col min="15367" max="15367" width="12.6328125" style="9" customWidth="1"/>
    <col min="15368" max="15368" width="17.6328125" style="9" customWidth="1"/>
    <col min="15369" max="15369" width="6.6328125" style="9" customWidth="1"/>
    <col min="15370" max="15370" width="9.90625" style="9" bestFit="1" customWidth="1"/>
    <col min="15371" max="15615" width="9.08984375" style="9"/>
    <col min="15616" max="15616" width="4.90625" style="9" customWidth="1"/>
    <col min="15617" max="15617" width="26.6328125" style="9" customWidth="1"/>
    <col min="15618" max="15618" width="26.453125" style="9" customWidth="1"/>
    <col min="15619" max="15619" width="9" style="9" customWidth="1"/>
    <col min="15620" max="15620" width="17.54296875" style="9" customWidth="1"/>
    <col min="15621" max="15621" width="23.54296875" style="9" customWidth="1"/>
    <col min="15622" max="15622" width="13.08984375" style="9" customWidth="1"/>
    <col min="15623" max="15623" width="12.6328125" style="9" customWidth="1"/>
    <col min="15624" max="15624" width="17.6328125" style="9" customWidth="1"/>
    <col min="15625" max="15625" width="6.6328125" style="9" customWidth="1"/>
    <col min="15626" max="15626" width="9.90625" style="9" bestFit="1" customWidth="1"/>
    <col min="15627" max="15871" width="9.08984375" style="9"/>
    <col min="15872" max="15872" width="4.90625" style="9" customWidth="1"/>
    <col min="15873" max="15873" width="26.6328125" style="9" customWidth="1"/>
    <col min="15874" max="15874" width="26.453125" style="9" customWidth="1"/>
    <col min="15875" max="15875" width="9" style="9" customWidth="1"/>
    <col min="15876" max="15876" width="17.54296875" style="9" customWidth="1"/>
    <col min="15877" max="15877" width="23.54296875" style="9" customWidth="1"/>
    <col min="15878" max="15878" width="13.08984375" style="9" customWidth="1"/>
    <col min="15879" max="15879" width="12.6328125" style="9" customWidth="1"/>
    <col min="15880" max="15880" width="17.6328125" style="9" customWidth="1"/>
    <col min="15881" max="15881" width="6.6328125" style="9" customWidth="1"/>
    <col min="15882" max="15882" width="9.90625" style="9" bestFit="1" customWidth="1"/>
    <col min="15883" max="16127" width="9.08984375" style="9"/>
    <col min="16128" max="16128" width="4.90625" style="9" customWidth="1"/>
    <col min="16129" max="16129" width="26.6328125" style="9" customWidth="1"/>
    <col min="16130" max="16130" width="26.453125" style="9" customWidth="1"/>
    <col min="16131" max="16131" width="9" style="9" customWidth="1"/>
    <col min="16132" max="16132" width="17.54296875" style="9" customWidth="1"/>
    <col min="16133" max="16133" width="23.54296875" style="9" customWidth="1"/>
    <col min="16134" max="16134" width="13.08984375" style="9" customWidth="1"/>
    <col min="16135" max="16135" width="12.6328125" style="9" customWidth="1"/>
    <col min="16136" max="16136" width="17.6328125" style="9" customWidth="1"/>
    <col min="16137" max="16137" width="6.6328125" style="9" customWidth="1"/>
    <col min="16138" max="16138" width="9.90625" style="9" bestFit="1" customWidth="1"/>
    <col min="16139" max="16384" width="9.08984375" style="9"/>
  </cols>
  <sheetData>
    <row r="1" spans="1:10" ht="22.5" customHeight="1">
      <c r="A1" s="68" t="s">
        <v>80</v>
      </c>
      <c r="B1" s="68"/>
      <c r="C1" s="68"/>
      <c r="D1" s="68"/>
      <c r="E1" s="68"/>
      <c r="F1" s="68"/>
      <c r="G1" s="68"/>
      <c r="H1" s="68"/>
      <c r="I1" s="68"/>
      <c r="J1" s="21"/>
    </row>
    <row r="2" spans="1:10" ht="19.5" customHeight="1">
      <c r="A2" s="69" t="s">
        <v>84</v>
      </c>
      <c r="B2" s="69"/>
      <c r="C2" s="36" t="s">
        <v>83</v>
      </c>
      <c r="D2" s="36"/>
      <c r="E2" s="36"/>
      <c r="F2" s="36"/>
      <c r="G2" s="36"/>
      <c r="H2" s="36"/>
      <c r="I2" s="36"/>
      <c r="J2" s="36"/>
    </row>
    <row r="3" spans="1:10" ht="16.5" customHeight="1">
      <c r="A3" s="69" t="s">
        <v>85</v>
      </c>
      <c r="B3" s="69"/>
      <c r="C3" s="21" t="s">
        <v>82</v>
      </c>
      <c r="D3" s="3"/>
      <c r="E3" s="3"/>
      <c r="F3" s="3"/>
      <c r="G3" s="7"/>
      <c r="H3" s="7"/>
      <c r="I3" s="7"/>
      <c r="J3" s="7"/>
    </row>
    <row r="4" spans="1:10" ht="18.75" customHeight="1">
      <c r="A4" s="7" t="s">
        <v>9</v>
      </c>
      <c r="B4" s="7"/>
      <c r="C4" s="7"/>
      <c r="D4" s="7"/>
      <c r="E4" s="7"/>
      <c r="F4" s="7"/>
      <c r="G4" s="7"/>
      <c r="H4" s="7"/>
      <c r="I4" s="7"/>
      <c r="J4" s="7"/>
    </row>
    <row r="5" spans="1:10" ht="18.75" customHeight="1">
      <c r="A5" s="7"/>
    </row>
    <row r="6" spans="1:10" s="10" customFormat="1" ht="114.75" customHeight="1">
      <c r="A6" s="70" t="s">
        <v>72</v>
      </c>
      <c r="B6" s="71"/>
      <c r="C6" s="70" t="s">
        <v>73</v>
      </c>
      <c r="D6" s="70"/>
      <c r="E6" s="70" t="s">
        <v>74</v>
      </c>
      <c r="F6" s="70"/>
      <c r="G6" s="70"/>
      <c r="H6" s="9"/>
    </row>
    <row r="7" spans="1:10" s="10" customFormat="1">
      <c r="A7" s="11"/>
      <c r="B7" s="12"/>
      <c r="C7" s="11"/>
      <c r="D7" s="11"/>
      <c r="E7" s="11"/>
      <c r="F7" s="9"/>
      <c r="G7" s="9"/>
      <c r="H7" s="9"/>
    </row>
    <row r="8" spans="1:10" s="10" customFormat="1">
      <c r="A8" s="11"/>
      <c r="B8" s="12"/>
      <c r="C8" s="11"/>
      <c r="D8" s="11"/>
      <c r="E8" s="11"/>
      <c r="F8" s="9"/>
      <c r="G8" s="9"/>
      <c r="H8" s="9"/>
    </row>
    <row r="9" spans="1:10" ht="17.25" customHeight="1">
      <c r="B9" s="13" t="s">
        <v>0</v>
      </c>
      <c r="C9" s="13">
        <f>'Chức năng'!C3</f>
        <v>0</v>
      </c>
      <c r="D9" s="14"/>
      <c r="E9" s="15"/>
    </row>
    <row r="10" spans="1:10" ht="17.25" customHeight="1">
      <c r="B10" s="16" t="s">
        <v>12</v>
      </c>
      <c r="C10" s="17">
        <f>C9-SUM(C11:C14)</f>
        <v>0</v>
      </c>
      <c r="D10" s="14"/>
      <c r="E10" s="15"/>
    </row>
    <row r="11" spans="1:10" ht="17.25" customHeight="1">
      <c r="B11" s="16" t="s">
        <v>24</v>
      </c>
      <c r="C11" s="17">
        <f>'Chức năng'!C5</f>
        <v>0</v>
      </c>
      <c r="D11" s="14"/>
      <c r="E11" s="15"/>
    </row>
    <row r="12" spans="1:10" ht="17.25" customHeight="1">
      <c r="B12" s="17" t="s">
        <v>27</v>
      </c>
      <c r="C12" s="17">
        <f>'Chức năng'!C6</f>
        <v>0</v>
      </c>
      <c r="D12" s="7"/>
      <c r="E12" s="7"/>
    </row>
    <row r="13" spans="1:10" ht="17.25" customHeight="1">
      <c r="B13" s="17" t="s">
        <v>26</v>
      </c>
      <c r="C13" s="17">
        <f>'Chức năng'!C7</f>
        <v>0</v>
      </c>
      <c r="D13" s="7"/>
      <c r="E13" s="7"/>
    </row>
    <row r="14" spans="1:10" ht="17.25" customHeight="1">
      <c r="B14" s="17" t="s">
        <v>25</v>
      </c>
      <c r="C14" s="17">
        <f>'Chức năng'!C8</f>
        <v>0</v>
      </c>
      <c r="D14" s="7"/>
      <c r="E14" s="7"/>
    </row>
    <row r="15" spans="1:10" ht="17.25" customHeight="1">
      <c r="B15" s="7"/>
      <c r="C15" s="7"/>
      <c r="D15" s="7"/>
      <c r="E15" s="7"/>
    </row>
    <row r="16" spans="1:10" ht="17.25" customHeight="1">
      <c r="B16" s="7"/>
      <c r="C16" s="7"/>
      <c r="D16" s="7"/>
      <c r="E16" s="7"/>
    </row>
    <row r="17" spans="1:9" s="22" customFormat="1" ht="30">
      <c r="B17" s="18" t="s">
        <v>10</v>
      </c>
      <c r="C17" s="18" t="s">
        <v>19</v>
      </c>
      <c r="D17" s="18" t="s">
        <v>12</v>
      </c>
      <c r="E17" s="18" t="s">
        <v>24</v>
      </c>
      <c r="F17" s="18" t="s">
        <v>27</v>
      </c>
      <c r="G17" s="18" t="s">
        <v>26</v>
      </c>
      <c r="H17" s="18" t="s">
        <v>25</v>
      </c>
      <c r="I17" s="18" t="s">
        <v>20</v>
      </c>
    </row>
    <row r="18" spans="1:9">
      <c r="B18" s="23" t="s">
        <v>59</v>
      </c>
      <c r="C18" s="1">
        <f>'Chức năng'!D3</f>
        <v>1</v>
      </c>
      <c r="D18" s="1">
        <f>'Chức năng'!D4</f>
        <v>1</v>
      </c>
      <c r="E18" s="1">
        <f>'Chức năng'!D5</f>
        <v>0</v>
      </c>
      <c r="F18" s="1">
        <f>'Chức năng'!D5</f>
        <v>0</v>
      </c>
      <c r="G18" s="1">
        <f>'Chức năng'!D7</f>
        <v>0</v>
      </c>
      <c r="H18" s="1">
        <f>'Chức năng'!D8</f>
        <v>0</v>
      </c>
      <c r="I18" s="2">
        <f>E18/(C18-H18)</f>
        <v>0</v>
      </c>
    </row>
    <row r="19" spans="1:9">
      <c r="B19" s="19" t="s">
        <v>21</v>
      </c>
      <c r="C19" s="20">
        <f t="shared" ref="C19:H19" si="0">SUM(C18:C18)</f>
        <v>1</v>
      </c>
      <c r="D19" s="20">
        <f t="shared" si="0"/>
        <v>1</v>
      </c>
      <c r="E19" s="20">
        <f t="shared" si="0"/>
        <v>0</v>
      </c>
      <c r="F19" s="20">
        <f t="shared" si="0"/>
        <v>0</v>
      </c>
      <c r="G19" s="20">
        <f t="shared" si="0"/>
        <v>0</v>
      </c>
      <c r="H19" s="20">
        <f t="shared" si="0"/>
        <v>0</v>
      </c>
      <c r="I19" s="2">
        <f>E19/(C19-H19)</f>
        <v>0</v>
      </c>
    </row>
    <row r="20" spans="1:9">
      <c r="B20" s="21"/>
      <c r="C20" s="10"/>
      <c r="D20" s="10"/>
      <c r="E20" s="10"/>
      <c r="F20" s="10"/>
      <c r="G20" s="10"/>
      <c r="H20" s="10"/>
      <c r="I20" s="6"/>
    </row>
    <row r="21" spans="1:9">
      <c r="B21" s="21"/>
      <c r="C21" s="10"/>
      <c r="D21" s="10"/>
      <c r="E21" s="10"/>
      <c r="F21" s="10"/>
      <c r="G21" s="10"/>
      <c r="H21" s="10"/>
      <c r="I21" s="6"/>
    </row>
    <row r="22" spans="1:9">
      <c r="A22" s="21" t="s">
        <v>54</v>
      </c>
      <c r="B22" s="21"/>
      <c r="C22" s="10"/>
      <c r="D22" s="10"/>
      <c r="E22" s="10"/>
      <c r="F22" s="10"/>
      <c r="G22" s="10"/>
      <c r="H22" s="10"/>
      <c r="I22" s="6"/>
    </row>
    <row r="23" spans="1:9" ht="16.5" customHeight="1">
      <c r="A23" s="21"/>
      <c r="B23" s="21"/>
      <c r="C23" s="21"/>
      <c r="D23" s="21"/>
      <c r="E23" s="21"/>
      <c r="F23" s="21"/>
      <c r="G23" s="21"/>
    </row>
    <row r="24" spans="1:9" ht="30">
      <c r="A24" s="24" t="s">
        <v>14</v>
      </c>
      <c r="B24" s="24" t="s">
        <v>55</v>
      </c>
      <c r="C24" s="24" t="s">
        <v>64</v>
      </c>
      <c r="D24" s="72" t="s">
        <v>56</v>
      </c>
      <c r="E24" s="72"/>
      <c r="F24" s="72"/>
      <c r="G24" s="24" t="s">
        <v>57</v>
      </c>
      <c r="H24" s="72" t="s">
        <v>58</v>
      </c>
      <c r="I24" s="72"/>
    </row>
    <row r="25" spans="1:9">
      <c r="A25" s="25">
        <v>1</v>
      </c>
      <c r="B25" s="26"/>
      <c r="C25" s="27"/>
      <c r="D25" s="73"/>
      <c r="E25" s="73"/>
      <c r="F25" s="73"/>
      <c r="G25" s="28"/>
      <c r="H25" s="74"/>
      <c r="I25" s="74"/>
    </row>
    <row r="26" spans="1:9">
      <c r="A26" s="25">
        <v>2</v>
      </c>
      <c r="B26" s="26"/>
      <c r="C26" s="27"/>
      <c r="D26" s="73"/>
      <c r="E26" s="73"/>
      <c r="F26" s="73"/>
      <c r="G26" s="28"/>
      <c r="H26" s="74"/>
      <c r="I26" s="74"/>
    </row>
    <row r="27" spans="1:9">
      <c r="A27" s="25">
        <v>3</v>
      </c>
      <c r="B27" s="26"/>
      <c r="C27" s="27"/>
      <c r="D27" s="73"/>
      <c r="E27" s="73"/>
      <c r="F27" s="73"/>
      <c r="G27" s="28"/>
      <c r="H27" s="74"/>
      <c r="I27" s="74"/>
    </row>
    <row r="28" spans="1:9">
      <c r="A28" s="38"/>
      <c r="B28" s="38"/>
      <c r="C28" s="38"/>
      <c r="D28" s="73"/>
      <c r="E28" s="73"/>
      <c r="F28" s="73"/>
      <c r="G28" s="38"/>
      <c r="H28" s="74"/>
      <c r="I28" s="74"/>
    </row>
    <row r="29" spans="1:9">
      <c r="A29" s="38"/>
      <c r="B29" s="38"/>
      <c r="C29" s="38"/>
      <c r="D29" s="73"/>
      <c r="E29" s="73"/>
      <c r="F29" s="73"/>
      <c r="G29" s="38"/>
      <c r="H29" s="74"/>
      <c r="I29" s="74"/>
    </row>
    <row r="30" spans="1:9">
      <c r="A30" s="38"/>
      <c r="B30" s="38"/>
      <c r="C30" s="38"/>
      <c r="D30" s="73"/>
      <c r="E30" s="73"/>
      <c r="F30" s="73"/>
      <c r="G30" s="38"/>
      <c r="H30" s="74"/>
      <c r="I30" s="74"/>
    </row>
    <row r="31" spans="1:9">
      <c r="A31" s="38"/>
      <c r="B31" s="38"/>
      <c r="C31" s="38"/>
      <c r="D31" s="73"/>
      <c r="E31" s="73"/>
      <c r="F31" s="73"/>
      <c r="G31" s="38"/>
      <c r="H31" s="74"/>
      <c r="I31" s="74"/>
    </row>
    <row r="32" spans="1:9">
      <c r="A32" s="38"/>
      <c r="B32" s="38"/>
      <c r="C32" s="38"/>
      <c r="D32" s="73"/>
      <c r="E32" s="73"/>
      <c r="F32" s="73"/>
      <c r="G32" s="38"/>
      <c r="H32" s="74"/>
      <c r="I32" s="74"/>
    </row>
    <row r="33" spans="1:9">
      <c r="A33" s="38"/>
      <c r="B33" s="38"/>
      <c r="C33" s="38"/>
      <c r="D33" s="73"/>
      <c r="E33" s="73"/>
      <c r="F33" s="73"/>
      <c r="G33" s="38"/>
      <c r="H33" s="74"/>
      <c r="I33" s="74"/>
    </row>
    <row r="34" spans="1:9">
      <c r="A34" s="38"/>
      <c r="B34" s="38"/>
      <c r="C34" s="38"/>
      <c r="D34" s="73"/>
      <c r="E34" s="73"/>
      <c r="F34" s="73"/>
      <c r="G34" s="38"/>
      <c r="H34" s="74"/>
      <c r="I34" s="74"/>
    </row>
    <row r="35" spans="1:9">
      <c r="A35" s="38"/>
      <c r="B35" s="38"/>
      <c r="C35" s="38"/>
      <c r="D35" s="73"/>
      <c r="E35" s="73"/>
      <c r="F35" s="73"/>
      <c r="G35" s="38"/>
      <c r="H35" s="74"/>
      <c r="I35" s="74"/>
    </row>
    <row r="36" spans="1:9">
      <c r="A36" s="38"/>
      <c r="B36" s="38"/>
      <c r="C36" s="38"/>
      <c r="D36" s="73"/>
      <c r="E36" s="73"/>
      <c r="F36" s="73"/>
      <c r="G36" s="38"/>
      <c r="H36" s="74"/>
      <c r="I36" s="74"/>
    </row>
    <row r="37" spans="1:9">
      <c r="D37" s="10"/>
    </row>
    <row r="38" spans="1:9">
      <c r="D38" s="10"/>
    </row>
    <row r="39" spans="1:9">
      <c r="D39" s="10"/>
    </row>
    <row r="40" spans="1:9">
      <c r="D40" s="10"/>
    </row>
    <row r="41" spans="1:9">
      <c r="D41" s="10"/>
    </row>
    <row r="42" spans="1:9">
      <c r="D42" s="10"/>
    </row>
    <row r="43" spans="1:9">
      <c r="D43" s="10"/>
    </row>
    <row r="44" spans="1:9">
      <c r="D44" s="10"/>
    </row>
    <row r="45" spans="1:9">
      <c r="D45" s="10"/>
    </row>
    <row r="46" spans="1:9">
      <c r="D46" s="10"/>
    </row>
    <row r="47" spans="1:9">
      <c r="D47" s="10"/>
    </row>
    <row r="48" spans="1:9">
      <c r="D48" s="10"/>
    </row>
    <row r="49" spans="4:4">
      <c r="D49" s="10"/>
    </row>
    <row r="50" spans="4:4">
      <c r="D50" s="10"/>
    </row>
  </sheetData>
  <mergeCells count="32">
    <mergeCell ref="D34:F34"/>
    <mergeCell ref="D35:F35"/>
    <mergeCell ref="D36:F36"/>
    <mergeCell ref="H24:I24"/>
    <mergeCell ref="H25:I25"/>
    <mergeCell ref="H26:I26"/>
    <mergeCell ref="H27:I27"/>
    <mergeCell ref="H28:I28"/>
    <mergeCell ref="H29:I29"/>
    <mergeCell ref="H30:I30"/>
    <mergeCell ref="H31:I31"/>
    <mergeCell ref="H32:I32"/>
    <mergeCell ref="H33:I33"/>
    <mergeCell ref="H34:I34"/>
    <mergeCell ref="H35:I35"/>
    <mergeCell ref="H36:I36"/>
    <mergeCell ref="D29:F29"/>
    <mergeCell ref="D30:F30"/>
    <mergeCell ref="D31:F31"/>
    <mergeCell ref="D32:F32"/>
    <mergeCell ref="D33:F33"/>
    <mergeCell ref="D24:F24"/>
    <mergeCell ref="D25:F25"/>
    <mergeCell ref="D26:F26"/>
    <mergeCell ref="D27:F27"/>
    <mergeCell ref="D28:F28"/>
    <mergeCell ref="A1:I1"/>
    <mergeCell ref="A2:B2"/>
    <mergeCell ref="A3:B3"/>
    <mergeCell ref="A6:B6"/>
    <mergeCell ref="C6:D6"/>
    <mergeCell ref="E6:G6"/>
  </mergeCells>
  <dataValidations disablePrompts="1" count="2">
    <dataValidation type="list" allowBlank="1" showInputMessage="1" showErrorMessage="1" sqref="J65419:J65426 JF65419:JF65426 TB65419:TB65426 ACX65419:ACX65426 AMT65419:AMT65426 AWP65419:AWP65426 BGL65419:BGL65426 BQH65419:BQH65426 CAD65419:CAD65426 CJZ65419:CJZ65426 CTV65419:CTV65426 DDR65419:DDR65426 DNN65419:DNN65426 DXJ65419:DXJ65426 EHF65419:EHF65426 ERB65419:ERB65426 FAX65419:FAX65426 FKT65419:FKT65426 FUP65419:FUP65426 GEL65419:GEL65426 GOH65419:GOH65426 GYD65419:GYD65426 HHZ65419:HHZ65426 HRV65419:HRV65426 IBR65419:IBR65426 ILN65419:ILN65426 IVJ65419:IVJ65426 JFF65419:JFF65426 JPB65419:JPB65426 JYX65419:JYX65426 KIT65419:KIT65426 KSP65419:KSP65426 LCL65419:LCL65426 LMH65419:LMH65426 LWD65419:LWD65426 MFZ65419:MFZ65426 MPV65419:MPV65426 MZR65419:MZR65426 NJN65419:NJN65426 NTJ65419:NTJ65426 ODF65419:ODF65426 ONB65419:ONB65426 OWX65419:OWX65426 PGT65419:PGT65426 PQP65419:PQP65426 QAL65419:QAL65426 QKH65419:QKH65426 QUD65419:QUD65426 RDZ65419:RDZ65426 RNV65419:RNV65426 RXR65419:RXR65426 SHN65419:SHN65426 SRJ65419:SRJ65426 TBF65419:TBF65426 TLB65419:TLB65426 TUX65419:TUX65426 UET65419:UET65426 UOP65419:UOP65426 UYL65419:UYL65426 VIH65419:VIH65426 VSD65419:VSD65426 WBZ65419:WBZ65426 WLV65419:WLV65426 WVR65419:WVR65426 J130955:J130962 JF130955:JF130962 TB130955:TB130962 ACX130955:ACX130962 AMT130955:AMT130962 AWP130955:AWP130962 BGL130955:BGL130962 BQH130955:BQH130962 CAD130955:CAD130962 CJZ130955:CJZ130962 CTV130955:CTV130962 DDR130955:DDR130962 DNN130955:DNN130962 DXJ130955:DXJ130962 EHF130955:EHF130962 ERB130955:ERB130962 FAX130955:FAX130962 FKT130955:FKT130962 FUP130955:FUP130962 GEL130955:GEL130962 GOH130955:GOH130962 GYD130955:GYD130962 HHZ130955:HHZ130962 HRV130955:HRV130962 IBR130955:IBR130962 ILN130955:ILN130962 IVJ130955:IVJ130962 JFF130955:JFF130962 JPB130955:JPB130962 JYX130955:JYX130962 KIT130955:KIT130962 KSP130955:KSP130962 LCL130955:LCL130962 LMH130955:LMH130962 LWD130955:LWD130962 MFZ130955:MFZ130962 MPV130955:MPV130962 MZR130955:MZR130962 NJN130955:NJN130962 NTJ130955:NTJ130962 ODF130955:ODF130962 ONB130955:ONB130962 OWX130955:OWX130962 PGT130955:PGT130962 PQP130955:PQP130962 QAL130955:QAL130962 QKH130955:QKH130962 QUD130955:QUD130962 RDZ130955:RDZ130962 RNV130955:RNV130962 RXR130955:RXR130962 SHN130955:SHN130962 SRJ130955:SRJ130962 TBF130955:TBF130962 TLB130955:TLB130962 TUX130955:TUX130962 UET130955:UET130962 UOP130955:UOP130962 UYL130955:UYL130962 VIH130955:VIH130962 VSD130955:VSD130962 WBZ130955:WBZ130962 WLV130955:WLV130962 WVR130955:WVR130962 J196491:J196498 JF196491:JF196498 TB196491:TB196498 ACX196491:ACX196498 AMT196491:AMT196498 AWP196491:AWP196498 BGL196491:BGL196498 BQH196491:BQH196498 CAD196491:CAD196498 CJZ196491:CJZ196498 CTV196491:CTV196498 DDR196491:DDR196498 DNN196491:DNN196498 DXJ196491:DXJ196498 EHF196491:EHF196498 ERB196491:ERB196498 FAX196491:FAX196498 FKT196491:FKT196498 FUP196491:FUP196498 GEL196491:GEL196498 GOH196491:GOH196498 GYD196491:GYD196498 HHZ196491:HHZ196498 HRV196491:HRV196498 IBR196491:IBR196498 ILN196491:ILN196498 IVJ196491:IVJ196498 JFF196491:JFF196498 JPB196491:JPB196498 JYX196491:JYX196498 KIT196491:KIT196498 KSP196491:KSP196498 LCL196491:LCL196498 LMH196491:LMH196498 LWD196491:LWD196498 MFZ196491:MFZ196498 MPV196491:MPV196498 MZR196491:MZR196498 NJN196491:NJN196498 NTJ196491:NTJ196498 ODF196491:ODF196498 ONB196491:ONB196498 OWX196491:OWX196498 PGT196491:PGT196498 PQP196491:PQP196498 QAL196491:QAL196498 QKH196491:QKH196498 QUD196491:QUD196498 RDZ196491:RDZ196498 RNV196491:RNV196498 RXR196491:RXR196498 SHN196491:SHN196498 SRJ196491:SRJ196498 TBF196491:TBF196498 TLB196491:TLB196498 TUX196491:TUX196498 UET196491:UET196498 UOP196491:UOP196498 UYL196491:UYL196498 VIH196491:VIH196498 VSD196491:VSD196498 WBZ196491:WBZ196498 WLV196491:WLV196498 WVR196491:WVR196498 J262027:J262034 JF262027:JF262034 TB262027:TB262034 ACX262027:ACX262034 AMT262027:AMT262034 AWP262027:AWP262034 BGL262027:BGL262034 BQH262027:BQH262034 CAD262027:CAD262034 CJZ262027:CJZ262034 CTV262027:CTV262034 DDR262027:DDR262034 DNN262027:DNN262034 DXJ262027:DXJ262034 EHF262027:EHF262034 ERB262027:ERB262034 FAX262027:FAX262034 FKT262027:FKT262034 FUP262027:FUP262034 GEL262027:GEL262034 GOH262027:GOH262034 GYD262027:GYD262034 HHZ262027:HHZ262034 HRV262027:HRV262034 IBR262027:IBR262034 ILN262027:ILN262034 IVJ262027:IVJ262034 JFF262027:JFF262034 JPB262027:JPB262034 JYX262027:JYX262034 KIT262027:KIT262034 KSP262027:KSP262034 LCL262027:LCL262034 LMH262027:LMH262034 LWD262027:LWD262034 MFZ262027:MFZ262034 MPV262027:MPV262034 MZR262027:MZR262034 NJN262027:NJN262034 NTJ262027:NTJ262034 ODF262027:ODF262034 ONB262027:ONB262034 OWX262027:OWX262034 PGT262027:PGT262034 PQP262027:PQP262034 QAL262027:QAL262034 QKH262027:QKH262034 QUD262027:QUD262034 RDZ262027:RDZ262034 RNV262027:RNV262034 RXR262027:RXR262034 SHN262027:SHN262034 SRJ262027:SRJ262034 TBF262027:TBF262034 TLB262027:TLB262034 TUX262027:TUX262034 UET262027:UET262034 UOP262027:UOP262034 UYL262027:UYL262034 VIH262027:VIH262034 VSD262027:VSD262034 WBZ262027:WBZ262034 WLV262027:WLV262034 WVR262027:WVR262034 J327563:J327570 JF327563:JF327570 TB327563:TB327570 ACX327563:ACX327570 AMT327563:AMT327570 AWP327563:AWP327570 BGL327563:BGL327570 BQH327563:BQH327570 CAD327563:CAD327570 CJZ327563:CJZ327570 CTV327563:CTV327570 DDR327563:DDR327570 DNN327563:DNN327570 DXJ327563:DXJ327570 EHF327563:EHF327570 ERB327563:ERB327570 FAX327563:FAX327570 FKT327563:FKT327570 FUP327563:FUP327570 GEL327563:GEL327570 GOH327563:GOH327570 GYD327563:GYD327570 HHZ327563:HHZ327570 HRV327563:HRV327570 IBR327563:IBR327570 ILN327563:ILN327570 IVJ327563:IVJ327570 JFF327563:JFF327570 JPB327563:JPB327570 JYX327563:JYX327570 KIT327563:KIT327570 KSP327563:KSP327570 LCL327563:LCL327570 LMH327563:LMH327570 LWD327563:LWD327570 MFZ327563:MFZ327570 MPV327563:MPV327570 MZR327563:MZR327570 NJN327563:NJN327570 NTJ327563:NTJ327570 ODF327563:ODF327570 ONB327563:ONB327570 OWX327563:OWX327570 PGT327563:PGT327570 PQP327563:PQP327570 QAL327563:QAL327570 QKH327563:QKH327570 QUD327563:QUD327570 RDZ327563:RDZ327570 RNV327563:RNV327570 RXR327563:RXR327570 SHN327563:SHN327570 SRJ327563:SRJ327570 TBF327563:TBF327570 TLB327563:TLB327570 TUX327563:TUX327570 UET327563:UET327570 UOP327563:UOP327570 UYL327563:UYL327570 VIH327563:VIH327570 VSD327563:VSD327570 WBZ327563:WBZ327570 WLV327563:WLV327570 WVR327563:WVR327570 J393099:J393106 JF393099:JF393106 TB393099:TB393106 ACX393099:ACX393106 AMT393099:AMT393106 AWP393099:AWP393106 BGL393099:BGL393106 BQH393099:BQH393106 CAD393099:CAD393106 CJZ393099:CJZ393106 CTV393099:CTV393106 DDR393099:DDR393106 DNN393099:DNN393106 DXJ393099:DXJ393106 EHF393099:EHF393106 ERB393099:ERB393106 FAX393099:FAX393106 FKT393099:FKT393106 FUP393099:FUP393106 GEL393099:GEL393106 GOH393099:GOH393106 GYD393099:GYD393106 HHZ393099:HHZ393106 HRV393099:HRV393106 IBR393099:IBR393106 ILN393099:ILN393106 IVJ393099:IVJ393106 JFF393099:JFF393106 JPB393099:JPB393106 JYX393099:JYX393106 KIT393099:KIT393106 KSP393099:KSP393106 LCL393099:LCL393106 LMH393099:LMH393106 LWD393099:LWD393106 MFZ393099:MFZ393106 MPV393099:MPV393106 MZR393099:MZR393106 NJN393099:NJN393106 NTJ393099:NTJ393106 ODF393099:ODF393106 ONB393099:ONB393106 OWX393099:OWX393106 PGT393099:PGT393106 PQP393099:PQP393106 QAL393099:QAL393106 QKH393099:QKH393106 QUD393099:QUD393106 RDZ393099:RDZ393106 RNV393099:RNV393106 RXR393099:RXR393106 SHN393099:SHN393106 SRJ393099:SRJ393106 TBF393099:TBF393106 TLB393099:TLB393106 TUX393099:TUX393106 UET393099:UET393106 UOP393099:UOP393106 UYL393099:UYL393106 VIH393099:VIH393106 VSD393099:VSD393106 WBZ393099:WBZ393106 WLV393099:WLV393106 WVR393099:WVR393106 J458635:J458642 JF458635:JF458642 TB458635:TB458642 ACX458635:ACX458642 AMT458635:AMT458642 AWP458635:AWP458642 BGL458635:BGL458642 BQH458635:BQH458642 CAD458635:CAD458642 CJZ458635:CJZ458642 CTV458635:CTV458642 DDR458635:DDR458642 DNN458635:DNN458642 DXJ458635:DXJ458642 EHF458635:EHF458642 ERB458635:ERB458642 FAX458635:FAX458642 FKT458635:FKT458642 FUP458635:FUP458642 GEL458635:GEL458642 GOH458635:GOH458642 GYD458635:GYD458642 HHZ458635:HHZ458642 HRV458635:HRV458642 IBR458635:IBR458642 ILN458635:ILN458642 IVJ458635:IVJ458642 JFF458635:JFF458642 JPB458635:JPB458642 JYX458635:JYX458642 KIT458635:KIT458642 KSP458635:KSP458642 LCL458635:LCL458642 LMH458635:LMH458642 LWD458635:LWD458642 MFZ458635:MFZ458642 MPV458635:MPV458642 MZR458635:MZR458642 NJN458635:NJN458642 NTJ458635:NTJ458642 ODF458635:ODF458642 ONB458635:ONB458642 OWX458635:OWX458642 PGT458635:PGT458642 PQP458635:PQP458642 QAL458635:QAL458642 QKH458635:QKH458642 QUD458635:QUD458642 RDZ458635:RDZ458642 RNV458635:RNV458642 RXR458635:RXR458642 SHN458635:SHN458642 SRJ458635:SRJ458642 TBF458635:TBF458642 TLB458635:TLB458642 TUX458635:TUX458642 UET458635:UET458642 UOP458635:UOP458642 UYL458635:UYL458642 VIH458635:VIH458642 VSD458635:VSD458642 WBZ458635:WBZ458642 WLV458635:WLV458642 WVR458635:WVR458642 J524171:J524178 JF524171:JF524178 TB524171:TB524178 ACX524171:ACX524178 AMT524171:AMT524178 AWP524171:AWP524178 BGL524171:BGL524178 BQH524171:BQH524178 CAD524171:CAD524178 CJZ524171:CJZ524178 CTV524171:CTV524178 DDR524171:DDR524178 DNN524171:DNN524178 DXJ524171:DXJ524178 EHF524171:EHF524178 ERB524171:ERB524178 FAX524171:FAX524178 FKT524171:FKT524178 FUP524171:FUP524178 GEL524171:GEL524178 GOH524171:GOH524178 GYD524171:GYD524178 HHZ524171:HHZ524178 HRV524171:HRV524178 IBR524171:IBR524178 ILN524171:ILN524178 IVJ524171:IVJ524178 JFF524171:JFF524178 JPB524171:JPB524178 JYX524171:JYX524178 KIT524171:KIT524178 KSP524171:KSP524178 LCL524171:LCL524178 LMH524171:LMH524178 LWD524171:LWD524178 MFZ524171:MFZ524178 MPV524171:MPV524178 MZR524171:MZR524178 NJN524171:NJN524178 NTJ524171:NTJ524178 ODF524171:ODF524178 ONB524171:ONB524178 OWX524171:OWX524178 PGT524171:PGT524178 PQP524171:PQP524178 QAL524171:QAL524178 QKH524171:QKH524178 QUD524171:QUD524178 RDZ524171:RDZ524178 RNV524171:RNV524178 RXR524171:RXR524178 SHN524171:SHN524178 SRJ524171:SRJ524178 TBF524171:TBF524178 TLB524171:TLB524178 TUX524171:TUX524178 UET524171:UET524178 UOP524171:UOP524178 UYL524171:UYL524178 VIH524171:VIH524178 VSD524171:VSD524178 WBZ524171:WBZ524178 WLV524171:WLV524178 WVR524171:WVR524178 J589707:J589714 JF589707:JF589714 TB589707:TB589714 ACX589707:ACX589714 AMT589707:AMT589714 AWP589707:AWP589714 BGL589707:BGL589714 BQH589707:BQH589714 CAD589707:CAD589714 CJZ589707:CJZ589714 CTV589707:CTV589714 DDR589707:DDR589714 DNN589707:DNN589714 DXJ589707:DXJ589714 EHF589707:EHF589714 ERB589707:ERB589714 FAX589707:FAX589714 FKT589707:FKT589714 FUP589707:FUP589714 GEL589707:GEL589714 GOH589707:GOH589714 GYD589707:GYD589714 HHZ589707:HHZ589714 HRV589707:HRV589714 IBR589707:IBR589714 ILN589707:ILN589714 IVJ589707:IVJ589714 JFF589707:JFF589714 JPB589707:JPB589714 JYX589707:JYX589714 KIT589707:KIT589714 KSP589707:KSP589714 LCL589707:LCL589714 LMH589707:LMH589714 LWD589707:LWD589714 MFZ589707:MFZ589714 MPV589707:MPV589714 MZR589707:MZR589714 NJN589707:NJN589714 NTJ589707:NTJ589714 ODF589707:ODF589714 ONB589707:ONB589714 OWX589707:OWX589714 PGT589707:PGT589714 PQP589707:PQP589714 QAL589707:QAL589714 QKH589707:QKH589714 QUD589707:QUD589714 RDZ589707:RDZ589714 RNV589707:RNV589714 RXR589707:RXR589714 SHN589707:SHN589714 SRJ589707:SRJ589714 TBF589707:TBF589714 TLB589707:TLB589714 TUX589707:TUX589714 UET589707:UET589714 UOP589707:UOP589714 UYL589707:UYL589714 VIH589707:VIH589714 VSD589707:VSD589714 WBZ589707:WBZ589714 WLV589707:WLV589714 WVR589707:WVR589714 J655243:J655250 JF655243:JF655250 TB655243:TB655250 ACX655243:ACX655250 AMT655243:AMT655250 AWP655243:AWP655250 BGL655243:BGL655250 BQH655243:BQH655250 CAD655243:CAD655250 CJZ655243:CJZ655250 CTV655243:CTV655250 DDR655243:DDR655250 DNN655243:DNN655250 DXJ655243:DXJ655250 EHF655243:EHF655250 ERB655243:ERB655250 FAX655243:FAX655250 FKT655243:FKT655250 FUP655243:FUP655250 GEL655243:GEL655250 GOH655243:GOH655250 GYD655243:GYD655250 HHZ655243:HHZ655250 HRV655243:HRV655250 IBR655243:IBR655250 ILN655243:ILN655250 IVJ655243:IVJ655250 JFF655243:JFF655250 JPB655243:JPB655250 JYX655243:JYX655250 KIT655243:KIT655250 KSP655243:KSP655250 LCL655243:LCL655250 LMH655243:LMH655250 LWD655243:LWD655250 MFZ655243:MFZ655250 MPV655243:MPV655250 MZR655243:MZR655250 NJN655243:NJN655250 NTJ655243:NTJ655250 ODF655243:ODF655250 ONB655243:ONB655250 OWX655243:OWX655250 PGT655243:PGT655250 PQP655243:PQP655250 QAL655243:QAL655250 QKH655243:QKH655250 QUD655243:QUD655250 RDZ655243:RDZ655250 RNV655243:RNV655250 RXR655243:RXR655250 SHN655243:SHN655250 SRJ655243:SRJ655250 TBF655243:TBF655250 TLB655243:TLB655250 TUX655243:TUX655250 UET655243:UET655250 UOP655243:UOP655250 UYL655243:UYL655250 VIH655243:VIH655250 VSD655243:VSD655250 WBZ655243:WBZ655250 WLV655243:WLV655250 WVR655243:WVR655250 J720779:J720786 JF720779:JF720786 TB720779:TB720786 ACX720779:ACX720786 AMT720779:AMT720786 AWP720779:AWP720786 BGL720779:BGL720786 BQH720779:BQH720786 CAD720779:CAD720786 CJZ720779:CJZ720786 CTV720779:CTV720786 DDR720779:DDR720786 DNN720779:DNN720786 DXJ720779:DXJ720786 EHF720779:EHF720786 ERB720779:ERB720786 FAX720779:FAX720786 FKT720779:FKT720786 FUP720779:FUP720786 GEL720779:GEL720786 GOH720779:GOH720786 GYD720779:GYD720786 HHZ720779:HHZ720786 HRV720779:HRV720786 IBR720779:IBR720786 ILN720779:ILN720786 IVJ720779:IVJ720786 JFF720779:JFF720786 JPB720779:JPB720786 JYX720779:JYX720786 KIT720779:KIT720786 KSP720779:KSP720786 LCL720779:LCL720786 LMH720779:LMH720786 LWD720779:LWD720786 MFZ720779:MFZ720786 MPV720779:MPV720786 MZR720779:MZR720786 NJN720779:NJN720786 NTJ720779:NTJ720786 ODF720779:ODF720786 ONB720779:ONB720786 OWX720779:OWX720786 PGT720779:PGT720786 PQP720779:PQP720786 QAL720779:QAL720786 QKH720779:QKH720786 QUD720779:QUD720786 RDZ720779:RDZ720786 RNV720779:RNV720786 RXR720779:RXR720786 SHN720779:SHN720786 SRJ720779:SRJ720786 TBF720779:TBF720786 TLB720779:TLB720786 TUX720779:TUX720786 UET720779:UET720786 UOP720779:UOP720786 UYL720779:UYL720786 VIH720779:VIH720786 VSD720779:VSD720786 WBZ720779:WBZ720786 WLV720779:WLV720786 WVR720779:WVR720786 J786315:J786322 JF786315:JF786322 TB786315:TB786322 ACX786315:ACX786322 AMT786315:AMT786322 AWP786315:AWP786322 BGL786315:BGL786322 BQH786315:BQH786322 CAD786315:CAD786322 CJZ786315:CJZ786322 CTV786315:CTV786322 DDR786315:DDR786322 DNN786315:DNN786322 DXJ786315:DXJ786322 EHF786315:EHF786322 ERB786315:ERB786322 FAX786315:FAX786322 FKT786315:FKT786322 FUP786315:FUP786322 GEL786315:GEL786322 GOH786315:GOH786322 GYD786315:GYD786322 HHZ786315:HHZ786322 HRV786315:HRV786322 IBR786315:IBR786322 ILN786315:ILN786322 IVJ786315:IVJ786322 JFF786315:JFF786322 JPB786315:JPB786322 JYX786315:JYX786322 KIT786315:KIT786322 KSP786315:KSP786322 LCL786315:LCL786322 LMH786315:LMH786322 LWD786315:LWD786322 MFZ786315:MFZ786322 MPV786315:MPV786322 MZR786315:MZR786322 NJN786315:NJN786322 NTJ786315:NTJ786322 ODF786315:ODF786322 ONB786315:ONB786322 OWX786315:OWX786322 PGT786315:PGT786322 PQP786315:PQP786322 QAL786315:QAL786322 QKH786315:QKH786322 QUD786315:QUD786322 RDZ786315:RDZ786322 RNV786315:RNV786322 RXR786315:RXR786322 SHN786315:SHN786322 SRJ786315:SRJ786322 TBF786315:TBF786322 TLB786315:TLB786322 TUX786315:TUX786322 UET786315:UET786322 UOP786315:UOP786322 UYL786315:UYL786322 VIH786315:VIH786322 VSD786315:VSD786322 WBZ786315:WBZ786322 WLV786315:WLV786322 WVR786315:WVR786322 J851851:J851858 JF851851:JF851858 TB851851:TB851858 ACX851851:ACX851858 AMT851851:AMT851858 AWP851851:AWP851858 BGL851851:BGL851858 BQH851851:BQH851858 CAD851851:CAD851858 CJZ851851:CJZ851858 CTV851851:CTV851858 DDR851851:DDR851858 DNN851851:DNN851858 DXJ851851:DXJ851858 EHF851851:EHF851858 ERB851851:ERB851858 FAX851851:FAX851858 FKT851851:FKT851858 FUP851851:FUP851858 GEL851851:GEL851858 GOH851851:GOH851858 GYD851851:GYD851858 HHZ851851:HHZ851858 HRV851851:HRV851858 IBR851851:IBR851858 ILN851851:ILN851858 IVJ851851:IVJ851858 JFF851851:JFF851858 JPB851851:JPB851858 JYX851851:JYX851858 KIT851851:KIT851858 KSP851851:KSP851858 LCL851851:LCL851858 LMH851851:LMH851858 LWD851851:LWD851858 MFZ851851:MFZ851858 MPV851851:MPV851858 MZR851851:MZR851858 NJN851851:NJN851858 NTJ851851:NTJ851858 ODF851851:ODF851858 ONB851851:ONB851858 OWX851851:OWX851858 PGT851851:PGT851858 PQP851851:PQP851858 QAL851851:QAL851858 QKH851851:QKH851858 QUD851851:QUD851858 RDZ851851:RDZ851858 RNV851851:RNV851858 RXR851851:RXR851858 SHN851851:SHN851858 SRJ851851:SRJ851858 TBF851851:TBF851858 TLB851851:TLB851858 TUX851851:TUX851858 UET851851:UET851858 UOP851851:UOP851858 UYL851851:UYL851858 VIH851851:VIH851858 VSD851851:VSD851858 WBZ851851:WBZ851858 WLV851851:WLV851858 WVR851851:WVR851858 J917387:J917394 JF917387:JF917394 TB917387:TB917394 ACX917387:ACX917394 AMT917387:AMT917394 AWP917387:AWP917394 BGL917387:BGL917394 BQH917387:BQH917394 CAD917387:CAD917394 CJZ917387:CJZ917394 CTV917387:CTV917394 DDR917387:DDR917394 DNN917387:DNN917394 DXJ917387:DXJ917394 EHF917387:EHF917394 ERB917387:ERB917394 FAX917387:FAX917394 FKT917387:FKT917394 FUP917387:FUP917394 GEL917387:GEL917394 GOH917387:GOH917394 GYD917387:GYD917394 HHZ917387:HHZ917394 HRV917387:HRV917394 IBR917387:IBR917394 ILN917387:ILN917394 IVJ917387:IVJ917394 JFF917387:JFF917394 JPB917387:JPB917394 JYX917387:JYX917394 KIT917387:KIT917394 KSP917387:KSP917394 LCL917387:LCL917394 LMH917387:LMH917394 LWD917387:LWD917394 MFZ917387:MFZ917394 MPV917387:MPV917394 MZR917387:MZR917394 NJN917387:NJN917394 NTJ917387:NTJ917394 ODF917387:ODF917394 ONB917387:ONB917394 OWX917387:OWX917394 PGT917387:PGT917394 PQP917387:PQP917394 QAL917387:QAL917394 QKH917387:QKH917394 QUD917387:QUD917394 RDZ917387:RDZ917394 RNV917387:RNV917394 RXR917387:RXR917394 SHN917387:SHN917394 SRJ917387:SRJ917394 TBF917387:TBF917394 TLB917387:TLB917394 TUX917387:TUX917394 UET917387:UET917394 UOP917387:UOP917394 UYL917387:UYL917394 VIH917387:VIH917394 VSD917387:VSD917394 WBZ917387:WBZ917394 WLV917387:WLV917394 WVR917387:WVR917394 J982923:J982930 JF982923:JF982930 TB982923:TB982930 ACX982923:ACX982930 AMT982923:AMT982930 AWP982923:AWP982930 BGL982923:BGL982930 BQH982923:BQH982930 CAD982923:CAD982930 CJZ982923:CJZ982930 CTV982923:CTV982930 DDR982923:DDR982930 DNN982923:DNN982930 DXJ982923:DXJ982930 EHF982923:EHF982930 ERB982923:ERB982930 FAX982923:FAX982930 FKT982923:FKT982930 FUP982923:FUP982930 GEL982923:GEL982930 GOH982923:GOH982930 GYD982923:GYD982930 HHZ982923:HHZ982930 HRV982923:HRV982930 IBR982923:IBR982930 ILN982923:ILN982930 IVJ982923:IVJ982930 JFF982923:JFF982930 JPB982923:JPB982930 JYX982923:JYX982930 KIT982923:KIT982930 KSP982923:KSP982930 LCL982923:LCL982930 LMH982923:LMH982930 LWD982923:LWD982930 MFZ982923:MFZ982930 MPV982923:MPV982930 MZR982923:MZR982930 NJN982923:NJN982930 NTJ982923:NTJ982930 ODF982923:ODF982930 ONB982923:ONB982930 OWX982923:OWX982930 PGT982923:PGT982930 PQP982923:PQP982930 QAL982923:QAL982930 QKH982923:QKH982930 QUD982923:QUD982930 RDZ982923:RDZ982930 RNV982923:RNV982930 RXR982923:RXR982930 SHN982923:SHN982930 SRJ982923:SRJ982930 TBF982923:TBF982930 TLB982923:TLB982930 TUX982923:TUX982930 UET982923:UET982930 UOP982923:UOP982930 UYL982923:UYL982930 VIH982923:VIH982930 VSD982923:VSD982930 WBZ982923:WBZ982930 WLV982923:WLV982930 WVR982923:WVR982930 J65432:J65446 JF65432:JF65446 TB65432:TB65446 ACX65432:ACX65446 AMT65432:AMT65446 AWP65432:AWP65446 BGL65432:BGL65446 BQH65432:BQH65446 CAD65432:CAD65446 CJZ65432:CJZ65446 CTV65432:CTV65446 DDR65432:DDR65446 DNN65432:DNN65446 DXJ65432:DXJ65446 EHF65432:EHF65446 ERB65432:ERB65446 FAX65432:FAX65446 FKT65432:FKT65446 FUP65432:FUP65446 GEL65432:GEL65446 GOH65432:GOH65446 GYD65432:GYD65446 HHZ65432:HHZ65446 HRV65432:HRV65446 IBR65432:IBR65446 ILN65432:ILN65446 IVJ65432:IVJ65446 JFF65432:JFF65446 JPB65432:JPB65446 JYX65432:JYX65446 KIT65432:KIT65446 KSP65432:KSP65446 LCL65432:LCL65446 LMH65432:LMH65446 LWD65432:LWD65446 MFZ65432:MFZ65446 MPV65432:MPV65446 MZR65432:MZR65446 NJN65432:NJN65446 NTJ65432:NTJ65446 ODF65432:ODF65446 ONB65432:ONB65446 OWX65432:OWX65446 PGT65432:PGT65446 PQP65432:PQP65446 QAL65432:QAL65446 QKH65432:QKH65446 QUD65432:QUD65446 RDZ65432:RDZ65446 RNV65432:RNV65446 RXR65432:RXR65446 SHN65432:SHN65446 SRJ65432:SRJ65446 TBF65432:TBF65446 TLB65432:TLB65446 TUX65432:TUX65446 UET65432:UET65446 UOP65432:UOP65446 UYL65432:UYL65446 VIH65432:VIH65446 VSD65432:VSD65446 WBZ65432:WBZ65446 WLV65432:WLV65446 WVR65432:WVR65446 J130968:J130982 JF130968:JF130982 TB130968:TB130982 ACX130968:ACX130982 AMT130968:AMT130982 AWP130968:AWP130982 BGL130968:BGL130982 BQH130968:BQH130982 CAD130968:CAD130982 CJZ130968:CJZ130982 CTV130968:CTV130982 DDR130968:DDR130982 DNN130968:DNN130982 DXJ130968:DXJ130982 EHF130968:EHF130982 ERB130968:ERB130982 FAX130968:FAX130982 FKT130968:FKT130982 FUP130968:FUP130982 GEL130968:GEL130982 GOH130968:GOH130982 GYD130968:GYD130982 HHZ130968:HHZ130982 HRV130968:HRV130982 IBR130968:IBR130982 ILN130968:ILN130982 IVJ130968:IVJ130982 JFF130968:JFF130982 JPB130968:JPB130982 JYX130968:JYX130982 KIT130968:KIT130982 KSP130968:KSP130982 LCL130968:LCL130982 LMH130968:LMH130982 LWD130968:LWD130982 MFZ130968:MFZ130982 MPV130968:MPV130982 MZR130968:MZR130982 NJN130968:NJN130982 NTJ130968:NTJ130982 ODF130968:ODF130982 ONB130968:ONB130982 OWX130968:OWX130982 PGT130968:PGT130982 PQP130968:PQP130982 QAL130968:QAL130982 QKH130968:QKH130982 QUD130968:QUD130982 RDZ130968:RDZ130982 RNV130968:RNV130982 RXR130968:RXR130982 SHN130968:SHN130982 SRJ130968:SRJ130982 TBF130968:TBF130982 TLB130968:TLB130982 TUX130968:TUX130982 UET130968:UET130982 UOP130968:UOP130982 UYL130968:UYL130982 VIH130968:VIH130982 VSD130968:VSD130982 WBZ130968:WBZ130982 WLV130968:WLV130982 WVR130968:WVR130982 J196504:J196518 JF196504:JF196518 TB196504:TB196518 ACX196504:ACX196518 AMT196504:AMT196518 AWP196504:AWP196518 BGL196504:BGL196518 BQH196504:BQH196518 CAD196504:CAD196518 CJZ196504:CJZ196518 CTV196504:CTV196518 DDR196504:DDR196518 DNN196504:DNN196518 DXJ196504:DXJ196518 EHF196504:EHF196518 ERB196504:ERB196518 FAX196504:FAX196518 FKT196504:FKT196518 FUP196504:FUP196518 GEL196504:GEL196518 GOH196504:GOH196518 GYD196504:GYD196518 HHZ196504:HHZ196518 HRV196504:HRV196518 IBR196504:IBR196518 ILN196504:ILN196518 IVJ196504:IVJ196518 JFF196504:JFF196518 JPB196504:JPB196518 JYX196504:JYX196518 KIT196504:KIT196518 KSP196504:KSP196518 LCL196504:LCL196518 LMH196504:LMH196518 LWD196504:LWD196518 MFZ196504:MFZ196518 MPV196504:MPV196518 MZR196504:MZR196518 NJN196504:NJN196518 NTJ196504:NTJ196518 ODF196504:ODF196518 ONB196504:ONB196518 OWX196504:OWX196518 PGT196504:PGT196518 PQP196504:PQP196518 QAL196504:QAL196518 QKH196504:QKH196518 QUD196504:QUD196518 RDZ196504:RDZ196518 RNV196504:RNV196518 RXR196504:RXR196518 SHN196504:SHN196518 SRJ196504:SRJ196518 TBF196504:TBF196518 TLB196504:TLB196518 TUX196504:TUX196518 UET196504:UET196518 UOP196504:UOP196518 UYL196504:UYL196518 VIH196504:VIH196518 VSD196504:VSD196518 WBZ196504:WBZ196518 WLV196504:WLV196518 WVR196504:WVR196518 J262040:J262054 JF262040:JF262054 TB262040:TB262054 ACX262040:ACX262054 AMT262040:AMT262054 AWP262040:AWP262054 BGL262040:BGL262054 BQH262040:BQH262054 CAD262040:CAD262054 CJZ262040:CJZ262054 CTV262040:CTV262054 DDR262040:DDR262054 DNN262040:DNN262054 DXJ262040:DXJ262054 EHF262040:EHF262054 ERB262040:ERB262054 FAX262040:FAX262054 FKT262040:FKT262054 FUP262040:FUP262054 GEL262040:GEL262054 GOH262040:GOH262054 GYD262040:GYD262054 HHZ262040:HHZ262054 HRV262040:HRV262054 IBR262040:IBR262054 ILN262040:ILN262054 IVJ262040:IVJ262054 JFF262040:JFF262054 JPB262040:JPB262054 JYX262040:JYX262054 KIT262040:KIT262054 KSP262040:KSP262054 LCL262040:LCL262054 LMH262040:LMH262054 LWD262040:LWD262054 MFZ262040:MFZ262054 MPV262040:MPV262054 MZR262040:MZR262054 NJN262040:NJN262054 NTJ262040:NTJ262054 ODF262040:ODF262054 ONB262040:ONB262054 OWX262040:OWX262054 PGT262040:PGT262054 PQP262040:PQP262054 QAL262040:QAL262054 QKH262040:QKH262054 QUD262040:QUD262054 RDZ262040:RDZ262054 RNV262040:RNV262054 RXR262040:RXR262054 SHN262040:SHN262054 SRJ262040:SRJ262054 TBF262040:TBF262054 TLB262040:TLB262054 TUX262040:TUX262054 UET262040:UET262054 UOP262040:UOP262054 UYL262040:UYL262054 VIH262040:VIH262054 VSD262040:VSD262054 WBZ262040:WBZ262054 WLV262040:WLV262054 WVR262040:WVR262054 J327576:J327590 JF327576:JF327590 TB327576:TB327590 ACX327576:ACX327590 AMT327576:AMT327590 AWP327576:AWP327590 BGL327576:BGL327590 BQH327576:BQH327590 CAD327576:CAD327590 CJZ327576:CJZ327590 CTV327576:CTV327590 DDR327576:DDR327590 DNN327576:DNN327590 DXJ327576:DXJ327590 EHF327576:EHF327590 ERB327576:ERB327590 FAX327576:FAX327590 FKT327576:FKT327590 FUP327576:FUP327590 GEL327576:GEL327590 GOH327576:GOH327590 GYD327576:GYD327590 HHZ327576:HHZ327590 HRV327576:HRV327590 IBR327576:IBR327590 ILN327576:ILN327590 IVJ327576:IVJ327590 JFF327576:JFF327590 JPB327576:JPB327590 JYX327576:JYX327590 KIT327576:KIT327590 KSP327576:KSP327590 LCL327576:LCL327590 LMH327576:LMH327590 LWD327576:LWD327590 MFZ327576:MFZ327590 MPV327576:MPV327590 MZR327576:MZR327590 NJN327576:NJN327590 NTJ327576:NTJ327590 ODF327576:ODF327590 ONB327576:ONB327590 OWX327576:OWX327590 PGT327576:PGT327590 PQP327576:PQP327590 QAL327576:QAL327590 QKH327576:QKH327590 QUD327576:QUD327590 RDZ327576:RDZ327590 RNV327576:RNV327590 RXR327576:RXR327590 SHN327576:SHN327590 SRJ327576:SRJ327590 TBF327576:TBF327590 TLB327576:TLB327590 TUX327576:TUX327590 UET327576:UET327590 UOP327576:UOP327590 UYL327576:UYL327590 VIH327576:VIH327590 VSD327576:VSD327590 WBZ327576:WBZ327590 WLV327576:WLV327590 WVR327576:WVR327590 J393112:J393126 JF393112:JF393126 TB393112:TB393126 ACX393112:ACX393126 AMT393112:AMT393126 AWP393112:AWP393126 BGL393112:BGL393126 BQH393112:BQH393126 CAD393112:CAD393126 CJZ393112:CJZ393126 CTV393112:CTV393126 DDR393112:DDR393126 DNN393112:DNN393126 DXJ393112:DXJ393126 EHF393112:EHF393126 ERB393112:ERB393126 FAX393112:FAX393126 FKT393112:FKT393126 FUP393112:FUP393126 GEL393112:GEL393126 GOH393112:GOH393126 GYD393112:GYD393126 HHZ393112:HHZ393126 HRV393112:HRV393126 IBR393112:IBR393126 ILN393112:ILN393126 IVJ393112:IVJ393126 JFF393112:JFF393126 JPB393112:JPB393126 JYX393112:JYX393126 KIT393112:KIT393126 KSP393112:KSP393126 LCL393112:LCL393126 LMH393112:LMH393126 LWD393112:LWD393126 MFZ393112:MFZ393126 MPV393112:MPV393126 MZR393112:MZR393126 NJN393112:NJN393126 NTJ393112:NTJ393126 ODF393112:ODF393126 ONB393112:ONB393126 OWX393112:OWX393126 PGT393112:PGT393126 PQP393112:PQP393126 QAL393112:QAL393126 QKH393112:QKH393126 QUD393112:QUD393126 RDZ393112:RDZ393126 RNV393112:RNV393126 RXR393112:RXR393126 SHN393112:SHN393126 SRJ393112:SRJ393126 TBF393112:TBF393126 TLB393112:TLB393126 TUX393112:TUX393126 UET393112:UET393126 UOP393112:UOP393126 UYL393112:UYL393126 VIH393112:VIH393126 VSD393112:VSD393126 WBZ393112:WBZ393126 WLV393112:WLV393126 WVR393112:WVR393126 J458648:J458662 JF458648:JF458662 TB458648:TB458662 ACX458648:ACX458662 AMT458648:AMT458662 AWP458648:AWP458662 BGL458648:BGL458662 BQH458648:BQH458662 CAD458648:CAD458662 CJZ458648:CJZ458662 CTV458648:CTV458662 DDR458648:DDR458662 DNN458648:DNN458662 DXJ458648:DXJ458662 EHF458648:EHF458662 ERB458648:ERB458662 FAX458648:FAX458662 FKT458648:FKT458662 FUP458648:FUP458662 GEL458648:GEL458662 GOH458648:GOH458662 GYD458648:GYD458662 HHZ458648:HHZ458662 HRV458648:HRV458662 IBR458648:IBR458662 ILN458648:ILN458662 IVJ458648:IVJ458662 JFF458648:JFF458662 JPB458648:JPB458662 JYX458648:JYX458662 KIT458648:KIT458662 KSP458648:KSP458662 LCL458648:LCL458662 LMH458648:LMH458662 LWD458648:LWD458662 MFZ458648:MFZ458662 MPV458648:MPV458662 MZR458648:MZR458662 NJN458648:NJN458662 NTJ458648:NTJ458662 ODF458648:ODF458662 ONB458648:ONB458662 OWX458648:OWX458662 PGT458648:PGT458662 PQP458648:PQP458662 QAL458648:QAL458662 QKH458648:QKH458662 QUD458648:QUD458662 RDZ458648:RDZ458662 RNV458648:RNV458662 RXR458648:RXR458662 SHN458648:SHN458662 SRJ458648:SRJ458662 TBF458648:TBF458662 TLB458648:TLB458662 TUX458648:TUX458662 UET458648:UET458662 UOP458648:UOP458662 UYL458648:UYL458662 VIH458648:VIH458662 VSD458648:VSD458662 WBZ458648:WBZ458662 WLV458648:WLV458662 WVR458648:WVR458662 J524184:J524198 JF524184:JF524198 TB524184:TB524198 ACX524184:ACX524198 AMT524184:AMT524198 AWP524184:AWP524198 BGL524184:BGL524198 BQH524184:BQH524198 CAD524184:CAD524198 CJZ524184:CJZ524198 CTV524184:CTV524198 DDR524184:DDR524198 DNN524184:DNN524198 DXJ524184:DXJ524198 EHF524184:EHF524198 ERB524184:ERB524198 FAX524184:FAX524198 FKT524184:FKT524198 FUP524184:FUP524198 GEL524184:GEL524198 GOH524184:GOH524198 GYD524184:GYD524198 HHZ524184:HHZ524198 HRV524184:HRV524198 IBR524184:IBR524198 ILN524184:ILN524198 IVJ524184:IVJ524198 JFF524184:JFF524198 JPB524184:JPB524198 JYX524184:JYX524198 KIT524184:KIT524198 KSP524184:KSP524198 LCL524184:LCL524198 LMH524184:LMH524198 LWD524184:LWD524198 MFZ524184:MFZ524198 MPV524184:MPV524198 MZR524184:MZR524198 NJN524184:NJN524198 NTJ524184:NTJ524198 ODF524184:ODF524198 ONB524184:ONB524198 OWX524184:OWX524198 PGT524184:PGT524198 PQP524184:PQP524198 QAL524184:QAL524198 QKH524184:QKH524198 QUD524184:QUD524198 RDZ524184:RDZ524198 RNV524184:RNV524198 RXR524184:RXR524198 SHN524184:SHN524198 SRJ524184:SRJ524198 TBF524184:TBF524198 TLB524184:TLB524198 TUX524184:TUX524198 UET524184:UET524198 UOP524184:UOP524198 UYL524184:UYL524198 VIH524184:VIH524198 VSD524184:VSD524198 WBZ524184:WBZ524198 WLV524184:WLV524198 WVR524184:WVR524198 J589720:J589734 JF589720:JF589734 TB589720:TB589734 ACX589720:ACX589734 AMT589720:AMT589734 AWP589720:AWP589734 BGL589720:BGL589734 BQH589720:BQH589734 CAD589720:CAD589734 CJZ589720:CJZ589734 CTV589720:CTV589734 DDR589720:DDR589734 DNN589720:DNN589734 DXJ589720:DXJ589734 EHF589720:EHF589734 ERB589720:ERB589734 FAX589720:FAX589734 FKT589720:FKT589734 FUP589720:FUP589734 GEL589720:GEL589734 GOH589720:GOH589734 GYD589720:GYD589734 HHZ589720:HHZ589734 HRV589720:HRV589734 IBR589720:IBR589734 ILN589720:ILN589734 IVJ589720:IVJ589734 JFF589720:JFF589734 JPB589720:JPB589734 JYX589720:JYX589734 KIT589720:KIT589734 KSP589720:KSP589734 LCL589720:LCL589734 LMH589720:LMH589734 LWD589720:LWD589734 MFZ589720:MFZ589734 MPV589720:MPV589734 MZR589720:MZR589734 NJN589720:NJN589734 NTJ589720:NTJ589734 ODF589720:ODF589734 ONB589720:ONB589734 OWX589720:OWX589734 PGT589720:PGT589734 PQP589720:PQP589734 QAL589720:QAL589734 QKH589720:QKH589734 QUD589720:QUD589734 RDZ589720:RDZ589734 RNV589720:RNV589734 RXR589720:RXR589734 SHN589720:SHN589734 SRJ589720:SRJ589734 TBF589720:TBF589734 TLB589720:TLB589734 TUX589720:TUX589734 UET589720:UET589734 UOP589720:UOP589734 UYL589720:UYL589734 VIH589720:VIH589734 VSD589720:VSD589734 WBZ589720:WBZ589734 WLV589720:WLV589734 WVR589720:WVR589734 J655256:J655270 JF655256:JF655270 TB655256:TB655270 ACX655256:ACX655270 AMT655256:AMT655270 AWP655256:AWP655270 BGL655256:BGL655270 BQH655256:BQH655270 CAD655256:CAD655270 CJZ655256:CJZ655270 CTV655256:CTV655270 DDR655256:DDR655270 DNN655256:DNN655270 DXJ655256:DXJ655270 EHF655256:EHF655270 ERB655256:ERB655270 FAX655256:FAX655270 FKT655256:FKT655270 FUP655256:FUP655270 GEL655256:GEL655270 GOH655256:GOH655270 GYD655256:GYD655270 HHZ655256:HHZ655270 HRV655256:HRV655270 IBR655256:IBR655270 ILN655256:ILN655270 IVJ655256:IVJ655270 JFF655256:JFF655270 JPB655256:JPB655270 JYX655256:JYX655270 KIT655256:KIT655270 KSP655256:KSP655270 LCL655256:LCL655270 LMH655256:LMH655270 LWD655256:LWD655270 MFZ655256:MFZ655270 MPV655256:MPV655270 MZR655256:MZR655270 NJN655256:NJN655270 NTJ655256:NTJ655270 ODF655256:ODF655270 ONB655256:ONB655270 OWX655256:OWX655270 PGT655256:PGT655270 PQP655256:PQP655270 QAL655256:QAL655270 QKH655256:QKH655270 QUD655256:QUD655270 RDZ655256:RDZ655270 RNV655256:RNV655270 RXR655256:RXR655270 SHN655256:SHN655270 SRJ655256:SRJ655270 TBF655256:TBF655270 TLB655256:TLB655270 TUX655256:TUX655270 UET655256:UET655270 UOP655256:UOP655270 UYL655256:UYL655270 VIH655256:VIH655270 VSD655256:VSD655270 WBZ655256:WBZ655270 WLV655256:WLV655270 WVR655256:WVR655270 J720792:J720806 JF720792:JF720806 TB720792:TB720806 ACX720792:ACX720806 AMT720792:AMT720806 AWP720792:AWP720806 BGL720792:BGL720806 BQH720792:BQH720806 CAD720792:CAD720806 CJZ720792:CJZ720806 CTV720792:CTV720806 DDR720792:DDR720806 DNN720792:DNN720806 DXJ720792:DXJ720806 EHF720792:EHF720806 ERB720792:ERB720806 FAX720792:FAX720806 FKT720792:FKT720806 FUP720792:FUP720806 GEL720792:GEL720806 GOH720792:GOH720806 GYD720792:GYD720806 HHZ720792:HHZ720806 HRV720792:HRV720806 IBR720792:IBR720806 ILN720792:ILN720806 IVJ720792:IVJ720806 JFF720792:JFF720806 JPB720792:JPB720806 JYX720792:JYX720806 KIT720792:KIT720806 KSP720792:KSP720806 LCL720792:LCL720806 LMH720792:LMH720806 LWD720792:LWD720806 MFZ720792:MFZ720806 MPV720792:MPV720806 MZR720792:MZR720806 NJN720792:NJN720806 NTJ720792:NTJ720806 ODF720792:ODF720806 ONB720792:ONB720806 OWX720792:OWX720806 PGT720792:PGT720806 PQP720792:PQP720806 QAL720792:QAL720806 QKH720792:QKH720806 QUD720792:QUD720806 RDZ720792:RDZ720806 RNV720792:RNV720806 RXR720792:RXR720806 SHN720792:SHN720806 SRJ720792:SRJ720806 TBF720792:TBF720806 TLB720792:TLB720806 TUX720792:TUX720806 UET720792:UET720806 UOP720792:UOP720806 UYL720792:UYL720806 VIH720792:VIH720806 VSD720792:VSD720806 WBZ720792:WBZ720806 WLV720792:WLV720806 WVR720792:WVR720806 J786328:J786342 JF786328:JF786342 TB786328:TB786342 ACX786328:ACX786342 AMT786328:AMT786342 AWP786328:AWP786342 BGL786328:BGL786342 BQH786328:BQH786342 CAD786328:CAD786342 CJZ786328:CJZ786342 CTV786328:CTV786342 DDR786328:DDR786342 DNN786328:DNN786342 DXJ786328:DXJ786342 EHF786328:EHF786342 ERB786328:ERB786342 FAX786328:FAX786342 FKT786328:FKT786342 FUP786328:FUP786342 GEL786328:GEL786342 GOH786328:GOH786342 GYD786328:GYD786342 HHZ786328:HHZ786342 HRV786328:HRV786342 IBR786328:IBR786342 ILN786328:ILN786342 IVJ786328:IVJ786342 JFF786328:JFF786342 JPB786328:JPB786342 JYX786328:JYX786342 KIT786328:KIT786342 KSP786328:KSP786342 LCL786328:LCL786342 LMH786328:LMH786342 LWD786328:LWD786342 MFZ786328:MFZ786342 MPV786328:MPV786342 MZR786328:MZR786342 NJN786328:NJN786342 NTJ786328:NTJ786342 ODF786328:ODF786342 ONB786328:ONB786342 OWX786328:OWX786342 PGT786328:PGT786342 PQP786328:PQP786342 QAL786328:QAL786342 QKH786328:QKH786342 QUD786328:QUD786342 RDZ786328:RDZ786342 RNV786328:RNV786342 RXR786328:RXR786342 SHN786328:SHN786342 SRJ786328:SRJ786342 TBF786328:TBF786342 TLB786328:TLB786342 TUX786328:TUX786342 UET786328:UET786342 UOP786328:UOP786342 UYL786328:UYL786342 VIH786328:VIH786342 VSD786328:VSD786342 WBZ786328:WBZ786342 WLV786328:WLV786342 WVR786328:WVR786342 J851864:J851878 JF851864:JF851878 TB851864:TB851878 ACX851864:ACX851878 AMT851864:AMT851878 AWP851864:AWP851878 BGL851864:BGL851878 BQH851864:BQH851878 CAD851864:CAD851878 CJZ851864:CJZ851878 CTV851864:CTV851878 DDR851864:DDR851878 DNN851864:DNN851878 DXJ851864:DXJ851878 EHF851864:EHF851878 ERB851864:ERB851878 FAX851864:FAX851878 FKT851864:FKT851878 FUP851864:FUP851878 GEL851864:GEL851878 GOH851864:GOH851878 GYD851864:GYD851878 HHZ851864:HHZ851878 HRV851864:HRV851878 IBR851864:IBR851878 ILN851864:ILN851878 IVJ851864:IVJ851878 JFF851864:JFF851878 JPB851864:JPB851878 JYX851864:JYX851878 KIT851864:KIT851878 KSP851864:KSP851878 LCL851864:LCL851878 LMH851864:LMH851878 LWD851864:LWD851878 MFZ851864:MFZ851878 MPV851864:MPV851878 MZR851864:MZR851878 NJN851864:NJN851878 NTJ851864:NTJ851878 ODF851864:ODF851878 ONB851864:ONB851878 OWX851864:OWX851878 PGT851864:PGT851878 PQP851864:PQP851878 QAL851864:QAL851878 QKH851864:QKH851878 QUD851864:QUD851878 RDZ851864:RDZ851878 RNV851864:RNV851878 RXR851864:RXR851878 SHN851864:SHN851878 SRJ851864:SRJ851878 TBF851864:TBF851878 TLB851864:TLB851878 TUX851864:TUX851878 UET851864:UET851878 UOP851864:UOP851878 UYL851864:UYL851878 VIH851864:VIH851878 VSD851864:VSD851878 WBZ851864:WBZ851878 WLV851864:WLV851878 WVR851864:WVR851878 J917400:J917414 JF917400:JF917414 TB917400:TB917414 ACX917400:ACX917414 AMT917400:AMT917414 AWP917400:AWP917414 BGL917400:BGL917414 BQH917400:BQH917414 CAD917400:CAD917414 CJZ917400:CJZ917414 CTV917400:CTV917414 DDR917400:DDR917414 DNN917400:DNN917414 DXJ917400:DXJ917414 EHF917400:EHF917414 ERB917400:ERB917414 FAX917400:FAX917414 FKT917400:FKT917414 FUP917400:FUP917414 GEL917400:GEL917414 GOH917400:GOH917414 GYD917400:GYD917414 HHZ917400:HHZ917414 HRV917400:HRV917414 IBR917400:IBR917414 ILN917400:ILN917414 IVJ917400:IVJ917414 JFF917400:JFF917414 JPB917400:JPB917414 JYX917400:JYX917414 KIT917400:KIT917414 KSP917400:KSP917414 LCL917400:LCL917414 LMH917400:LMH917414 LWD917400:LWD917414 MFZ917400:MFZ917414 MPV917400:MPV917414 MZR917400:MZR917414 NJN917400:NJN917414 NTJ917400:NTJ917414 ODF917400:ODF917414 ONB917400:ONB917414 OWX917400:OWX917414 PGT917400:PGT917414 PQP917400:PQP917414 QAL917400:QAL917414 QKH917400:QKH917414 QUD917400:QUD917414 RDZ917400:RDZ917414 RNV917400:RNV917414 RXR917400:RXR917414 SHN917400:SHN917414 SRJ917400:SRJ917414 TBF917400:TBF917414 TLB917400:TLB917414 TUX917400:TUX917414 UET917400:UET917414 UOP917400:UOP917414 UYL917400:UYL917414 VIH917400:VIH917414 VSD917400:VSD917414 WBZ917400:WBZ917414 WLV917400:WLV917414 WVR917400:WVR917414 J982936:J982950 JF982936:JF982950 TB982936:TB982950 ACX982936:ACX982950 AMT982936:AMT982950 AWP982936:AWP982950 BGL982936:BGL982950 BQH982936:BQH982950 CAD982936:CAD982950 CJZ982936:CJZ982950 CTV982936:CTV982950 DDR982936:DDR982950 DNN982936:DNN982950 DXJ982936:DXJ982950 EHF982936:EHF982950 ERB982936:ERB982950 FAX982936:FAX982950 FKT982936:FKT982950 FUP982936:FUP982950 GEL982936:GEL982950 GOH982936:GOH982950 GYD982936:GYD982950 HHZ982936:HHZ982950 HRV982936:HRV982950 IBR982936:IBR982950 ILN982936:ILN982950 IVJ982936:IVJ982950 JFF982936:JFF982950 JPB982936:JPB982950 JYX982936:JYX982950 KIT982936:KIT982950 KSP982936:KSP982950 LCL982936:LCL982950 LMH982936:LMH982950 LWD982936:LWD982950 MFZ982936:MFZ982950 MPV982936:MPV982950 MZR982936:MZR982950 NJN982936:NJN982950 NTJ982936:NTJ982950 ODF982936:ODF982950 ONB982936:ONB982950 OWX982936:OWX982950 PGT982936:PGT982950 PQP982936:PQP982950 QAL982936:QAL982950 QKH982936:QKH982950 QUD982936:QUD982950 RDZ982936:RDZ982950 RNV982936:RNV982950 RXR982936:RXR982950 SHN982936:SHN982950 SRJ982936:SRJ982950 TBF982936:TBF982950 TLB982936:TLB982950 TUX982936:TUX982950 UET982936:UET982950 UOP982936:UOP982950 UYL982936:UYL982950 VIH982936:VIH982950 VSD982936:VSD982950 WBZ982936:WBZ982950 WLV982936:WLV982950 WVR982936:WVR982950 J65448:J65449 JF65448:JF65449 TB65448:TB65449 ACX65448:ACX65449 AMT65448:AMT65449 AWP65448:AWP65449 BGL65448:BGL65449 BQH65448:BQH65449 CAD65448:CAD65449 CJZ65448:CJZ65449 CTV65448:CTV65449 DDR65448:DDR65449 DNN65448:DNN65449 DXJ65448:DXJ65449 EHF65448:EHF65449 ERB65448:ERB65449 FAX65448:FAX65449 FKT65448:FKT65449 FUP65448:FUP65449 GEL65448:GEL65449 GOH65448:GOH65449 GYD65448:GYD65449 HHZ65448:HHZ65449 HRV65448:HRV65449 IBR65448:IBR65449 ILN65448:ILN65449 IVJ65448:IVJ65449 JFF65448:JFF65449 JPB65448:JPB65449 JYX65448:JYX65449 KIT65448:KIT65449 KSP65448:KSP65449 LCL65448:LCL65449 LMH65448:LMH65449 LWD65448:LWD65449 MFZ65448:MFZ65449 MPV65448:MPV65449 MZR65448:MZR65449 NJN65448:NJN65449 NTJ65448:NTJ65449 ODF65448:ODF65449 ONB65448:ONB65449 OWX65448:OWX65449 PGT65448:PGT65449 PQP65448:PQP65449 QAL65448:QAL65449 QKH65448:QKH65449 QUD65448:QUD65449 RDZ65448:RDZ65449 RNV65448:RNV65449 RXR65448:RXR65449 SHN65448:SHN65449 SRJ65448:SRJ65449 TBF65448:TBF65449 TLB65448:TLB65449 TUX65448:TUX65449 UET65448:UET65449 UOP65448:UOP65449 UYL65448:UYL65449 VIH65448:VIH65449 VSD65448:VSD65449 WBZ65448:WBZ65449 WLV65448:WLV65449 WVR65448:WVR65449 J130984:J130985 JF130984:JF130985 TB130984:TB130985 ACX130984:ACX130985 AMT130984:AMT130985 AWP130984:AWP130985 BGL130984:BGL130985 BQH130984:BQH130985 CAD130984:CAD130985 CJZ130984:CJZ130985 CTV130984:CTV130985 DDR130984:DDR130985 DNN130984:DNN130985 DXJ130984:DXJ130985 EHF130984:EHF130985 ERB130984:ERB130985 FAX130984:FAX130985 FKT130984:FKT130985 FUP130984:FUP130985 GEL130984:GEL130985 GOH130984:GOH130985 GYD130984:GYD130985 HHZ130984:HHZ130985 HRV130984:HRV130985 IBR130984:IBR130985 ILN130984:ILN130985 IVJ130984:IVJ130985 JFF130984:JFF130985 JPB130984:JPB130985 JYX130984:JYX130985 KIT130984:KIT130985 KSP130984:KSP130985 LCL130984:LCL130985 LMH130984:LMH130985 LWD130984:LWD130985 MFZ130984:MFZ130985 MPV130984:MPV130985 MZR130984:MZR130985 NJN130984:NJN130985 NTJ130984:NTJ130985 ODF130984:ODF130985 ONB130984:ONB130985 OWX130984:OWX130985 PGT130984:PGT130985 PQP130984:PQP130985 QAL130984:QAL130985 QKH130984:QKH130985 QUD130984:QUD130985 RDZ130984:RDZ130985 RNV130984:RNV130985 RXR130984:RXR130985 SHN130984:SHN130985 SRJ130984:SRJ130985 TBF130984:TBF130985 TLB130984:TLB130985 TUX130984:TUX130985 UET130984:UET130985 UOP130984:UOP130985 UYL130984:UYL130985 VIH130984:VIH130985 VSD130984:VSD130985 WBZ130984:WBZ130985 WLV130984:WLV130985 WVR130984:WVR130985 J196520:J196521 JF196520:JF196521 TB196520:TB196521 ACX196520:ACX196521 AMT196520:AMT196521 AWP196520:AWP196521 BGL196520:BGL196521 BQH196520:BQH196521 CAD196520:CAD196521 CJZ196520:CJZ196521 CTV196520:CTV196521 DDR196520:DDR196521 DNN196520:DNN196521 DXJ196520:DXJ196521 EHF196520:EHF196521 ERB196520:ERB196521 FAX196520:FAX196521 FKT196520:FKT196521 FUP196520:FUP196521 GEL196520:GEL196521 GOH196520:GOH196521 GYD196520:GYD196521 HHZ196520:HHZ196521 HRV196520:HRV196521 IBR196520:IBR196521 ILN196520:ILN196521 IVJ196520:IVJ196521 JFF196520:JFF196521 JPB196520:JPB196521 JYX196520:JYX196521 KIT196520:KIT196521 KSP196520:KSP196521 LCL196520:LCL196521 LMH196520:LMH196521 LWD196520:LWD196521 MFZ196520:MFZ196521 MPV196520:MPV196521 MZR196520:MZR196521 NJN196520:NJN196521 NTJ196520:NTJ196521 ODF196520:ODF196521 ONB196520:ONB196521 OWX196520:OWX196521 PGT196520:PGT196521 PQP196520:PQP196521 QAL196520:QAL196521 QKH196520:QKH196521 QUD196520:QUD196521 RDZ196520:RDZ196521 RNV196520:RNV196521 RXR196520:RXR196521 SHN196520:SHN196521 SRJ196520:SRJ196521 TBF196520:TBF196521 TLB196520:TLB196521 TUX196520:TUX196521 UET196520:UET196521 UOP196520:UOP196521 UYL196520:UYL196521 VIH196520:VIH196521 VSD196520:VSD196521 WBZ196520:WBZ196521 WLV196520:WLV196521 WVR196520:WVR196521 J262056:J262057 JF262056:JF262057 TB262056:TB262057 ACX262056:ACX262057 AMT262056:AMT262057 AWP262056:AWP262057 BGL262056:BGL262057 BQH262056:BQH262057 CAD262056:CAD262057 CJZ262056:CJZ262057 CTV262056:CTV262057 DDR262056:DDR262057 DNN262056:DNN262057 DXJ262056:DXJ262057 EHF262056:EHF262057 ERB262056:ERB262057 FAX262056:FAX262057 FKT262056:FKT262057 FUP262056:FUP262057 GEL262056:GEL262057 GOH262056:GOH262057 GYD262056:GYD262057 HHZ262056:HHZ262057 HRV262056:HRV262057 IBR262056:IBR262057 ILN262056:ILN262057 IVJ262056:IVJ262057 JFF262056:JFF262057 JPB262056:JPB262057 JYX262056:JYX262057 KIT262056:KIT262057 KSP262056:KSP262057 LCL262056:LCL262057 LMH262056:LMH262057 LWD262056:LWD262057 MFZ262056:MFZ262057 MPV262056:MPV262057 MZR262056:MZR262057 NJN262056:NJN262057 NTJ262056:NTJ262057 ODF262056:ODF262057 ONB262056:ONB262057 OWX262056:OWX262057 PGT262056:PGT262057 PQP262056:PQP262057 QAL262056:QAL262057 QKH262056:QKH262057 QUD262056:QUD262057 RDZ262056:RDZ262057 RNV262056:RNV262057 RXR262056:RXR262057 SHN262056:SHN262057 SRJ262056:SRJ262057 TBF262056:TBF262057 TLB262056:TLB262057 TUX262056:TUX262057 UET262056:UET262057 UOP262056:UOP262057 UYL262056:UYL262057 VIH262056:VIH262057 VSD262056:VSD262057 WBZ262056:WBZ262057 WLV262056:WLV262057 WVR262056:WVR262057 J327592:J327593 JF327592:JF327593 TB327592:TB327593 ACX327592:ACX327593 AMT327592:AMT327593 AWP327592:AWP327593 BGL327592:BGL327593 BQH327592:BQH327593 CAD327592:CAD327593 CJZ327592:CJZ327593 CTV327592:CTV327593 DDR327592:DDR327593 DNN327592:DNN327593 DXJ327592:DXJ327593 EHF327592:EHF327593 ERB327592:ERB327593 FAX327592:FAX327593 FKT327592:FKT327593 FUP327592:FUP327593 GEL327592:GEL327593 GOH327592:GOH327593 GYD327592:GYD327593 HHZ327592:HHZ327593 HRV327592:HRV327593 IBR327592:IBR327593 ILN327592:ILN327593 IVJ327592:IVJ327593 JFF327592:JFF327593 JPB327592:JPB327593 JYX327592:JYX327593 KIT327592:KIT327593 KSP327592:KSP327593 LCL327592:LCL327593 LMH327592:LMH327593 LWD327592:LWD327593 MFZ327592:MFZ327593 MPV327592:MPV327593 MZR327592:MZR327593 NJN327592:NJN327593 NTJ327592:NTJ327593 ODF327592:ODF327593 ONB327592:ONB327593 OWX327592:OWX327593 PGT327592:PGT327593 PQP327592:PQP327593 QAL327592:QAL327593 QKH327592:QKH327593 QUD327592:QUD327593 RDZ327592:RDZ327593 RNV327592:RNV327593 RXR327592:RXR327593 SHN327592:SHN327593 SRJ327592:SRJ327593 TBF327592:TBF327593 TLB327592:TLB327593 TUX327592:TUX327593 UET327592:UET327593 UOP327592:UOP327593 UYL327592:UYL327593 VIH327592:VIH327593 VSD327592:VSD327593 WBZ327592:WBZ327593 WLV327592:WLV327593 WVR327592:WVR327593 J393128:J393129 JF393128:JF393129 TB393128:TB393129 ACX393128:ACX393129 AMT393128:AMT393129 AWP393128:AWP393129 BGL393128:BGL393129 BQH393128:BQH393129 CAD393128:CAD393129 CJZ393128:CJZ393129 CTV393128:CTV393129 DDR393128:DDR393129 DNN393128:DNN393129 DXJ393128:DXJ393129 EHF393128:EHF393129 ERB393128:ERB393129 FAX393128:FAX393129 FKT393128:FKT393129 FUP393128:FUP393129 GEL393128:GEL393129 GOH393128:GOH393129 GYD393128:GYD393129 HHZ393128:HHZ393129 HRV393128:HRV393129 IBR393128:IBR393129 ILN393128:ILN393129 IVJ393128:IVJ393129 JFF393128:JFF393129 JPB393128:JPB393129 JYX393128:JYX393129 KIT393128:KIT393129 KSP393128:KSP393129 LCL393128:LCL393129 LMH393128:LMH393129 LWD393128:LWD393129 MFZ393128:MFZ393129 MPV393128:MPV393129 MZR393128:MZR393129 NJN393128:NJN393129 NTJ393128:NTJ393129 ODF393128:ODF393129 ONB393128:ONB393129 OWX393128:OWX393129 PGT393128:PGT393129 PQP393128:PQP393129 QAL393128:QAL393129 QKH393128:QKH393129 QUD393128:QUD393129 RDZ393128:RDZ393129 RNV393128:RNV393129 RXR393128:RXR393129 SHN393128:SHN393129 SRJ393128:SRJ393129 TBF393128:TBF393129 TLB393128:TLB393129 TUX393128:TUX393129 UET393128:UET393129 UOP393128:UOP393129 UYL393128:UYL393129 VIH393128:VIH393129 VSD393128:VSD393129 WBZ393128:WBZ393129 WLV393128:WLV393129 WVR393128:WVR393129 J458664:J458665 JF458664:JF458665 TB458664:TB458665 ACX458664:ACX458665 AMT458664:AMT458665 AWP458664:AWP458665 BGL458664:BGL458665 BQH458664:BQH458665 CAD458664:CAD458665 CJZ458664:CJZ458665 CTV458664:CTV458665 DDR458664:DDR458665 DNN458664:DNN458665 DXJ458664:DXJ458665 EHF458664:EHF458665 ERB458664:ERB458665 FAX458664:FAX458665 FKT458664:FKT458665 FUP458664:FUP458665 GEL458664:GEL458665 GOH458664:GOH458665 GYD458664:GYD458665 HHZ458664:HHZ458665 HRV458664:HRV458665 IBR458664:IBR458665 ILN458664:ILN458665 IVJ458664:IVJ458665 JFF458664:JFF458665 JPB458664:JPB458665 JYX458664:JYX458665 KIT458664:KIT458665 KSP458664:KSP458665 LCL458664:LCL458665 LMH458664:LMH458665 LWD458664:LWD458665 MFZ458664:MFZ458665 MPV458664:MPV458665 MZR458664:MZR458665 NJN458664:NJN458665 NTJ458664:NTJ458665 ODF458664:ODF458665 ONB458664:ONB458665 OWX458664:OWX458665 PGT458664:PGT458665 PQP458664:PQP458665 QAL458664:QAL458665 QKH458664:QKH458665 QUD458664:QUD458665 RDZ458664:RDZ458665 RNV458664:RNV458665 RXR458664:RXR458665 SHN458664:SHN458665 SRJ458664:SRJ458665 TBF458664:TBF458665 TLB458664:TLB458665 TUX458664:TUX458665 UET458664:UET458665 UOP458664:UOP458665 UYL458664:UYL458665 VIH458664:VIH458665 VSD458664:VSD458665 WBZ458664:WBZ458665 WLV458664:WLV458665 WVR458664:WVR458665 J524200:J524201 JF524200:JF524201 TB524200:TB524201 ACX524200:ACX524201 AMT524200:AMT524201 AWP524200:AWP524201 BGL524200:BGL524201 BQH524200:BQH524201 CAD524200:CAD524201 CJZ524200:CJZ524201 CTV524200:CTV524201 DDR524200:DDR524201 DNN524200:DNN524201 DXJ524200:DXJ524201 EHF524200:EHF524201 ERB524200:ERB524201 FAX524200:FAX524201 FKT524200:FKT524201 FUP524200:FUP524201 GEL524200:GEL524201 GOH524200:GOH524201 GYD524200:GYD524201 HHZ524200:HHZ524201 HRV524200:HRV524201 IBR524200:IBR524201 ILN524200:ILN524201 IVJ524200:IVJ524201 JFF524200:JFF524201 JPB524200:JPB524201 JYX524200:JYX524201 KIT524200:KIT524201 KSP524200:KSP524201 LCL524200:LCL524201 LMH524200:LMH524201 LWD524200:LWD524201 MFZ524200:MFZ524201 MPV524200:MPV524201 MZR524200:MZR524201 NJN524200:NJN524201 NTJ524200:NTJ524201 ODF524200:ODF524201 ONB524200:ONB524201 OWX524200:OWX524201 PGT524200:PGT524201 PQP524200:PQP524201 QAL524200:QAL524201 QKH524200:QKH524201 QUD524200:QUD524201 RDZ524200:RDZ524201 RNV524200:RNV524201 RXR524200:RXR524201 SHN524200:SHN524201 SRJ524200:SRJ524201 TBF524200:TBF524201 TLB524200:TLB524201 TUX524200:TUX524201 UET524200:UET524201 UOP524200:UOP524201 UYL524200:UYL524201 VIH524200:VIH524201 VSD524200:VSD524201 WBZ524200:WBZ524201 WLV524200:WLV524201 WVR524200:WVR524201 J589736:J589737 JF589736:JF589737 TB589736:TB589737 ACX589736:ACX589737 AMT589736:AMT589737 AWP589736:AWP589737 BGL589736:BGL589737 BQH589736:BQH589737 CAD589736:CAD589737 CJZ589736:CJZ589737 CTV589736:CTV589737 DDR589736:DDR589737 DNN589736:DNN589737 DXJ589736:DXJ589737 EHF589736:EHF589737 ERB589736:ERB589737 FAX589736:FAX589737 FKT589736:FKT589737 FUP589736:FUP589737 GEL589736:GEL589737 GOH589736:GOH589737 GYD589736:GYD589737 HHZ589736:HHZ589737 HRV589736:HRV589737 IBR589736:IBR589737 ILN589736:ILN589737 IVJ589736:IVJ589737 JFF589736:JFF589737 JPB589736:JPB589737 JYX589736:JYX589737 KIT589736:KIT589737 KSP589736:KSP589737 LCL589736:LCL589737 LMH589736:LMH589737 LWD589736:LWD589737 MFZ589736:MFZ589737 MPV589736:MPV589737 MZR589736:MZR589737 NJN589736:NJN589737 NTJ589736:NTJ589737 ODF589736:ODF589737 ONB589736:ONB589737 OWX589736:OWX589737 PGT589736:PGT589737 PQP589736:PQP589737 QAL589736:QAL589737 QKH589736:QKH589737 QUD589736:QUD589737 RDZ589736:RDZ589737 RNV589736:RNV589737 RXR589736:RXR589737 SHN589736:SHN589737 SRJ589736:SRJ589737 TBF589736:TBF589737 TLB589736:TLB589737 TUX589736:TUX589737 UET589736:UET589737 UOP589736:UOP589737 UYL589736:UYL589737 VIH589736:VIH589737 VSD589736:VSD589737 WBZ589736:WBZ589737 WLV589736:WLV589737 WVR589736:WVR589737 J655272:J655273 JF655272:JF655273 TB655272:TB655273 ACX655272:ACX655273 AMT655272:AMT655273 AWP655272:AWP655273 BGL655272:BGL655273 BQH655272:BQH655273 CAD655272:CAD655273 CJZ655272:CJZ655273 CTV655272:CTV655273 DDR655272:DDR655273 DNN655272:DNN655273 DXJ655272:DXJ655273 EHF655272:EHF655273 ERB655272:ERB655273 FAX655272:FAX655273 FKT655272:FKT655273 FUP655272:FUP655273 GEL655272:GEL655273 GOH655272:GOH655273 GYD655272:GYD655273 HHZ655272:HHZ655273 HRV655272:HRV655273 IBR655272:IBR655273 ILN655272:ILN655273 IVJ655272:IVJ655273 JFF655272:JFF655273 JPB655272:JPB655273 JYX655272:JYX655273 KIT655272:KIT655273 KSP655272:KSP655273 LCL655272:LCL655273 LMH655272:LMH655273 LWD655272:LWD655273 MFZ655272:MFZ655273 MPV655272:MPV655273 MZR655272:MZR655273 NJN655272:NJN655273 NTJ655272:NTJ655273 ODF655272:ODF655273 ONB655272:ONB655273 OWX655272:OWX655273 PGT655272:PGT655273 PQP655272:PQP655273 QAL655272:QAL655273 QKH655272:QKH655273 QUD655272:QUD655273 RDZ655272:RDZ655273 RNV655272:RNV655273 RXR655272:RXR655273 SHN655272:SHN655273 SRJ655272:SRJ655273 TBF655272:TBF655273 TLB655272:TLB655273 TUX655272:TUX655273 UET655272:UET655273 UOP655272:UOP655273 UYL655272:UYL655273 VIH655272:VIH655273 VSD655272:VSD655273 WBZ655272:WBZ655273 WLV655272:WLV655273 WVR655272:WVR655273 J720808:J720809 JF720808:JF720809 TB720808:TB720809 ACX720808:ACX720809 AMT720808:AMT720809 AWP720808:AWP720809 BGL720808:BGL720809 BQH720808:BQH720809 CAD720808:CAD720809 CJZ720808:CJZ720809 CTV720808:CTV720809 DDR720808:DDR720809 DNN720808:DNN720809 DXJ720808:DXJ720809 EHF720808:EHF720809 ERB720808:ERB720809 FAX720808:FAX720809 FKT720808:FKT720809 FUP720808:FUP720809 GEL720808:GEL720809 GOH720808:GOH720809 GYD720808:GYD720809 HHZ720808:HHZ720809 HRV720808:HRV720809 IBR720808:IBR720809 ILN720808:ILN720809 IVJ720808:IVJ720809 JFF720808:JFF720809 JPB720808:JPB720809 JYX720808:JYX720809 KIT720808:KIT720809 KSP720808:KSP720809 LCL720808:LCL720809 LMH720808:LMH720809 LWD720808:LWD720809 MFZ720808:MFZ720809 MPV720808:MPV720809 MZR720808:MZR720809 NJN720808:NJN720809 NTJ720808:NTJ720809 ODF720808:ODF720809 ONB720808:ONB720809 OWX720808:OWX720809 PGT720808:PGT720809 PQP720808:PQP720809 QAL720808:QAL720809 QKH720808:QKH720809 QUD720808:QUD720809 RDZ720808:RDZ720809 RNV720808:RNV720809 RXR720808:RXR720809 SHN720808:SHN720809 SRJ720808:SRJ720809 TBF720808:TBF720809 TLB720808:TLB720809 TUX720808:TUX720809 UET720808:UET720809 UOP720808:UOP720809 UYL720808:UYL720809 VIH720808:VIH720809 VSD720808:VSD720809 WBZ720808:WBZ720809 WLV720808:WLV720809 WVR720808:WVR720809 J786344:J786345 JF786344:JF786345 TB786344:TB786345 ACX786344:ACX786345 AMT786344:AMT786345 AWP786344:AWP786345 BGL786344:BGL786345 BQH786344:BQH786345 CAD786344:CAD786345 CJZ786344:CJZ786345 CTV786344:CTV786345 DDR786344:DDR786345 DNN786344:DNN786345 DXJ786344:DXJ786345 EHF786344:EHF786345 ERB786344:ERB786345 FAX786344:FAX786345 FKT786344:FKT786345 FUP786344:FUP786345 GEL786344:GEL786345 GOH786344:GOH786345 GYD786344:GYD786345 HHZ786344:HHZ786345 HRV786344:HRV786345 IBR786344:IBR786345 ILN786344:ILN786345 IVJ786344:IVJ786345 JFF786344:JFF786345 JPB786344:JPB786345 JYX786344:JYX786345 KIT786344:KIT786345 KSP786344:KSP786345 LCL786344:LCL786345 LMH786344:LMH786345 LWD786344:LWD786345 MFZ786344:MFZ786345 MPV786344:MPV786345 MZR786344:MZR786345 NJN786344:NJN786345 NTJ786344:NTJ786345 ODF786344:ODF786345 ONB786344:ONB786345 OWX786344:OWX786345 PGT786344:PGT786345 PQP786344:PQP786345 QAL786344:QAL786345 QKH786344:QKH786345 QUD786344:QUD786345 RDZ786344:RDZ786345 RNV786344:RNV786345 RXR786344:RXR786345 SHN786344:SHN786345 SRJ786344:SRJ786345 TBF786344:TBF786345 TLB786344:TLB786345 TUX786344:TUX786345 UET786344:UET786345 UOP786344:UOP786345 UYL786344:UYL786345 VIH786344:VIH786345 VSD786344:VSD786345 WBZ786344:WBZ786345 WLV786344:WLV786345 WVR786344:WVR786345 J851880:J851881 JF851880:JF851881 TB851880:TB851881 ACX851880:ACX851881 AMT851880:AMT851881 AWP851880:AWP851881 BGL851880:BGL851881 BQH851880:BQH851881 CAD851880:CAD851881 CJZ851880:CJZ851881 CTV851880:CTV851881 DDR851880:DDR851881 DNN851880:DNN851881 DXJ851880:DXJ851881 EHF851880:EHF851881 ERB851880:ERB851881 FAX851880:FAX851881 FKT851880:FKT851881 FUP851880:FUP851881 GEL851880:GEL851881 GOH851880:GOH851881 GYD851880:GYD851881 HHZ851880:HHZ851881 HRV851880:HRV851881 IBR851880:IBR851881 ILN851880:ILN851881 IVJ851880:IVJ851881 JFF851880:JFF851881 JPB851880:JPB851881 JYX851880:JYX851881 KIT851880:KIT851881 KSP851880:KSP851881 LCL851880:LCL851881 LMH851880:LMH851881 LWD851880:LWD851881 MFZ851880:MFZ851881 MPV851880:MPV851881 MZR851880:MZR851881 NJN851880:NJN851881 NTJ851880:NTJ851881 ODF851880:ODF851881 ONB851880:ONB851881 OWX851880:OWX851881 PGT851880:PGT851881 PQP851880:PQP851881 QAL851880:QAL851881 QKH851880:QKH851881 QUD851880:QUD851881 RDZ851880:RDZ851881 RNV851880:RNV851881 RXR851880:RXR851881 SHN851880:SHN851881 SRJ851880:SRJ851881 TBF851880:TBF851881 TLB851880:TLB851881 TUX851880:TUX851881 UET851880:UET851881 UOP851880:UOP851881 UYL851880:UYL851881 VIH851880:VIH851881 VSD851880:VSD851881 WBZ851880:WBZ851881 WLV851880:WLV851881 WVR851880:WVR851881 J917416:J917417 JF917416:JF917417 TB917416:TB917417 ACX917416:ACX917417 AMT917416:AMT917417 AWP917416:AWP917417 BGL917416:BGL917417 BQH917416:BQH917417 CAD917416:CAD917417 CJZ917416:CJZ917417 CTV917416:CTV917417 DDR917416:DDR917417 DNN917416:DNN917417 DXJ917416:DXJ917417 EHF917416:EHF917417 ERB917416:ERB917417 FAX917416:FAX917417 FKT917416:FKT917417 FUP917416:FUP917417 GEL917416:GEL917417 GOH917416:GOH917417 GYD917416:GYD917417 HHZ917416:HHZ917417 HRV917416:HRV917417 IBR917416:IBR917417 ILN917416:ILN917417 IVJ917416:IVJ917417 JFF917416:JFF917417 JPB917416:JPB917417 JYX917416:JYX917417 KIT917416:KIT917417 KSP917416:KSP917417 LCL917416:LCL917417 LMH917416:LMH917417 LWD917416:LWD917417 MFZ917416:MFZ917417 MPV917416:MPV917417 MZR917416:MZR917417 NJN917416:NJN917417 NTJ917416:NTJ917417 ODF917416:ODF917417 ONB917416:ONB917417 OWX917416:OWX917417 PGT917416:PGT917417 PQP917416:PQP917417 QAL917416:QAL917417 QKH917416:QKH917417 QUD917416:QUD917417 RDZ917416:RDZ917417 RNV917416:RNV917417 RXR917416:RXR917417 SHN917416:SHN917417 SRJ917416:SRJ917417 TBF917416:TBF917417 TLB917416:TLB917417 TUX917416:TUX917417 UET917416:UET917417 UOP917416:UOP917417 UYL917416:UYL917417 VIH917416:VIH917417 VSD917416:VSD917417 WBZ917416:WBZ917417 WLV917416:WLV917417 WVR917416:WVR917417 J982952:J982953 JF982952:JF982953 TB982952:TB982953 ACX982952:ACX982953 AMT982952:AMT982953 AWP982952:AWP982953 BGL982952:BGL982953 BQH982952:BQH982953 CAD982952:CAD982953 CJZ982952:CJZ982953 CTV982952:CTV982953 DDR982952:DDR982953 DNN982952:DNN982953 DXJ982952:DXJ982953 EHF982952:EHF982953 ERB982952:ERB982953 FAX982952:FAX982953 FKT982952:FKT982953 FUP982952:FUP982953 GEL982952:GEL982953 GOH982952:GOH982953 GYD982952:GYD982953 HHZ982952:HHZ982953 HRV982952:HRV982953 IBR982952:IBR982953 ILN982952:ILN982953 IVJ982952:IVJ982953 JFF982952:JFF982953 JPB982952:JPB982953 JYX982952:JYX982953 KIT982952:KIT982953 KSP982952:KSP982953 LCL982952:LCL982953 LMH982952:LMH982953 LWD982952:LWD982953 MFZ982952:MFZ982953 MPV982952:MPV982953 MZR982952:MZR982953 NJN982952:NJN982953 NTJ982952:NTJ982953 ODF982952:ODF982953 ONB982952:ONB982953 OWX982952:OWX982953 PGT982952:PGT982953 PQP982952:PQP982953 QAL982952:QAL982953 QKH982952:QKH982953 QUD982952:QUD982953 RDZ982952:RDZ982953 RNV982952:RNV982953 RXR982952:RXR982953 SHN982952:SHN982953 SRJ982952:SRJ982953 TBF982952:TBF982953 TLB982952:TLB982953 TUX982952:TUX982953 UET982952:UET982953 UOP982952:UOP982953 UYL982952:UYL982953 VIH982952:VIH982953 VSD982952:VSD982953 WBZ982952:WBZ982953 WLV982952:WLV982953 WVR982952:WVR982953 J65451:J130951 JF65451:JF130951 TB65451:TB130951 ACX65451:ACX130951 AMT65451:AMT130951 AWP65451:AWP130951 BGL65451:BGL130951 BQH65451:BQH130951 CAD65451:CAD130951 CJZ65451:CJZ130951 CTV65451:CTV130951 DDR65451:DDR130951 DNN65451:DNN130951 DXJ65451:DXJ130951 EHF65451:EHF130951 ERB65451:ERB130951 FAX65451:FAX130951 FKT65451:FKT130951 FUP65451:FUP130951 GEL65451:GEL130951 GOH65451:GOH130951 GYD65451:GYD130951 HHZ65451:HHZ130951 HRV65451:HRV130951 IBR65451:IBR130951 ILN65451:ILN130951 IVJ65451:IVJ130951 JFF65451:JFF130951 JPB65451:JPB130951 JYX65451:JYX130951 KIT65451:KIT130951 KSP65451:KSP130951 LCL65451:LCL130951 LMH65451:LMH130951 LWD65451:LWD130951 MFZ65451:MFZ130951 MPV65451:MPV130951 MZR65451:MZR130951 NJN65451:NJN130951 NTJ65451:NTJ130951 ODF65451:ODF130951 ONB65451:ONB130951 OWX65451:OWX130951 PGT65451:PGT130951 PQP65451:PQP130951 QAL65451:QAL130951 QKH65451:QKH130951 QUD65451:QUD130951 RDZ65451:RDZ130951 RNV65451:RNV130951 RXR65451:RXR130951 SHN65451:SHN130951 SRJ65451:SRJ130951 TBF65451:TBF130951 TLB65451:TLB130951 TUX65451:TUX130951 UET65451:UET130951 UOP65451:UOP130951 UYL65451:UYL130951 VIH65451:VIH130951 VSD65451:VSD130951 WBZ65451:WBZ130951 WLV65451:WLV130951 WVR65451:WVR130951 J130987:J196487 JF130987:JF196487 TB130987:TB196487 ACX130987:ACX196487 AMT130987:AMT196487 AWP130987:AWP196487 BGL130987:BGL196487 BQH130987:BQH196487 CAD130987:CAD196487 CJZ130987:CJZ196487 CTV130987:CTV196487 DDR130987:DDR196487 DNN130987:DNN196487 DXJ130987:DXJ196487 EHF130987:EHF196487 ERB130987:ERB196487 FAX130987:FAX196487 FKT130987:FKT196487 FUP130987:FUP196487 GEL130987:GEL196487 GOH130987:GOH196487 GYD130987:GYD196487 HHZ130987:HHZ196487 HRV130987:HRV196487 IBR130987:IBR196487 ILN130987:ILN196487 IVJ130987:IVJ196487 JFF130987:JFF196487 JPB130987:JPB196487 JYX130987:JYX196487 KIT130987:KIT196487 KSP130987:KSP196487 LCL130987:LCL196487 LMH130987:LMH196487 LWD130987:LWD196487 MFZ130987:MFZ196487 MPV130987:MPV196487 MZR130987:MZR196487 NJN130987:NJN196487 NTJ130987:NTJ196487 ODF130987:ODF196487 ONB130987:ONB196487 OWX130987:OWX196487 PGT130987:PGT196487 PQP130987:PQP196487 QAL130987:QAL196487 QKH130987:QKH196487 QUD130987:QUD196487 RDZ130987:RDZ196487 RNV130987:RNV196487 RXR130987:RXR196487 SHN130987:SHN196487 SRJ130987:SRJ196487 TBF130987:TBF196487 TLB130987:TLB196487 TUX130987:TUX196487 UET130987:UET196487 UOP130987:UOP196487 UYL130987:UYL196487 VIH130987:VIH196487 VSD130987:VSD196487 WBZ130987:WBZ196487 WLV130987:WLV196487 WVR130987:WVR196487 J196523:J262023 JF196523:JF262023 TB196523:TB262023 ACX196523:ACX262023 AMT196523:AMT262023 AWP196523:AWP262023 BGL196523:BGL262023 BQH196523:BQH262023 CAD196523:CAD262023 CJZ196523:CJZ262023 CTV196523:CTV262023 DDR196523:DDR262023 DNN196523:DNN262023 DXJ196523:DXJ262023 EHF196523:EHF262023 ERB196523:ERB262023 FAX196523:FAX262023 FKT196523:FKT262023 FUP196523:FUP262023 GEL196523:GEL262023 GOH196523:GOH262023 GYD196523:GYD262023 HHZ196523:HHZ262023 HRV196523:HRV262023 IBR196523:IBR262023 ILN196523:ILN262023 IVJ196523:IVJ262023 JFF196523:JFF262023 JPB196523:JPB262023 JYX196523:JYX262023 KIT196523:KIT262023 KSP196523:KSP262023 LCL196523:LCL262023 LMH196523:LMH262023 LWD196523:LWD262023 MFZ196523:MFZ262023 MPV196523:MPV262023 MZR196523:MZR262023 NJN196523:NJN262023 NTJ196523:NTJ262023 ODF196523:ODF262023 ONB196523:ONB262023 OWX196523:OWX262023 PGT196523:PGT262023 PQP196523:PQP262023 QAL196523:QAL262023 QKH196523:QKH262023 QUD196523:QUD262023 RDZ196523:RDZ262023 RNV196523:RNV262023 RXR196523:RXR262023 SHN196523:SHN262023 SRJ196523:SRJ262023 TBF196523:TBF262023 TLB196523:TLB262023 TUX196523:TUX262023 UET196523:UET262023 UOP196523:UOP262023 UYL196523:UYL262023 VIH196523:VIH262023 VSD196523:VSD262023 WBZ196523:WBZ262023 WLV196523:WLV262023 WVR196523:WVR262023 J262059:J327559 JF262059:JF327559 TB262059:TB327559 ACX262059:ACX327559 AMT262059:AMT327559 AWP262059:AWP327559 BGL262059:BGL327559 BQH262059:BQH327559 CAD262059:CAD327559 CJZ262059:CJZ327559 CTV262059:CTV327559 DDR262059:DDR327559 DNN262059:DNN327559 DXJ262059:DXJ327559 EHF262059:EHF327559 ERB262059:ERB327559 FAX262059:FAX327559 FKT262059:FKT327559 FUP262059:FUP327559 GEL262059:GEL327559 GOH262059:GOH327559 GYD262059:GYD327559 HHZ262059:HHZ327559 HRV262059:HRV327559 IBR262059:IBR327559 ILN262059:ILN327559 IVJ262059:IVJ327559 JFF262059:JFF327559 JPB262059:JPB327559 JYX262059:JYX327559 KIT262059:KIT327559 KSP262059:KSP327559 LCL262059:LCL327559 LMH262059:LMH327559 LWD262059:LWD327559 MFZ262059:MFZ327559 MPV262059:MPV327559 MZR262059:MZR327559 NJN262059:NJN327559 NTJ262059:NTJ327559 ODF262059:ODF327559 ONB262059:ONB327559 OWX262059:OWX327559 PGT262059:PGT327559 PQP262059:PQP327559 QAL262059:QAL327559 QKH262059:QKH327559 QUD262059:QUD327559 RDZ262059:RDZ327559 RNV262059:RNV327559 RXR262059:RXR327559 SHN262059:SHN327559 SRJ262059:SRJ327559 TBF262059:TBF327559 TLB262059:TLB327559 TUX262059:TUX327559 UET262059:UET327559 UOP262059:UOP327559 UYL262059:UYL327559 VIH262059:VIH327559 VSD262059:VSD327559 WBZ262059:WBZ327559 WLV262059:WLV327559 WVR262059:WVR327559 J327595:J393095 JF327595:JF393095 TB327595:TB393095 ACX327595:ACX393095 AMT327595:AMT393095 AWP327595:AWP393095 BGL327595:BGL393095 BQH327595:BQH393095 CAD327595:CAD393095 CJZ327595:CJZ393095 CTV327595:CTV393095 DDR327595:DDR393095 DNN327595:DNN393095 DXJ327595:DXJ393095 EHF327595:EHF393095 ERB327595:ERB393095 FAX327595:FAX393095 FKT327595:FKT393095 FUP327595:FUP393095 GEL327595:GEL393095 GOH327595:GOH393095 GYD327595:GYD393095 HHZ327595:HHZ393095 HRV327595:HRV393095 IBR327595:IBR393095 ILN327595:ILN393095 IVJ327595:IVJ393095 JFF327595:JFF393095 JPB327595:JPB393095 JYX327595:JYX393095 KIT327595:KIT393095 KSP327595:KSP393095 LCL327595:LCL393095 LMH327595:LMH393095 LWD327595:LWD393095 MFZ327595:MFZ393095 MPV327595:MPV393095 MZR327595:MZR393095 NJN327595:NJN393095 NTJ327595:NTJ393095 ODF327595:ODF393095 ONB327595:ONB393095 OWX327595:OWX393095 PGT327595:PGT393095 PQP327595:PQP393095 QAL327595:QAL393095 QKH327595:QKH393095 QUD327595:QUD393095 RDZ327595:RDZ393095 RNV327595:RNV393095 RXR327595:RXR393095 SHN327595:SHN393095 SRJ327595:SRJ393095 TBF327595:TBF393095 TLB327595:TLB393095 TUX327595:TUX393095 UET327595:UET393095 UOP327595:UOP393095 UYL327595:UYL393095 VIH327595:VIH393095 VSD327595:VSD393095 WBZ327595:WBZ393095 WLV327595:WLV393095 WVR327595:WVR393095 J393131:J458631 JF393131:JF458631 TB393131:TB458631 ACX393131:ACX458631 AMT393131:AMT458631 AWP393131:AWP458631 BGL393131:BGL458631 BQH393131:BQH458631 CAD393131:CAD458631 CJZ393131:CJZ458631 CTV393131:CTV458631 DDR393131:DDR458631 DNN393131:DNN458631 DXJ393131:DXJ458631 EHF393131:EHF458631 ERB393131:ERB458631 FAX393131:FAX458631 FKT393131:FKT458631 FUP393131:FUP458631 GEL393131:GEL458631 GOH393131:GOH458631 GYD393131:GYD458631 HHZ393131:HHZ458631 HRV393131:HRV458631 IBR393131:IBR458631 ILN393131:ILN458631 IVJ393131:IVJ458631 JFF393131:JFF458631 JPB393131:JPB458631 JYX393131:JYX458631 KIT393131:KIT458631 KSP393131:KSP458631 LCL393131:LCL458631 LMH393131:LMH458631 LWD393131:LWD458631 MFZ393131:MFZ458631 MPV393131:MPV458631 MZR393131:MZR458631 NJN393131:NJN458631 NTJ393131:NTJ458631 ODF393131:ODF458631 ONB393131:ONB458631 OWX393131:OWX458631 PGT393131:PGT458631 PQP393131:PQP458631 QAL393131:QAL458631 QKH393131:QKH458631 QUD393131:QUD458631 RDZ393131:RDZ458631 RNV393131:RNV458631 RXR393131:RXR458631 SHN393131:SHN458631 SRJ393131:SRJ458631 TBF393131:TBF458631 TLB393131:TLB458631 TUX393131:TUX458631 UET393131:UET458631 UOP393131:UOP458631 UYL393131:UYL458631 VIH393131:VIH458631 VSD393131:VSD458631 WBZ393131:WBZ458631 WLV393131:WLV458631 WVR393131:WVR458631 J458667:J524167 JF458667:JF524167 TB458667:TB524167 ACX458667:ACX524167 AMT458667:AMT524167 AWP458667:AWP524167 BGL458667:BGL524167 BQH458667:BQH524167 CAD458667:CAD524167 CJZ458667:CJZ524167 CTV458667:CTV524167 DDR458667:DDR524167 DNN458667:DNN524167 DXJ458667:DXJ524167 EHF458667:EHF524167 ERB458667:ERB524167 FAX458667:FAX524167 FKT458667:FKT524167 FUP458667:FUP524167 GEL458667:GEL524167 GOH458667:GOH524167 GYD458667:GYD524167 HHZ458667:HHZ524167 HRV458667:HRV524167 IBR458667:IBR524167 ILN458667:ILN524167 IVJ458667:IVJ524167 JFF458667:JFF524167 JPB458667:JPB524167 JYX458667:JYX524167 KIT458667:KIT524167 KSP458667:KSP524167 LCL458667:LCL524167 LMH458667:LMH524167 LWD458667:LWD524167 MFZ458667:MFZ524167 MPV458667:MPV524167 MZR458667:MZR524167 NJN458667:NJN524167 NTJ458667:NTJ524167 ODF458667:ODF524167 ONB458667:ONB524167 OWX458667:OWX524167 PGT458667:PGT524167 PQP458667:PQP524167 QAL458667:QAL524167 QKH458667:QKH524167 QUD458667:QUD524167 RDZ458667:RDZ524167 RNV458667:RNV524167 RXR458667:RXR524167 SHN458667:SHN524167 SRJ458667:SRJ524167 TBF458667:TBF524167 TLB458667:TLB524167 TUX458667:TUX524167 UET458667:UET524167 UOP458667:UOP524167 UYL458667:UYL524167 VIH458667:VIH524167 VSD458667:VSD524167 WBZ458667:WBZ524167 WLV458667:WLV524167 WVR458667:WVR524167 J524203:J589703 JF524203:JF589703 TB524203:TB589703 ACX524203:ACX589703 AMT524203:AMT589703 AWP524203:AWP589703 BGL524203:BGL589703 BQH524203:BQH589703 CAD524203:CAD589703 CJZ524203:CJZ589703 CTV524203:CTV589703 DDR524203:DDR589703 DNN524203:DNN589703 DXJ524203:DXJ589703 EHF524203:EHF589703 ERB524203:ERB589703 FAX524203:FAX589703 FKT524203:FKT589703 FUP524203:FUP589703 GEL524203:GEL589703 GOH524203:GOH589703 GYD524203:GYD589703 HHZ524203:HHZ589703 HRV524203:HRV589703 IBR524203:IBR589703 ILN524203:ILN589703 IVJ524203:IVJ589703 JFF524203:JFF589703 JPB524203:JPB589703 JYX524203:JYX589703 KIT524203:KIT589703 KSP524203:KSP589703 LCL524203:LCL589703 LMH524203:LMH589703 LWD524203:LWD589703 MFZ524203:MFZ589703 MPV524203:MPV589703 MZR524203:MZR589703 NJN524203:NJN589703 NTJ524203:NTJ589703 ODF524203:ODF589703 ONB524203:ONB589703 OWX524203:OWX589703 PGT524203:PGT589703 PQP524203:PQP589703 QAL524203:QAL589703 QKH524203:QKH589703 QUD524203:QUD589703 RDZ524203:RDZ589703 RNV524203:RNV589703 RXR524203:RXR589703 SHN524203:SHN589703 SRJ524203:SRJ589703 TBF524203:TBF589703 TLB524203:TLB589703 TUX524203:TUX589703 UET524203:UET589703 UOP524203:UOP589703 UYL524203:UYL589703 VIH524203:VIH589703 VSD524203:VSD589703 WBZ524203:WBZ589703 WLV524203:WLV589703 WVR524203:WVR589703 J589739:J655239 JF589739:JF655239 TB589739:TB655239 ACX589739:ACX655239 AMT589739:AMT655239 AWP589739:AWP655239 BGL589739:BGL655239 BQH589739:BQH655239 CAD589739:CAD655239 CJZ589739:CJZ655239 CTV589739:CTV655239 DDR589739:DDR655239 DNN589739:DNN655239 DXJ589739:DXJ655239 EHF589739:EHF655239 ERB589739:ERB655239 FAX589739:FAX655239 FKT589739:FKT655239 FUP589739:FUP655239 GEL589739:GEL655239 GOH589739:GOH655239 GYD589739:GYD655239 HHZ589739:HHZ655239 HRV589739:HRV655239 IBR589739:IBR655239 ILN589739:ILN655239 IVJ589739:IVJ655239 JFF589739:JFF655239 JPB589739:JPB655239 JYX589739:JYX655239 KIT589739:KIT655239 KSP589739:KSP655239 LCL589739:LCL655239 LMH589739:LMH655239 LWD589739:LWD655239 MFZ589739:MFZ655239 MPV589739:MPV655239 MZR589739:MZR655239 NJN589739:NJN655239 NTJ589739:NTJ655239 ODF589739:ODF655239 ONB589739:ONB655239 OWX589739:OWX655239 PGT589739:PGT655239 PQP589739:PQP655239 QAL589739:QAL655239 QKH589739:QKH655239 QUD589739:QUD655239 RDZ589739:RDZ655239 RNV589739:RNV655239 RXR589739:RXR655239 SHN589739:SHN655239 SRJ589739:SRJ655239 TBF589739:TBF655239 TLB589739:TLB655239 TUX589739:TUX655239 UET589739:UET655239 UOP589739:UOP655239 UYL589739:UYL655239 VIH589739:VIH655239 VSD589739:VSD655239 WBZ589739:WBZ655239 WLV589739:WLV655239 WVR589739:WVR655239 J655275:J720775 JF655275:JF720775 TB655275:TB720775 ACX655275:ACX720775 AMT655275:AMT720775 AWP655275:AWP720775 BGL655275:BGL720775 BQH655275:BQH720775 CAD655275:CAD720775 CJZ655275:CJZ720775 CTV655275:CTV720775 DDR655275:DDR720775 DNN655275:DNN720775 DXJ655275:DXJ720775 EHF655275:EHF720775 ERB655275:ERB720775 FAX655275:FAX720775 FKT655275:FKT720775 FUP655275:FUP720775 GEL655275:GEL720775 GOH655275:GOH720775 GYD655275:GYD720775 HHZ655275:HHZ720775 HRV655275:HRV720775 IBR655275:IBR720775 ILN655275:ILN720775 IVJ655275:IVJ720775 JFF655275:JFF720775 JPB655275:JPB720775 JYX655275:JYX720775 KIT655275:KIT720775 KSP655275:KSP720775 LCL655275:LCL720775 LMH655275:LMH720775 LWD655275:LWD720775 MFZ655275:MFZ720775 MPV655275:MPV720775 MZR655275:MZR720775 NJN655275:NJN720775 NTJ655275:NTJ720775 ODF655275:ODF720775 ONB655275:ONB720775 OWX655275:OWX720775 PGT655275:PGT720775 PQP655275:PQP720775 QAL655275:QAL720775 QKH655275:QKH720775 QUD655275:QUD720775 RDZ655275:RDZ720775 RNV655275:RNV720775 RXR655275:RXR720775 SHN655275:SHN720775 SRJ655275:SRJ720775 TBF655275:TBF720775 TLB655275:TLB720775 TUX655275:TUX720775 UET655275:UET720775 UOP655275:UOP720775 UYL655275:UYL720775 VIH655275:VIH720775 VSD655275:VSD720775 WBZ655275:WBZ720775 WLV655275:WLV720775 WVR655275:WVR720775 J720811:J786311 JF720811:JF786311 TB720811:TB786311 ACX720811:ACX786311 AMT720811:AMT786311 AWP720811:AWP786311 BGL720811:BGL786311 BQH720811:BQH786311 CAD720811:CAD786311 CJZ720811:CJZ786311 CTV720811:CTV786311 DDR720811:DDR786311 DNN720811:DNN786311 DXJ720811:DXJ786311 EHF720811:EHF786311 ERB720811:ERB786311 FAX720811:FAX786311 FKT720811:FKT786311 FUP720811:FUP786311 GEL720811:GEL786311 GOH720811:GOH786311 GYD720811:GYD786311 HHZ720811:HHZ786311 HRV720811:HRV786311 IBR720811:IBR786311 ILN720811:ILN786311 IVJ720811:IVJ786311 JFF720811:JFF786311 JPB720811:JPB786311 JYX720811:JYX786311 KIT720811:KIT786311 KSP720811:KSP786311 LCL720811:LCL786311 LMH720811:LMH786311 LWD720811:LWD786311 MFZ720811:MFZ786311 MPV720811:MPV786311 MZR720811:MZR786311 NJN720811:NJN786311 NTJ720811:NTJ786311 ODF720811:ODF786311 ONB720811:ONB786311 OWX720811:OWX786311 PGT720811:PGT786311 PQP720811:PQP786311 QAL720811:QAL786311 QKH720811:QKH786311 QUD720811:QUD786311 RDZ720811:RDZ786311 RNV720811:RNV786311 RXR720811:RXR786311 SHN720811:SHN786311 SRJ720811:SRJ786311 TBF720811:TBF786311 TLB720811:TLB786311 TUX720811:TUX786311 UET720811:UET786311 UOP720811:UOP786311 UYL720811:UYL786311 VIH720811:VIH786311 VSD720811:VSD786311 WBZ720811:WBZ786311 WLV720811:WLV786311 WVR720811:WVR786311 J786347:J851847 JF786347:JF851847 TB786347:TB851847 ACX786347:ACX851847 AMT786347:AMT851847 AWP786347:AWP851847 BGL786347:BGL851847 BQH786347:BQH851847 CAD786347:CAD851847 CJZ786347:CJZ851847 CTV786347:CTV851847 DDR786347:DDR851847 DNN786347:DNN851847 DXJ786347:DXJ851847 EHF786347:EHF851847 ERB786347:ERB851847 FAX786347:FAX851847 FKT786347:FKT851847 FUP786347:FUP851847 GEL786347:GEL851847 GOH786347:GOH851847 GYD786347:GYD851847 HHZ786347:HHZ851847 HRV786347:HRV851847 IBR786347:IBR851847 ILN786347:ILN851847 IVJ786347:IVJ851847 JFF786347:JFF851847 JPB786347:JPB851847 JYX786347:JYX851847 KIT786347:KIT851847 KSP786347:KSP851847 LCL786347:LCL851847 LMH786347:LMH851847 LWD786347:LWD851847 MFZ786347:MFZ851847 MPV786347:MPV851847 MZR786347:MZR851847 NJN786347:NJN851847 NTJ786347:NTJ851847 ODF786347:ODF851847 ONB786347:ONB851847 OWX786347:OWX851847 PGT786347:PGT851847 PQP786347:PQP851847 QAL786347:QAL851847 QKH786347:QKH851847 QUD786347:QUD851847 RDZ786347:RDZ851847 RNV786347:RNV851847 RXR786347:RXR851847 SHN786347:SHN851847 SRJ786347:SRJ851847 TBF786347:TBF851847 TLB786347:TLB851847 TUX786347:TUX851847 UET786347:UET851847 UOP786347:UOP851847 UYL786347:UYL851847 VIH786347:VIH851847 VSD786347:VSD851847 WBZ786347:WBZ851847 WLV786347:WLV851847 WVR786347:WVR851847 J851883:J917383 JF851883:JF917383 TB851883:TB917383 ACX851883:ACX917383 AMT851883:AMT917383 AWP851883:AWP917383 BGL851883:BGL917383 BQH851883:BQH917383 CAD851883:CAD917383 CJZ851883:CJZ917383 CTV851883:CTV917383 DDR851883:DDR917383 DNN851883:DNN917383 DXJ851883:DXJ917383 EHF851883:EHF917383 ERB851883:ERB917383 FAX851883:FAX917383 FKT851883:FKT917383 FUP851883:FUP917383 GEL851883:GEL917383 GOH851883:GOH917383 GYD851883:GYD917383 HHZ851883:HHZ917383 HRV851883:HRV917383 IBR851883:IBR917383 ILN851883:ILN917383 IVJ851883:IVJ917383 JFF851883:JFF917383 JPB851883:JPB917383 JYX851883:JYX917383 KIT851883:KIT917383 KSP851883:KSP917383 LCL851883:LCL917383 LMH851883:LMH917383 LWD851883:LWD917383 MFZ851883:MFZ917383 MPV851883:MPV917383 MZR851883:MZR917383 NJN851883:NJN917383 NTJ851883:NTJ917383 ODF851883:ODF917383 ONB851883:ONB917383 OWX851883:OWX917383 PGT851883:PGT917383 PQP851883:PQP917383 QAL851883:QAL917383 QKH851883:QKH917383 QUD851883:QUD917383 RDZ851883:RDZ917383 RNV851883:RNV917383 RXR851883:RXR917383 SHN851883:SHN917383 SRJ851883:SRJ917383 TBF851883:TBF917383 TLB851883:TLB917383 TUX851883:TUX917383 UET851883:UET917383 UOP851883:UOP917383 UYL851883:UYL917383 VIH851883:VIH917383 VSD851883:VSD917383 WBZ851883:WBZ917383 WLV851883:WLV917383 WVR851883:WVR917383 J917419:J982919 JF917419:JF982919 TB917419:TB982919 ACX917419:ACX982919 AMT917419:AMT982919 AWP917419:AWP982919 BGL917419:BGL982919 BQH917419:BQH982919 CAD917419:CAD982919 CJZ917419:CJZ982919 CTV917419:CTV982919 DDR917419:DDR982919 DNN917419:DNN982919 DXJ917419:DXJ982919 EHF917419:EHF982919 ERB917419:ERB982919 FAX917419:FAX982919 FKT917419:FKT982919 FUP917419:FUP982919 GEL917419:GEL982919 GOH917419:GOH982919 GYD917419:GYD982919 HHZ917419:HHZ982919 HRV917419:HRV982919 IBR917419:IBR982919 ILN917419:ILN982919 IVJ917419:IVJ982919 JFF917419:JFF982919 JPB917419:JPB982919 JYX917419:JYX982919 KIT917419:KIT982919 KSP917419:KSP982919 LCL917419:LCL982919 LMH917419:LMH982919 LWD917419:LWD982919 MFZ917419:MFZ982919 MPV917419:MPV982919 MZR917419:MZR982919 NJN917419:NJN982919 NTJ917419:NTJ982919 ODF917419:ODF982919 ONB917419:ONB982919 OWX917419:OWX982919 PGT917419:PGT982919 PQP917419:PQP982919 QAL917419:QAL982919 QKH917419:QKH982919 QUD917419:QUD982919 RDZ917419:RDZ982919 RNV917419:RNV982919 RXR917419:RXR982919 SHN917419:SHN982919 SRJ917419:SRJ982919 TBF917419:TBF982919 TLB917419:TLB982919 TUX917419:TUX982919 UET917419:UET982919 UOP917419:UOP982919 UYL917419:UYL982919 VIH917419:VIH982919 VSD917419:VSD982919 WBZ917419:WBZ982919 WLV917419:WLV982919 WVR917419:WVR982919 J982955:J1048576 JF982955:JF1048576 TB982955:TB1048576 ACX982955:ACX1048576 AMT982955:AMT1048576 AWP982955:AWP1048576 BGL982955:BGL1048576 BQH982955:BQH1048576 CAD982955:CAD1048576 CJZ982955:CJZ1048576 CTV982955:CTV1048576 DDR982955:DDR1048576 DNN982955:DNN1048576 DXJ982955:DXJ1048576 EHF982955:EHF1048576 ERB982955:ERB1048576 FAX982955:FAX1048576 FKT982955:FKT1048576 FUP982955:FUP1048576 GEL982955:GEL1048576 GOH982955:GOH1048576 GYD982955:GYD1048576 HHZ982955:HHZ1048576 HRV982955:HRV1048576 IBR982955:IBR1048576 ILN982955:ILN1048576 IVJ982955:IVJ1048576 JFF982955:JFF1048576 JPB982955:JPB1048576 JYX982955:JYX1048576 KIT982955:KIT1048576 KSP982955:KSP1048576 LCL982955:LCL1048576 LMH982955:LMH1048576 LWD982955:LWD1048576 MFZ982955:MFZ1048576 MPV982955:MPV1048576 MZR982955:MZR1048576 NJN982955:NJN1048576 NTJ982955:NTJ1048576 ODF982955:ODF1048576 ONB982955:ONB1048576 OWX982955:OWX1048576 PGT982955:PGT1048576 PQP982955:PQP1048576 QAL982955:QAL1048576 QKH982955:QKH1048576 QUD982955:QUD1048576 RDZ982955:RDZ1048576 RNV982955:RNV1048576 RXR982955:RXR1048576 SHN982955:SHN1048576 SRJ982955:SRJ1048576 TBF982955:TBF1048576 TLB982955:TLB1048576 TUX982955:TUX1048576 UET982955:UET1048576 UOP982955:UOP1048576 UYL982955:UYL1048576 VIH982955:VIH1048576 VSD982955:VSD1048576 WBZ982955:WBZ1048576 WLV982955:WLV1048576 WVR982955:WVR1048576 J65428:J65430 JF65428:JF65430 TB65428:TB65430 ACX65428:ACX65430 AMT65428:AMT65430 AWP65428:AWP65430 BGL65428:BGL65430 BQH65428:BQH65430 CAD65428:CAD65430 CJZ65428:CJZ65430 CTV65428:CTV65430 DDR65428:DDR65430 DNN65428:DNN65430 DXJ65428:DXJ65430 EHF65428:EHF65430 ERB65428:ERB65430 FAX65428:FAX65430 FKT65428:FKT65430 FUP65428:FUP65430 GEL65428:GEL65430 GOH65428:GOH65430 GYD65428:GYD65430 HHZ65428:HHZ65430 HRV65428:HRV65430 IBR65428:IBR65430 ILN65428:ILN65430 IVJ65428:IVJ65430 JFF65428:JFF65430 JPB65428:JPB65430 JYX65428:JYX65430 KIT65428:KIT65430 KSP65428:KSP65430 LCL65428:LCL65430 LMH65428:LMH65430 LWD65428:LWD65430 MFZ65428:MFZ65430 MPV65428:MPV65430 MZR65428:MZR65430 NJN65428:NJN65430 NTJ65428:NTJ65430 ODF65428:ODF65430 ONB65428:ONB65430 OWX65428:OWX65430 PGT65428:PGT65430 PQP65428:PQP65430 QAL65428:QAL65430 QKH65428:QKH65430 QUD65428:QUD65430 RDZ65428:RDZ65430 RNV65428:RNV65430 RXR65428:RXR65430 SHN65428:SHN65430 SRJ65428:SRJ65430 TBF65428:TBF65430 TLB65428:TLB65430 TUX65428:TUX65430 UET65428:UET65430 UOP65428:UOP65430 UYL65428:UYL65430 VIH65428:VIH65430 VSD65428:VSD65430 WBZ65428:WBZ65430 WLV65428:WLV65430 WVR65428:WVR65430 J130964:J130966 JF130964:JF130966 TB130964:TB130966 ACX130964:ACX130966 AMT130964:AMT130966 AWP130964:AWP130966 BGL130964:BGL130966 BQH130964:BQH130966 CAD130964:CAD130966 CJZ130964:CJZ130966 CTV130964:CTV130966 DDR130964:DDR130966 DNN130964:DNN130966 DXJ130964:DXJ130966 EHF130964:EHF130966 ERB130964:ERB130966 FAX130964:FAX130966 FKT130964:FKT130966 FUP130964:FUP130966 GEL130964:GEL130966 GOH130964:GOH130966 GYD130964:GYD130966 HHZ130964:HHZ130966 HRV130964:HRV130966 IBR130964:IBR130966 ILN130964:ILN130966 IVJ130964:IVJ130966 JFF130964:JFF130966 JPB130964:JPB130966 JYX130964:JYX130966 KIT130964:KIT130966 KSP130964:KSP130966 LCL130964:LCL130966 LMH130964:LMH130966 LWD130964:LWD130966 MFZ130964:MFZ130966 MPV130964:MPV130966 MZR130964:MZR130966 NJN130964:NJN130966 NTJ130964:NTJ130966 ODF130964:ODF130966 ONB130964:ONB130966 OWX130964:OWX130966 PGT130964:PGT130966 PQP130964:PQP130966 QAL130964:QAL130966 QKH130964:QKH130966 QUD130964:QUD130966 RDZ130964:RDZ130966 RNV130964:RNV130966 RXR130964:RXR130966 SHN130964:SHN130966 SRJ130964:SRJ130966 TBF130964:TBF130966 TLB130964:TLB130966 TUX130964:TUX130966 UET130964:UET130966 UOP130964:UOP130966 UYL130964:UYL130966 VIH130964:VIH130966 VSD130964:VSD130966 WBZ130964:WBZ130966 WLV130964:WLV130966 WVR130964:WVR130966 J196500:J196502 JF196500:JF196502 TB196500:TB196502 ACX196500:ACX196502 AMT196500:AMT196502 AWP196500:AWP196502 BGL196500:BGL196502 BQH196500:BQH196502 CAD196500:CAD196502 CJZ196500:CJZ196502 CTV196500:CTV196502 DDR196500:DDR196502 DNN196500:DNN196502 DXJ196500:DXJ196502 EHF196500:EHF196502 ERB196500:ERB196502 FAX196500:FAX196502 FKT196500:FKT196502 FUP196500:FUP196502 GEL196500:GEL196502 GOH196500:GOH196502 GYD196500:GYD196502 HHZ196500:HHZ196502 HRV196500:HRV196502 IBR196500:IBR196502 ILN196500:ILN196502 IVJ196500:IVJ196502 JFF196500:JFF196502 JPB196500:JPB196502 JYX196500:JYX196502 KIT196500:KIT196502 KSP196500:KSP196502 LCL196500:LCL196502 LMH196500:LMH196502 LWD196500:LWD196502 MFZ196500:MFZ196502 MPV196500:MPV196502 MZR196500:MZR196502 NJN196500:NJN196502 NTJ196500:NTJ196502 ODF196500:ODF196502 ONB196500:ONB196502 OWX196500:OWX196502 PGT196500:PGT196502 PQP196500:PQP196502 QAL196500:QAL196502 QKH196500:QKH196502 QUD196500:QUD196502 RDZ196500:RDZ196502 RNV196500:RNV196502 RXR196500:RXR196502 SHN196500:SHN196502 SRJ196500:SRJ196502 TBF196500:TBF196502 TLB196500:TLB196502 TUX196500:TUX196502 UET196500:UET196502 UOP196500:UOP196502 UYL196500:UYL196502 VIH196500:VIH196502 VSD196500:VSD196502 WBZ196500:WBZ196502 WLV196500:WLV196502 WVR196500:WVR196502 J262036:J262038 JF262036:JF262038 TB262036:TB262038 ACX262036:ACX262038 AMT262036:AMT262038 AWP262036:AWP262038 BGL262036:BGL262038 BQH262036:BQH262038 CAD262036:CAD262038 CJZ262036:CJZ262038 CTV262036:CTV262038 DDR262036:DDR262038 DNN262036:DNN262038 DXJ262036:DXJ262038 EHF262036:EHF262038 ERB262036:ERB262038 FAX262036:FAX262038 FKT262036:FKT262038 FUP262036:FUP262038 GEL262036:GEL262038 GOH262036:GOH262038 GYD262036:GYD262038 HHZ262036:HHZ262038 HRV262036:HRV262038 IBR262036:IBR262038 ILN262036:ILN262038 IVJ262036:IVJ262038 JFF262036:JFF262038 JPB262036:JPB262038 JYX262036:JYX262038 KIT262036:KIT262038 KSP262036:KSP262038 LCL262036:LCL262038 LMH262036:LMH262038 LWD262036:LWD262038 MFZ262036:MFZ262038 MPV262036:MPV262038 MZR262036:MZR262038 NJN262036:NJN262038 NTJ262036:NTJ262038 ODF262036:ODF262038 ONB262036:ONB262038 OWX262036:OWX262038 PGT262036:PGT262038 PQP262036:PQP262038 QAL262036:QAL262038 QKH262036:QKH262038 QUD262036:QUD262038 RDZ262036:RDZ262038 RNV262036:RNV262038 RXR262036:RXR262038 SHN262036:SHN262038 SRJ262036:SRJ262038 TBF262036:TBF262038 TLB262036:TLB262038 TUX262036:TUX262038 UET262036:UET262038 UOP262036:UOP262038 UYL262036:UYL262038 VIH262036:VIH262038 VSD262036:VSD262038 WBZ262036:WBZ262038 WLV262036:WLV262038 WVR262036:WVR262038 J327572:J327574 JF327572:JF327574 TB327572:TB327574 ACX327572:ACX327574 AMT327572:AMT327574 AWP327572:AWP327574 BGL327572:BGL327574 BQH327572:BQH327574 CAD327572:CAD327574 CJZ327572:CJZ327574 CTV327572:CTV327574 DDR327572:DDR327574 DNN327572:DNN327574 DXJ327572:DXJ327574 EHF327572:EHF327574 ERB327572:ERB327574 FAX327572:FAX327574 FKT327572:FKT327574 FUP327572:FUP327574 GEL327572:GEL327574 GOH327572:GOH327574 GYD327572:GYD327574 HHZ327572:HHZ327574 HRV327572:HRV327574 IBR327572:IBR327574 ILN327572:ILN327574 IVJ327572:IVJ327574 JFF327572:JFF327574 JPB327572:JPB327574 JYX327572:JYX327574 KIT327572:KIT327574 KSP327572:KSP327574 LCL327572:LCL327574 LMH327572:LMH327574 LWD327572:LWD327574 MFZ327572:MFZ327574 MPV327572:MPV327574 MZR327572:MZR327574 NJN327572:NJN327574 NTJ327572:NTJ327574 ODF327572:ODF327574 ONB327572:ONB327574 OWX327572:OWX327574 PGT327572:PGT327574 PQP327572:PQP327574 QAL327572:QAL327574 QKH327572:QKH327574 QUD327572:QUD327574 RDZ327572:RDZ327574 RNV327572:RNV327574 RXR327572:RXR327574 SHN327572:SHN327574 SRJ327572:SRJ327574 TBF327572:TBF327574 TLB327572:TLB327574 TUX327572:TUX327574 UET327572:UET327574 UOP327572:UOP327574 UYL327572:UYL327574 VIH327572:VIH327574 VSD327572:VSD327574 WBZ327572:WBZ327574 WLV327572:WLV327574 WVR327572:WVR327574 J393108:J393110 JF393108:JF393110 TB393108:TB393110 ACX393108:ACX393110 AMT393108:AMT393110 AWP393108:AWP393110 BGL393108:BGL393110 BQH393108:BQH393110 CAD393108:CAD393110 CJZ393108:CJZ393110 CTV393108:CTV393110 DDR393108:DDR393110 DNN393108:DNN393110 DXJ393108:DXJ393110 EHF393108:EHF393110 ERB393108:ERB393110 FAX393108:FAX393110 FKT393108:FKT393110 FUP393108:FUP393110 GEL393108:GEL393110 GOH393108:GOH393110 GYD393108:GYD393110 HHZ393108:HHZ393110 HRV393108:HRV393110 IBR393108:IBR393110 ILN393108:ILN393110 IVJ393108:IVJ393110 JFF393108:JFF393110 JPB393108:JPB393110 JYX393108:JYX393110 KIT393108:KIT393110 KSP393108:KSP393110 LCL393108:LCL393110 LMH393108:LMH393110 LWD393108:LWD393110 MFZ393108:MFZ393110 MPV393108:MPV393110 MZR393108:MZR393110 NJN393108:NJN393110 NTJ393108:NTJ393110 ODF393108:ODF393110 ONB393108:ONB393110 OWX393108:OWX393110 PGT393108:PGT393110 PQP393108:PQP393110 QAL393108:QAL393110 QKH393108:QKH393110 QUD393108:QUD393110 RDZ393108:RDZ393110 RNV393108:RNV393110 RXR393108:RXR393110 SHN393108:SHN393110 SRJ393108:SRJ393110 TBF393108:TBF393110 TLB393108:TLB393110 TUX393108:TUX393110 UET393108:UET393110 UOP393108:UOP393110 UYL393108:UYL393110 VIH393108:VIH393110 VSD393108:VSD393110 WBZ393108:WBZ393110 WLV393108:WLV393110 WVR393108:WVR393110 J458644:J458646 JF458644:JF458646 TB458644:TB458646 ACX458644:ACX458646 AMT458644:AMT458646 AWP458644:AWP458646 BGL458644:BGL458646 BQH458644:BQH458646 CAD458644:CAD458646 CJZ458644:CJZ458646 CTV458644:CTV458646 DDR458644:DDR458646 DNN458644:DNN458646 DXJ458644:DXJ458646 EHF458644:EHF458646 ERB458644:ERB458646 FAX458644:FAX458646 FKT458644:FKT458646 FUP458644:FUP458646 GEL458644:GEL458646 GOH458644:GOH458646 GYD458644:GYD458646 HHZ458644:HHZ458646 HRV458644:HRV458646 IBR458644:IBR458646 ILN458644:ILN458646 IVJ458644:IVJ458646 JFF458644:JFF458646 JPB458644:JPB458646 JYX458644:JYX458646 KIT458644:KIT458646 KSP458644:KSP458646 LCL458644:LCL458646 LMH458644:LMH458646 LWD458644:LWD458646 MFZ458644:MFZ458646 MPV458644:MPV458646 MZR458644:MZR458646 NJN458644:NJN458646 NTJ458644:NTJ458646 ODF458644:ODF458646 ONB458644:ONB458646 OWX458644:OWX458646 PGT458644:PGT458646 PQP458644:PQP458646 QAL458644:QAL458646 QKH458644:QKH458646 QUD458644:QUD458646 RDZ458644:RDZ458646 RNV458644:RNV458646 RXR458644:RXR458646 SHN458644:SHN458646 SRJ458644:SRJ458646 TBF458644:TBF458646 TLB458644:TLB458646 TUX458644:TUX458646 UET458644:UET458646 UOP458644:UOP458646 UYL458644:UYL458646 VIH458644:VIH458646 VSD458644:VSD458646 WBZ458644:WBZ458646 WLV458644:WLV458646 WVR458644:WVR458646 J524180:J524182 JF524180:JF524182 TB524180:TB524182 ACX524180:ACX524182 AMT524180:AMT524182 AWP524180:AWP524182 BGL524180:BGL524182 BQH524180:BQH524182 CAD524180:CAD524182 CJZ524180:CJZ524182 CTV524180:CTV524182 DDR524180:DDR524182 DNN524180:DNN524182 DXJ524180:DXJ524182 EHF524180:EHF524182 ERB524180:ERB524182 FAX524180:FAX524182 FKT524180:FKT524182 FUP524180:FUP524182 GEL524180:GEL524182 GOH524180:GOH524182 GYD524180:GYD524182 HHZ524180:HHZ524182 HRV524180:HRV524182 IBR524180:IBR524182 ILN524180:ILN524182 IVJ524180:IVJ524182 JFF524180:JFF524182 JPB524180:JPB524182 JYX524180:JYX524182 KIT524180:KIT524182 KSP524180:KSP524182 LCL524180:LCL524182 LMH524180:LMH524182 LWD524180:LWD524182 MFZ524180:MFZ524182 MPV524180:MPV524182 MZR524180:MZR524182 NJN524180:NJN524182 NTJ524180:NTJ524182 ODF524180:ODF524182 ONB524180:ONB524182 OWX524180:OWX524182 PGT524180:PGT524182 PQP524180:PQP524182 QAL524180:QAL524182 QKH524180:QKH524182 QUD524180:QUD524182 RDZ524180:RDZ524182 RNV524180:RNV524182 RXR524180:RXR524182 SHN524180:SHN524182 SRJ524180:SRJ524182 TBF524180:TBF524182 TLB524180:TLB524182 TUX524180:TUX524182 UET524180:UET524182 UOP524180:UOP524182 UYL524180:UYL524182 VIH524180:VIH524182 VSD524180:VSD524182 WBZ524180:WBZ524182 WLV524180:WLV524182 WVR524180:WVR524182 J589716:J589718 JF589716:JF589718 TB589716:TB589718 ACX589716:ACX589718 AMT589716:AMT589718 AWP589716:AWP589718 BGL589716:BGL589718 BQH589716:BQH589718 CAD589716:CAD589718 CJZ589716:CJZ589718 CTV589716:CTV589718 DDR589716:DDR589718 DNN589716:DNN589718 DXJ589716:DXJ589718 EHF589716:EHF589718 ERB589716:ERB589718 FAX589716:FAX589718 FKT589716:FKT589718 FUP589716:FUP589718 GEL589716:GEL589718 GOH589716:GOH589718 GYD589716:GYD589718 HHZ589716:HHZ589718 HRV589716:HRV589718 IBR589716:IBR589718 ILN589716:ILN589718 IVJ589716:IVJ589718 JFF589716:JFF589718 JPB589716:JPB589718 JYX589716:JYX589718 KIT589716:KIT589718 KSP589716:KSP589718 LCL589716:LCL589718 LMH589716:LMH589718 LWD589716:LWD589718 MFZ589716:MFZ589718 MPV589716:MPV589718 MZR589716:MZR589718 NJN589716:NJN589718 NTJ589716:NTJ589718 ODF589716:ODF589718 ONB589716:ONB589718 OWX589716:OWX589718 PGT589716:PGT589718 PQP589716:PQP589718 QAL589716:QAL589718 QKH589716:QKH589718 QUD589716:QUD589718 RDZ589716:RDZ589718 RNV589716:RNV589718 RXR589716:RXR589718 SHN589716:SHN589718 SRJ589716:SRJ589718 TBF589716:TBF589718 TLB589716:TLB589718 TUX589716:TUX589718 UET589716:UET589718 UOP589716:UOP589718 UYL589716:UYL589718 VIH589716:VIH589718 VSD589716:VSD589718 WBZ589716:WBZ589718 WLV589716:WLV589718 WVR589716:WVR589718 J655252:J655254 JF655252:JF655254 TB655252:TB655254 ACX655252:ACX655254 AMT655252:AMT655254 AWP655252:AWP655254 BGL655252:BGL655254 BQH655252:BQH655254 CAD655252:CAD655254 CJZ655252:CJZ655254 CTV655252:CTV655254 DDR655252:DDR655254 DNN655252:DNN655254 DXJ655252:DXJ655254 EHF655252:EHF655254 ERB655252:ERB655254 FAX655252:FAX655254 FKT655252:FKT655254 FUP655252:FUP655254 GEL655252:GEL655254 GOH655252:GOH655254 GYD655252:GYD655254 HHZ655252:HHZ655254 HRV655252:HRV655254 IBR655252:IBR655254 ILN655252:ILN655254 IVJ655252:IVJ655254 JFF655252:JFF655254 JPB655252:JPB655254 JYX655252:JYX655254 KIT655252:KIT655254 KSP655252:KSP655254 LCL655252:LCL655254 LMH655252:LMH655254 LWD655252:LWD655254 MFZ655252:MFZ655254 MPV655252:MPV655254 MZR655252:MZR655254 NJN655252:NJN655254 NTJ655252:NTJ655254 ODF655252:ODF655254 ONB655252:ONB655254 OWX655252:OWX655254 PGT655252:PGT655254 PQP655252:PQP655254 QAL655252:QAL655254 QKH655252:QKH655254 QUD655252:QUD655254 RDZ655252:RDZ655254 RNV655252:RNV655254 RXR655252:RXR655254 SHN655252:SHN655254 SRJ655252:SRJ655254 TBF655252:TBF655254 TLB655252:TLB655254 TUX655252:TUX655254 UET655252:UET655254 UOP655252:UOP655254 UYL655252:UYL655254 VIH655252:VIH655254 VSD655252:VSD655254 WBZ655252:WBZ655254 WLV655252:WLV655254 WVR655252:WVR655254 J720788:J720790 JF720788:JF720790 TB720788:TB720790 ACX720788:ACX720790 AMT720788:AMT720790 AWP720788:AWP720790 BGL720788:BGL720790 BQH720788:BQH720790 CAD720788:CAD720790 CJZ720788:CJZ720790 CTV720788:CTV720790 DDR720788:DDR720790 DNN720788:DNN720790 DXJ720788:DXJ720790 EHF720788:EHF720790 ERB720788:ERB720790 FAX720788:FAX720790 FKT720788:FKT720790 FUP720788:FUP720790 GEL720788:GEL720790 GOH720788:GOH720790 GYD720788:GYD720790 HHZ720788:HHZ720790 HRV720788:HRV720790 IBR720788:IBR720790 ILN720788:ILN720790 IVJ720788:IVJ720790 JFF720788:JFF720790 JPB720788:JPB720790 JYX720788:JYX720790 KIT720788:KIT720790 KSP720788:KSP720790 LCL720788:LCL720790 LMH720788:LMH720790 LWD720788:LWD720790 MFZ720788:MFZ720790 MPV720788:MPV720790 MZR720788:MZR720790 NJN720788:NJN720790 NTJ720788:NTJ720790 ODF720788:ODF720790 ONB720788:ONB720790 OWX720788:OWX720790 PGT720788:PGT720790 PQP720788:PQP720790 QAL720788:QAL720790 QKH720788:QKH720790 QUD720788:QUD720790 RDZ720788:RDZ720790 RNV720788:RNV720790 RXR720788:RXR720790 SHN720788:SHN720790 SRJ720788:SRJ720790 TBF720788:TBF720790 TLB720788:TLB720790 TUX720788:TUX720790 UET720788:UET720790 UOP720788:UOP720790 UYL720788:UYL720790 VIH720788:VIH720790 VSD720788:VSD720790 WBZ720788:WBZ720790 WLV720788:WLV720790 WVR720788:WVR720790 J786324:J786326 JF786324:JF786326 TB786324:TB786326 ACX786324:ACX786326 AMT786324:AMT786326 AWP786324:AWP786326 BGL786324:BGL786326 BQH786324:BQH786326 CAD786324:CAD786326 CJZ786324:CJZ786326 CTV786324:CTV786326 DDR786324:DDR786326 DNN786324:DNN786326 DXJ786324:DXJ786326 EHF786324:EHF786326 ERB786324:ERB786326 FAX786324:FAX786326 FKT786324:FKT786326 FUP786324:FUP786326 GEL786324:GEL786326 GOH786324:GOH786326 GYD786324:GYD786326 HHZ786324:HHZ786326 HRV786324:HRV786326 IBR786324:IBR786326 ILN786324:ILN786326 IVJ786324:IVJ786326 JFF786324:JFF786326 JPB786324:JPB786326 JYX786324:JYX786326 KIT786324:KIT786326 KSP786324:KSP786326 LCL786324:LCL786326 LMH786324:LMH786326 LWD786324:LWD786326 MFZ786324:MFZ786326 MPV786324:MPV786326 MZR786324:MZR786326 NJN786324:NJN786326 NTJ786324:NTJ786326 ODF786324:ODF786326 ONB786324:ONB786326 OWX786324:OWX786326 PGT786324:PGT786326 PQP786324:PQP786326 QAL786324:QAL786326 QKH786324:QKH786326 QUD786324:QUD786326 RDZ786324:RDZ786326 RNV786324:RNV786326 RXR786324:RXR786326 SHN786324:SHN786326 SRJ786324:SRJ786326 TBF786324:TBF786326 TLB786324:TLB786326 TUX786324:TUX786326 UET786324:UET786326 UOP786324:UOP786326 UYL786324:UYL786326 VIH786324:VIH786326 VSD786324:VSD786326 WBZ786324:WBZ786326 WLV786324:WLV786326 WVR786324:WVR786326 J851860:J851862 JF851860:JF851862 TB851860:TB851862 ACX851860:ACX851862 AMT851860:AMT851862 AWP851860:AWP851862 BGL851860:BGL851862 BQH851860:BQH851862 CAD851860:CAD851862 CJZ851860:CJZ851862 CTV851860:CTV851862 DDR851860:DDR851862 DNN851860:DNN851862 DXJ851860:DXJ851862 EHF851860:EHF851862 ERB851860:ERB851862 FAX851860:FAX851862 FKT851860:FKT851862 FUP851860:FUP851862 GEL851860:GEL851862 GOH851860:GOH851862 GYD851860:GYD851862 HHZ851860:HHZ851862 HRV851860:HRV851862 IBR851860:IBR851862 ILN851860:ILN851862 IVJ851860:IVJ851862 JFF851860:JFF851862 JPB851860:JPB851862 JYX851860:JYX851862 KIT851860:KIT851862 KSP851860:KSP851862 LCL851860:LCL851862 LMH851860:LMH851862 LWD851860:LWD851862 MFZ851860:MFZ851862 MPV851860:MPV851862 MZR851860:MZR851862 NJN851860:NJN851862 NTJ851860:NTJ851862 ODF851860:ODF851862 ONB851860:ONB851862 OWX851860:OWX851862 PGT851860:PGT851862 PQP851860:PQP851862 QAL851860:QAL851862 QKH851860:QKH851862 QUD851860:QUD851862 RDZ851860:RDZ851862 RNV851860:RNV851862 RXR851860:RXR851862 SHN851860:SHN851862 SRJ851860:SRJ851862 TBF851860:TBF851862 TLB851860:TLB851862 TUX851860:TUX851862 UET851860:UET851862 UOP851860:UOP851862 UYL851860:UYL851862 VIH851860:VIH851862 VSD851860:VSD851862 WBZ851860:WBZ851862 WLV851860:WLV851862 WVR851860:WVR851862 J917396:J917398 JF917396:JF917398 TB917396:TB917398 ACX917396:ACX917398 AMT917396:AMT917398 AWP917396:AWP917398 BGL917396:BGL917398 BQH917396:BQH917398 CAD917396:CAD917398 CJZ917396:CJZ917398 CTV917396:CTV917398 DDR917396:DDR917398 DNN917396:DNN917398 DXJ917396:DXJ917398 EHF917396:EHF917398 ERB917396:ERB917398 FAX917396:FAX917398 FKT917396:FKT917398 FUP917396:FUP917398 GEL917396:GEL917398 GOH917396:GOH917398 GYD917396:GYD917398 HHZ917396:HHZ917398 HRV917396:HRV917398 IBR917396:IBR917398 ILN917396:ILN917398 IVJ917396:IVJ917398 JFF917396:JFF917398 JPB917396:JPB917398 JYX917396:JYX917398 KIT917396:KIT917398 KSP917396:KSP917398 LCL917396:LCL917398 LMH917396:LMH917398 LWD917396:LWD917398 MFZ917396:MFZ917398 MPV917396:MPV917398 MZR917396:MZR917398 NJN917396:NJN917398 NTJ917396:NTJ917398 ODF917396:ODF917398 ONB917396:ONB917398 OWX917396:OWX917398 PGT917396:PGT917398 PQP917396:PQP917398 QAL917396:QAL917398 QKH917396:QKH917398 QUD917396:QUD917398 RDZ917396:RDZ917398 RNV917396:RNV917398 RXR917396:RXR917398 SHN917396:SHN917398 SRJ917396:SRJ917398 TBF917396:TBF917398 TLB917396:TLB917398 TUX917396:TUX917398 UET917396:UET917398 UOP917396:UOP917398 UYL917396:UYL917398 VIH917396:VIH917398 VSD917396:VSD917398 WBZ917396:WBZ917398 WLV917396:WLV917398 WVR917396:WVR917398 J982932:J982934 JF982932:JF982934 TB982932:TB982934 ACX982932:ACX982934 AMT982932:AMT982934 AWP982932:AWP982934 BGL982932:BGL982934 BQH982932:BQH982934 CAD982932:CAD982934 CJZ982932:CJZ982934 CTV982932:CTV982934 DDR982932:DDR982934 DNN982932:DNN982934 DXJ982932:DXJ982934 EHF982932:EHF982934 ERB982932:ERB982934 FAX982932:FAX982934 FKT982932:FKT982934 FUP982932:FUP982934 GEL982932:GEL982934 GOH982932:GOH982934 GYD982932:GYD982934 HHZ982932:HHZ982934 HRV982932:HRV982934 IBR982932:IBR982934 ILN982932:ILN982934 IVJ982932:IVJ982934 JFF982932:JFF982934 JPB982932:JPB982934 JYX982932:JYX982934 KIT982932:KIT982934 KSP982932:KSP982934 LCL982932:LCL982934 LMH982932:LMH982934 LWD982932:LWD982934 MFZ982932:MFZ982934 MPV982932:MPV982934 MZR982932:MZR982934 NJN982932:NJN982934 NTJ982932:NTJ982934 ODF982932:ODF982934 ONB982932:ONB982934 OWX982932:OWX982934 PGT982932:PGT982934 PQP982932:PQP982934 QAL982932:QAL982934 QKH982932:QKH982934 QUD982932:QUD982934 RDZ982932:RDZ982934 RNV982932:RNV982934 RXR982932:RXR982934 SHN982932:SHN982934 SRJ982932:SRJ982934 TBF982932:TBF982934 TLB982932:TLB982934 TUX982932:TUX982934 UET982932:UET982934 UOP982932:UOP982934 UYL982932:UYL982934 VIH982932:VIH982934 VSD982932:VSD982934 WBZ982932:WBZ982934 WLV982932:WLV982934 WVR982932:WVR982934 WVR3:WVR65415 WLV3:WLV65415 WBZ3:WBZ65415 VSD3:VSD65415 VIH3:VIH65415 UYL3:UYL65415 UOP3:UOP65415 UET3:UET65415 TUX3:TUX65415 TLB3:TLB65415 TBF3:TBF65415 SRJ3:SRJ65415 SHN3:SHN65415 RXR3:RXR65415 RNV3:RNV65415 RDZ3:RDZ65415 QUD3:QUD65415 QKH3:QKH65415 QAL3:QAL65415 PQP3:PQP65415 PGT3:PGT65415 OWX3:OWX65415 ONB3:ONB65415 ODF3:ODF65415 NTJ3:NTJ65415 NJN3:NJN65415 MZR3:MZR65415 MPV3:MPV65415 MFZ3:MFZ65415 LWD3:LWD65415 LMH3:LMH65415 LCL3:LCL65415 KSP3:KSP65415 KIT3:KIT65415 JYX3:JYX65415 JPB3:JPB65415 JFF3:JFF65415 IVJ3:IVJ65415 ILN3:ILN65415 IBR3:IBR65415 HRV3:HRV65415 HHZ3:HHZ65415 GYD3:GYD65415 GOH3:GOH65415 GEL3:GEL65415 FUP3:FUP65415 FKT3:FKT65415 FAX3:FAX65415 ERB3:ERB65415 EHF3:EHF65415 DXJ3:DXJ65415 DNN3:DNN65415 DDR3:DDR65415 CTV3:CTV65415 CJZ3:CJZ65415 CAD3:CAD65415 BQH3:BQH65415 BGL3:BGL65415 AWP3:AWP65415 AMT3:AMT65415 ACX3:ACX65415 TB3:TB65415 JF3:JF65415 J3:J65415" xr:uid="{00000000-0002-0000-0000-000000000000}">
      <formula1>DAT.YEU.CAU</formula1>
    </dataValidation>
    <dataValidation type="list" allowBlank="1" showInputMessage="1" showErrorMessage="1" sqref="D65432:D65446 IY65432:IY65446 SU65432:SU65446 ACQ65432:ACQ65446 AMM65432:AMM65446 AWI65432:AWI65446 BGE65432:BGE65446 BQA65432:BQA65446 BZW65432:BZW65446 CJS65432:CJS65446 CTO65432:CTO65446 DDK65432:DDK65446 DNG65432:DNG65446 DXC65432:DXC65446 EGY65432:EGY65446 EQU65432:EQU65446 FAQ65432:FAQ65446 FKM65432:FKM65446 FUI65432:FUI65446 GEE65432:GEE65446 GOA65432:GOA65446 GXW65432:GXW65446 HHS65432:HHS65446 HRO65432:HRO65446 IBK65432:IBK65446 ILG65432:ILG65446 IVC65432:IVC65446 JEY65432:JEY65446 JOU65432:JOU65446 JYQ65432:JYQ65446 KIM65432:KIM65446 KSI65432:KSI65446 LCE65432:LCE65446 LMA65432:LMA65446 LVW65432:LVW65446 MFS65432:MFS65446 MPO65432:MPO65446 MZK65432:MZK65446 NJG65432:NJG65446 NTC65432:NTC65446 OCY65432:OCY65446 OMU65432:OMU65446 OWQ65432:OWQ65446 PGM65432:PGM65446 PQI65432:PQI65446 QAE65432:QAE65446 QKA65432:QKA65446 QTW65432:QTW65446 RDS65432:RDS65446 RNO65432:RNO65446 RXK65432:RXK65446 SHG65432:SHG65446 SRC65432:SRC65446 TAY65432:TAY65446 TKU65432:TKU65446 TUQ65432:TUQ65446 UEM65432:UEM65446 UOI65432:UOI65446 UYE65432:UYE65446 VIA65432:VIA65446 VRW65432:VRW65446 WBS65432:WBS65446 WLO65432:WLO65446 WVK65432:WVK65446 D130968:D130982 IY130968:IY130982 SU130968:SU130982 ACQ130968:ACQ130982 AMM130968:AMM130982 AWI130968:AWI130982 BGE130968:BGE130982 BQA130968:BQA130982 BZW130968:BZW130982 CJS130968:CJS130982 CTO130968:CTO130982 DDK130968:DDK130982 DNG130968:DNG130982 DXC130968:DXC130982 EGY130968:EGY130982 EQU130968:EQU130982 FAQ130968:FAQ130982 FKM130968:FKM130982 FUI130968:FUI130982 GEE130968:GEE130982 GOA130968:GOA130982 GXW130968:GXW130982 HHS130968:HHS130982 HRO130968:HRO130982 IBK130968:IBK130982 ILG130968:ILG130982 IVC130968:IVC130982 JEY130968:JEY130982 JOU130968:JOU130982 JYQ130968:JYQ130982 KIM130968:KIM130982 KSI130968:KSI130982 LCE130968:LCE130982 LMA130968:LMA130982 LVW130968:LVW130982 MFS130968:MFS130982 MPO130968:MPO130982 MZK130968:MZK130982 NJG130968:NJG130982 NTC130968:NTC130982 OCY130968:OCY130982 OMU130968:OMU130982 OWQ130968:OWQ130982 PGM130968:PGM130982 PQI130968:PQI130982 QAE130968:QAE130982 QKA130968:QKA130982 QTW130968:QTW130982 RDS130968:RDS130982 RNO130968:RNO130982 RXK130968:RXK130982 SHG130968:SHG130982 SRC130968:SRC130982 TAY130968:TAY130982 TKU130968:TKU130982 TUQ130968:TUQ130982 UEM130968:UEM130982 UOI130968:UOI130982 UYE130968:UYE130982 VIA130968:VIA130982 VRW130968:VRW130982 WBS130968:WBS130982 WLO130968:WLO130982 WVK130968:WVK130982 D196504:D196518 IY196504:IY196518 SU196504:SU196518 ACQ196504:ACQ196518 AMM196504:AMM196518 AWI196504:AWI196518 BGE196504:BGE196518 BQA196504:BQA196518 BZW196504:BZW196518 CJS196504:CJS196518 CTO196504:CTO196518 DDK196504:DDK196518 DNG196504:DNG196518 DXC196504:DXC196518 EGY196504:EGY196518 EQU196504:EQU196518 FAQ196504:FAQ196518 FKM196504:FKM196518 FUI196504:FUI196518 GEE196504:GEE196518 GOA196504:GOA196518 GXW196504:GXW196518 HHS196504:HHS196518 HRO196504:HRO196518 IBK196504:IBK196518 ILG196504:ILG196518 IVC196504:IVC196518 JEY196504:JEY196518 JOU196504:JOU196518 JYQ196504:JYQ196518 KIM196504:KIM196518 KSI196504:KSI196518 LCE196504:LCE196518 LMA196504:LMA196518 LVW196504:LVW196518 MFS196504:MFS196518 MPO196504:MPO196518 MZK196504:MZK196518 NJG196504:NJG196518 NTC196504:NTC196518 OCY196504:OCY196518 OMU196504:OMU196518 OWQ196504:OWQ196518 PGM196504:PGM196518 PQI196504:PQI196518 QAE196504:QAE196518 QKA196504:QKA196518 QTW196504:QTW196518 RDS196504:RDS196518 RNO196504:RNO196518 RXK196504:RXK196518 SHG196504:SHG196518 SRC196504:SRC196518 TAY196504:TAY196518 TKU196504:TKU196518 TUQ196504:TUQ196518 UEM196504:UEM196518 UOI196504:UOI196518 UYE196504:UYE196518 VIA196504:VIA196518 VRW196504:VRW196518 WBS196504:WBS196518 WLO196504:WLO196518 WVK196504:WVK196518 D262040:D262054 IY262040:IY262054 SU262040:SU262054 ACQ262040:ACQ262054 AMM262040:AMM262054 AWI262040:AWI262054 BGE262040:BGE262054 BQA262040:BQA262054 BZW262040:BZW262054 CJS262040:CJS262054 CTO262040:CTO262054 DDK262040:DDK262054 DNG262040:DNG262054 DXC262040:DXC262054 EGY262040:EGY262054 EQU262040:EQU262054 FAQ262040:FAQ262054 FKM262040:FKM262054 FUI262040:FUI262054 GEE262040:GEE262054 GOA262040:GOA262054 GXW262040:GXW262054 HHS262040:HHS262054 HRO262040:HRO262054 IBK262040:IBK262054 ILG262040:ILG262054 IVC262040:IVC262054 JEY262040:JEY262054 JOU262040:JOU262054 JYQ262040:JYQ262054 KIM262040:KIM262054 KSI262040:KSI262054 LCE262040:LCE262054 LMA262040:LMA262054 LVW262040:LVW262054 MFS262040:MFS262054 MPO262040:MPO262054 MZK262040:MZK262054 NJG262040:NJG262054 NTC262040:NTC262054 OCY262040:OCY262054 OMU262040:OMU262054 OWQ262040:OWQ262054 PGM262040:PGM262054 PQI262040:PQI262054 QAE262040:QAE262054 QKA262040:QKA262054 QTW262040:QTW262054 RDS262040:RDS262054 RNO262040:RNO262054 RXK262040:RXK262054 SHG262040:SHG262054 SRC262040:SRC262054 TAY262040:TAY262054 TKU262040:TKU262054 TUQ262040:TUQ262054 UEM262040:UEM262054 UOI262040:UOI262054 UYE262040:UYE262054 VIA262040:VIA262054 VRW262040:VRW262054 WBS262040:WBS262054 WLO262040:WLO262054 WVK262040:WVK262054 D327576:D327590 IY327576:IY327590 SU327576:SU327590 ACQ327576:ACQ327590 AMM327576:AMM327590 AWI327576:AWI327590 BGE327576:BGE327590 BQA327576:BQA327590 BZW327576:BZW327590 CJS327576:CJS327590 CTO327576:CTO327590 DDK327576:DDK327590 DNG327576:DNG327590 DXC327576:DXC327590 EGY327576:EGY327590 EQU327576:EQU327590 FAQ327576:FAQ327590 FKM327576:FKM327590 FUI327576:FUI327590 GEE327576:GEE327590 GOA327576:GOA327590 GXW327576:GXW327590 HHS327576:HHS327590 HRO327576:HRO327590 IBK327576:IBK327590 ILG327576:ILG327590 IVC327576:IVC327590 JEY327576:JEY327590 JOU327576:JOU327590 JYQ327576:JYQ327590 KIM327576:KIM327590 KSI327576:KSI327590 LCE327576:LCE327590 LMA327576:LMA327590 LVW327576:LVW327590 MFS327576:MFS327590 MPO327576:MPO327590 MZK327576:MZK327590 NJG327576:NJG327590 NTC327576:NTC327590 OCY327576:OCY327590 OMU327576:OMU327590 OWQ327576:OWQ327590 PGM327576:PGM327590 PQI327576:PQI327590 QAE327576:QAE327590 QKA327576:QKA327590 QTW327576:QTW327590 RDS327576:RDS327590 RNO327576:RNO327590 RXK327576:RXK327590 SHG327576:SHG327590 SRC327576:SRC327590 TAY327576:TAY327590 TKU327576:TKU327590 TUQ327576:TUQ327590 UEM327576:UEM327590 UOI327576:UOI327590 UYE327576:UYE327590 VIA327576:VIA327590 VRW327576:VRW327590 WBS327576:WBS327590 WLO327576:WLO327590 WVK327576:WVK327590 D393112:D393126 IY393112:IY393126 SU393112:SU393126 ACQ393112:ACQ393126 AMM393112:AMM393126 AWI393112:AWI393126 BGE393112:BGE393126 BQA393112:BQA393126 BZW393112:BZW393126 CJS393112:CJS393126 CTO393112:CTO393126 DDK393112:DDK393126 DNG393112:DNG393126 DXC393112:DXC393126 EGY393112:EGY393126 EQU393112:EQU393126 FAQ393112:FAQ393126 FKM393112:FKM393126 FUI393112:FUI393126 GEE393112:GEE393126 GOA393112:GOA393126 GXW393112:GXW393126 HHS393112:HHS393126 HRO393112:HRO393126 IBK393112:IBK393126 ILG393112:ILG393126 IVC393112:IVC393126 JEY393112:JEY393126 JOU393112:JOU393126 JYQ393112:JYQ393126 KIM393112:KIM393126 KSI393112:KSI393126 LCE393112:LCE393126 LMA393112:LMA393126 LVW393112:LVW393126 MFS393112:MFS393126 MPO393112:MPO393126 MZK393112:MZK393126 NJG393112:NJG393126 NTC393112:NTC393126 OCY393112:OCY393126 OMU393112:OMU393126 OWQ393112:OWQ393126 PGM393112:PGM393126 PQI393112:PQI393126 QAE393112:QAE393126 QKA393112:QKA393126 QTW393112:QTW393126 RDS393112:RDS393126 RNO393112:RNO393126 RXK393112:RXK393126 SHG393112:SHG393126 SRC393112:SRC393126 TAY393112:TAY393126 TKU393112:TKU393126 TUQ393112:TUQ393126 UEM393112:UEM393126 UOI393112:UOI393126 UYE393112:UYE393126 VIA393112:VIA393126 VRW393112:VRW393126 WBS393112:WBS393126 WLO393112:WLO393126 WVK393112:WVK393126 D458648:D458662 IY458648:IY458662 SU458648:SU458662 ACQ458648:ACQ458662 AMM458648:AMM458662 AWI458648:AWI458662 BGE458648:BGE458662 BQA458648:BQA458662 BZW458648:BZW458662 CJS458648:CJS458662 CTO458648:CTO458662 DDK458648:DDK458662 DNG458648:DNG458662 DXC458648:DXC458662 EGY458648:EGY458662 EQU458648:EQU458662 FAQ458648:FAQ458662 FKM458648:FKM458662 FUI458648:FUI458662 GEE458648:GEE458662 GOA458648:GOA458662 GXW458648:GXW458662 HHS458648:HHS458662 HRO458648:HRO458662 IBK458648:IBK458662 ILG458648:ILG458662 IVC458648:IVC458662 JEY458648:JEY458662 JOU458648:JOU458662 JYQ458648:JYQ458662 KIM458648:KIM458662 KSI458648:KSI458662 LCE458648:LCE458662 LMA458648:LMA458662 LVW458648:LVW458662 MFS458648:MFS458662 MPO458648:MPO458662 MZK458648:MZK458662 NJG458648:NJG458662 NTC458648:NTC458662 OCY458648:OCY458662 OMU458648:OMU458662 OWQ458648:OWQ458662 PGM458648:PGM458662 PQI458648:PQI458662 QAE458648:QAE458662 QKA458648:QKA458662 QTW458648:QTW458662 RDS458648:RDS458662 RNO458648:RNO458662 RXK458648:RXK458662 SHG458648:SHG458662 SRC458648:SRC458662 TAY458648:TAY458662 TKU458648:TKU458662 TUQ458648:TUQ458662 UEM458648:UEM458662 UOI458648:UOI458662 UYE458648:UYE458662 VIA458648:VIA458662 VRW458648:VRW458662 WBS458648:WBS458662 WLO458648:WLO458662 WVK458648:WVK458662 D524184:D524198 IY524184:IY524198 SU524184:SU524198 ACQ524184:ACQ524198 AMM524184:AMM524198 AWI524184:AWI524198 BGE524184:BGE524198 BQA524184:BQA524198 BZW524184:BZW524198 CJS524184:CJS524198 CTO524184:CTO524198 DDK524184:DDK524198 DNG524184:DNG524198 DXC524184:DXC524198 EGY524184:EGY524198 EQU524184:EQU524198 FAQ524184:FAQ524198 FKM524184:FKM524198 FUI524184:FUI524198 GEE524184:GEE524198 GOA524184:GOA524198 GXW524184:GXW524198 HHS524184:HHS524198 HRO524184:HRO524198 IBK524184:IBK524198 ILG524184:ILG524198 IVC524184:IVC524198 JEY524184:JEY524198 JOU524184:JOU524198 JYQ524184:JYQ524198 KIM524184:KIM524198 KSI524184:KSI524198 LCE524184:LCE524198 LMA524184:LMA524198 LVW524184:LVW524198 MFS524184:MFS524198 MPO524184:MPO524198 MZK524184:MZK524198 NJG524184:NJG524198 NTC524184:NTC524198 OCY524184:OCY524198 OMU524184:OMU524198 OWQ524184:OWQ524198 PGM524184:PGM524198 PQI524184:PQI524198 QAE524184:QAE524198 QKA524184:QKA524198 QTW524184:QTW524198 RDS524184:RDS524198 RNO524184:RNO524198 RXK524184:RXK524198 SHG524184:SHG524198 SRC524184:SRC524198 TAY524184:TAY524198 TKU524184:TKU524198 TUQ524184:TUQ524198 UEM524184:UEM524198 UOI524184:UOI524198 UYE524184:UYE524198 VIA524184:VIA524198 VRW524184:VRW524198 WBS524184:WBS524198 WLO524184:WLO524198 WVK524184:WVK524198 D589720:D589734 IY589720:IY589734 SU589720:SU589734 ACQ589720:ACQ589734 AMM589720:AMM589734 AWI589720:AWI589734 BGE589720:BGE589734 BQA589720:BQA589734 BZW589720:BZW589734 CJS589720:CJS589734 CTO589720:CTO589734 DDK589720:DDK589734 DNG589720:DNG589734 DXC589720:DXC589734 EGY589720:EGY589734 EQU589720:EQU589734 FAQ589720:FAQ589734 FKM589720:FKM589734 FUI589720:FUI589734 GEE589720:GEE589734 GOA589720:GOA589734 GXW589720:GXW589734 HHS589720:HHS589734 HRO589720:HRO589734 IBK589720:IBK589734 ILG589720:ILG589734 IVC589720:IVC589734 JEY589720:JEY589734 JOU589720:JOU589734 JYQ589720:JYQ589734 KIM589720:KIM589734 KSI589720:KSI589734 LCE589720:LCE589734 LMA589720:LMA589734 LVW589720:LVW589734 MFS589720:MFS589734 MPO589720:MPO589734 MZK589720:MZK589734 NJG589720:NJG589734 NTC589720:NTC589734 OCY589720:OCY589734 OMU589720:OMU589734 OWQ589720:OWQ589734 PGM589720:PGM589734 PQI589720:PQI589734 QAE589720:QAE589734 QKA589720:QKA589734 QTW589720:QTW589734 RDS589720:RDS589734 RNO589720:RNO589734 RXK589720:RXK589734 SHG589720:SHG589734 SRC589720:SRC589734 TAY589720:TAY589734 TKU589720:TKU589734 TUQ589720:TUQ589734 UEM589720:UEM589734 UOI589720:UOI589734 UYE589720:UYE589734 VIA589720:VIA589734 VRW589720:VRW589734 WBS589720:WBS589734 WLO589720:WLO589734 WVK589720:WVK589734 D655256:D655270 IY655256:IY655270 SU655256:SU655270 ACQ655256:ACQ655270 AMM655256:AMM655270 AWI655256:AWI655270 BGE655256:BGE655270 BQA655256:BQA655270 BZW655256:BZW655270 CJS655256:CJS655270 CTO655256:CTO655270 DDK655256:DDK655270 DNG655256:DNG655270 DXC655256:DXC655270 EGY655256:EGY655270 EQU655256:EQU655270 FAQ655256:FAQ655270 FKM655256:FKM655270 FUI655256:FUI655270 GEE655256:GEE655270 GOA655256:GOA655270 GXW655256:GXW655270 HHS655256:HHS655270 HRO655256:HRO655270 IBK655256:IBK655270 ILG655256:ILG655270 IVC655256:IVC655270 JEY655256:JEY655270 JOU655256:JOU655270 JYQ655256:JYQ655270 KIM655256:KIM655270 KSI655256:KSI655270 LCE655256:LCE655270 LMA655256:LMA655270 LVW655256:LVW655270 MFS655256:MFS655270 MPO655256:MPO655270 MZK655256:MZK655270 NJG655256:NJG655270 NTC655256:NTC655270 OCY655256:OCY655270 OMU655256:OMU655270 OWQ655256:OWQ655270 PGM655256:PGM655270 PQI655256:PQI655270 QAE655256:QAE655270 QKA655256:QKA655270 QTW655256:QTW655270 RDS655256:RDS655270 RNO655256:RNO655270 RXK655256:RXK655270 SHG655256:SHG655270 SRC655256:SRC655270 TAY655256:TAY655270 TKU655256:TKU655270 TUQ655256:TUQ655270 UEM655256:UEM655270 UOI655256:UOI655270 UYE655256:UYE655270 VIA655256:VIA655270 VRW655256:VRW655270 WBS655256:WBS655270 WLO655256:WLO655270 WVK655256:WVK655270 D720792:D720806 IY720792:IY720806 SU720792:SU720806 ACQ720792:ACQ720806 AMM720792:AMM720806 AWI720792:AWI720806 BGE720792:BGE720806 BQA720792:BQA720806 BZW720792:BZW720806 CJS720792:CJS720806 CTO720792:CTO720806 DDK720792:DDK720806 DNG720792:DNG720806 DXC720792:DXC720806 EGY720792:EGY720806 EQU720792:EQU720806 FAQ720792:FAQ720806 FKM720792:FKM720806 FUI720792:FUI720806 GEE720792:GEE720806 GOA720792:GOA720806 GXW720792:GXW720806 HHS720792:HHS720806 HRO720792:HRO720806 IBK720792:IBK720806 ILG720792:ILG720806 IVC720792:IVC720806 JEY720792:JEY720806 JOU720792:JOU720806 JYQ720792:JYQ720806 KIM720792:KIM720806 KSI720792:KSI720806 LCE720792:LCE720806 LMA720792:LMA720806 LVW720792:LVW720806 MFS720792:MFS720806 MPO720792:MPO720806 MZK720792:MZK720806 NJG720792:NJG720806 NTC720792:NTC720806 OCY720792:OCY720806 OMU720792:OMU720806 OWQ720792:OWQ720806 PGM720792:PGM720806 PQI720792:PQI720806 QAE720792:QAE720806 QKA720792:QKA720806 QTW720792:QTW720806 RDS720792:RDS720806 RNO720792:RNO720806 RXK720792:RXK720806 SHG720792:SHG720806 SRC720792:SRC720806 TAY720792:TAY720806 TKU720792:TKU720806 TUQ720792:TUQ720806 UEM720792:UEM720806 UOI720792:UOI720806 UYE720792:UYE720806 VIA720792:VIA720806 VRW720792:VRW720806 WBS720792:WBS720806 WLO720792:WLO720806 WVK720792:WVK720806 D786328:D786342 IY786328:IY786342 SU786328:SU786342 ACQ786328:ACQ786342 AMM786328:AMM786342 AWI786328:AWI786342 BGE786328:BGE786342 BQA786328:BQA786342 BZW786328:BZW786342 CJS786328:CJS786342 CTO786328:CTO786342 DDK786328:DDK786342 DNG786328:DNG786342 DXC786328:DXC786342 EGY786328:EGY786342 EQU786328:EQU786342 FAQ786328:FAQ786342 FKM786328:FKM786342 FUI786328:FUI786342 GEE786328:GEE786342 GOA786328:GOA786342 GXW786328:GXW786342 HHS786328:HHS786342 HRO786328:HRO786342 IBK786328:IBK786342 ILG786328:ILG786342 IVC786328:IVC786342 JEY786328:JEY786342 JOU786328:JOU786342 JYQ786328:JYQ786342 KIM786328:KIM786342 KSI786328:KSI786342 LCE786328:LCE786342 LMA786328:LMA786342 LVW786328:LVW786342 MFS786328:MFS786342 MPO786328:MPO786342 MZK786328:MZK786342 NJG786328:NJG786342 NTC786328:NTC786342 OCY786328:OCY786342 OMU786328:OMU786342 OWQ786328:OWQ786342 PGM786328:PGM786342 PQI786328:PQI786342 QAE786328:QAE786342 QKA786328:QKA786342 QTW786328:QTW786342 RDS786328:RDS786342 RNO786328:RNO786342 RXK786328:RXK786342 SHG786328:SHG786342 SRC786328:SRC786342 TAY786328:TAY786342 TKU786328:TKU786342 TUQ786328:TUQ786342 UEM786328:UEM786342 UOI786328:UOI786342 UYE786328:UYE786342 VIA786328:VIA786342 VRW786328:VRW786342 WBS786328:WBS786342 WLO786328:WLO786342 WVK786328:WVK786342 D851864:D851878 IY851864:IY851878 SU851864:SU851878 ACQ851864:ACQ851878 AMM851864:AMM851878 AWI851864:AWI851878 BGE851864:BGE851878 BQA851864:BQA851878 BZW851864:BZW851878 CJS851864:CJS851878 CTO851864:CTO851878 DDK851864:DDK851878 DNG851864:DNG851878 DXC851864:DXC851878 EGY851864:EGY851878 EQU851864:EQU851878 FAQ851864:FAQ851878 FKM851864:FKM851878 FUI851864:FUI851878 GEE851864:GEE851878 GOA851864:GOA851878 GXW851864:GXW851878 HHS851864:HHS851878 HRO851864:HRO851878 IBK851864:IBK851878 ILG851864:ILG851878 IVC851864:IVC851878 JEY851864:JEY851878 JOU851864:JOU851878 JYQ851864:JYQ851878 KIM851864:KIM851878 KSI851864:KSI851878 LCE851864:LCE851878 LMA851864:LMA851878 LVW851864:LVW851878 MFS851864:MFS851878 MPO851864:MPO851878 MZK851864:MZK851878 NJG851864:NJG851878 NTC851864:NTC851878 OCY851864:OCY851878 OMU851864:OMU851878 OWQ851864:OWQ851878 PGM851864:PGM851878 PQI851864:PQI851878 QAE851864:QAE851878 QKA851864:QKA851878 QTW851864:QTW851878 RDS851864:RDS851878 RNO851864:RNO851878 RXK851864:RXK851878 SHG851864:SHG851878 SRC851864:SRC851878 TAY851864:TAY851878 TKU851864:TKU851878 TUQ851864:TUQ851878 UEM851864:UEM851878 UOI851864:UOI851878 UYE851864:UYE851878 VIA851864:VIA851878 VRW851864:VRW851878 WBS851864:WBS851878 WLO851864:WLO851878 WVK851864:WVK851878 D917400:D917414 IY917400:IY917414 SU917400:SU917414 ACQ917400:ACQ917414 AMM917400:AMM917414 AWI917400:AWI917414 BGE917400:BGE917414 BQA917400:BQA917414 BZW917400:BZW917414 CJS917400:CJS917414 CTO917400:CTO917414 DDK917400:DDK917414 DNG917400:DNG917414 DXC917400:DXC917414 EGY917400:EGY917414 EQU917400:EQU917414 FAQ917400:FAQ917414 FKM917400:FKM917414 FUI917400:FUI917414 GEE917400:GEE917414 GOA917400:GOA917414 GXW917400:GXW917414 HHS917400:HHS917414 HRO917400:HRO917414 IBK917400:IBK917414 ILG917400:ILG917414 IVC917400:IVC917414 JEY917400:JEY917414 JOU917400:JOU917414 JYQ917400:JYQ917414 KIM917400:KIM917414 KSI917400:KSI917414 LCE917400:LCE917414 LMA917400:LMA917414 LVW917400:LVW917414 MFS917400:MFS917414 MPO917400:MPO917414 MZK917400:MZK917414 NJG917400:NJG917414 NTC917400:NTC917414 OCY917400:OCY917414 OMU917400:OMU917414 OWQ917400:OWQ917414 PGM917400:PGM917414 PQI917400:PQI917414 QAE917400:QAE917414 QKA917400:QKA917414 QTW917400:QTW917414 RDS917400:RDS917414 RNO917400:RNO917414 RXK917400:RXK917414 SHG917400:SHG917414 SRC917400:SRC917414 TAY917400:TAY917414 TKU917400:TKU917414 TUQ917400:TUQ917414 UEM917400:UEM917414 UOI917400:UOI917414 UYE917400:UYE917414 VIA917400:VIA917414 VRW917400:VRW917414 WBS917400:WBS917414 WLO917400:WLO917414 WVK917400:WVK917414 D982936:D982950 IY982936:IY982950 SU982936:SU982950 ACQ982936:ACQ982950 AMM982936:AMM982950 AWI982936:AWI982950 BGE982936:BGE982950 BQA982936:BQA982950 BZW982936:BZW982950 CJS982936:CJS982950 CTO982936:CTO982950 DDK982936:DDK982950 DNG982936:DNG982950 DXC982936:DXC982950 EGY982936:EGY982950 EQU982936:EQU982950 FAQ982936:FAQ982950 FKM982936:FKM982950 FUI982936:FUI982950 GEE982936:GEE982950 GOA982936:GOA982950 GXW982936:GXW982950 HHS982936:HHS982950 HRO982936:HRO982950 IBK982936:IBK982950 ILG982936:ILG982950 IVC982936:IVC982950 JEY982936:JEY982950 JOU982936:JOU982950 JYQ982936:JYQ982950 KIM982936:KIM982950 KSI982936:KSI982950 LCE982936:LCE982950 LMA982936:LMA982950 LVW982936:LVW982950 MFS982936:MFS982950 MPO982936:MPO982950 MZK982936:MZK982950 NJG982936:NJG982950 NTC982936:NTC982950 OCY982936:OCY982950 OMU982936:OMU982950 OWQ982936:OWQ982950 PGM982936:PGM982950 PQI982936:PQI982950 QAE982936:QAE982950 QKA982936:QKA982950 QTW982936:QTW982950 RDS982936:RDS982950 RNO982936:RNO982950 RXK982936:RXK982950 SHG982936:SHG982950 SRC982936:SRC982950 TAY982936:TAY982950 TKU982936:TKU982950 TUQ982936:TUQ982950 UEM982936:UEM982950 UOI982936:UOI982950 UYE982936:UYE982950 VIA982936:VIA982950 VRW982936:VRW982950 WBS982936:WBS982950 WLO982936:WLO982950 WVK982936:WVK982950 D65448:D65449 IY65448:IY65449 SU65448:SU65449 ACQ65448:ACQ65449 AMM65448:AMM65449 AWI65448:AWI65449 BGE65448:BGE65449 BQA65448:BQA65449 BZW65448:BZW65449 CJS65448:CJS65449 CTO65448:CTO65449 DDK65448:DDK65449 DNG65448:DNG65449 DXC65448:DXC65449 EGY65448:EGY65449 EQU65448:EQU65449 FAQ65448:FAQ65449 FKM65448:FKM65449 FUI65448:FUI65449 GEE65448:GEE65449 GOA65448:GOA65449 GXW65448:GXW65449 HHS65448:HHS65449 HRO65448:HRO65449 IBK65448:IBK65449 ILG65448:ILG65449 IVC65448:IVC65449 JEY65448:JEY65449 JOU65448:JOU65449 JYQ65448:JYQ65449 KIM65448:KIM65449 KSI65448:KSI65449 LCE65448:LCE65449 LMA65448:LMA65449 LVW65448:LVW65449 MFS65448:MFS65449 MPO65448:MPO65449 MZK65448:MZK65449 NJG65448:NJG65449 NTC65448:NTC65449 OCY65448:OCY65449 OMU65448:OMU65449 OWQ65448:OWQ65449 PGM65448:PGM65449 PQI65448:PQI65449 QAE65448:QAE65449 QKA65448:QKA65449 QTW65448:QTW65449 RDS65448:RDS65449 RNO65448:RNO65449 RXK65448:RXK65449 SHG65448:SHG65449 SRC65448:SRC65449 TAY65448:TAY65449 TKU65448:TKU65449 TUQ65448:TUQ65449 UEM65448:UEM65449 UOI65448:UOI65449 UYE65448:UYE65449 VIA65448:VIA65449 VRW65448:VRW65449 WBS65448:WBS65449 WLO65448:WLO65449 WVK65448:WVK65449 D130984:D130985 IY130984:IY130985 SU130984:SU130985 ACQ130984:ACQ130985 AMM130984:AMM130985 AWI130984:AWI130985 BGE130984:BGE130985 BQA130984:BQA130985 BZW130984:BZW130985 CJS130984:CJS130985 CTO130984:CTO130985 DDK130984:DDK130985 DNG130984:DNG130985 DXC130984:DXC130985 EGY130984:EGY130985 EQU130984:EQU130985 FAQ130984:FAQ130985 FKM130984:FKM130985 FUI130984:FUI130985 GEE130984:GEE130985 GOA130984:GOA130985 GXW130984:GXW130985 HHS130984:HHS130985 HRO130984:HRO130985 IBK130984:IBK130985 ILG130984:ILG130985 IVC130984:IVC130985 JEY130984:JEY130985 JOU130984:JOU130985 JYQ130984:JYQ130985 KIM130984:KIM130985 KSI130984:KSI130985 LCE130984:LCE130985 LMA130984:LMA130985 LVW130984:LVW130985 MFS130984:MFS130985 MPO130984:MPO130985 MZK130984:MZK130985 NJG130984:NJG130985 NTC130984:NTC130985 OCY130984:OCY130985 OMU130984:OMU130985 OWQ130984:OWQ130985 PGM130984:PGM130985 PQI130984:PQI130985 QAE130984:QAE130985 QKA130984:QKA130985 QTW130984:QTW130985 RDS130984:RDS130985 RNO130984:RNO130985 RXK130984:RXK130985 SHG130984:SHG130985 SRC130984:SRC130985 TAY130984:TAY130985 TKU130984:TKU130985 TUQ130984:TUQ130985 UEM130984:UEM130985 UOI130984:UOI130985 UYE130984:UYE130985 VIA130984:VIA130985 VRW130984:VRW130985 WBS130984:WBS130985 WLO130984:WLO130985 WVK130984:WVK130985 D196520:D196521 IY196520:IY196521 SU196520:SU196521 ACQ196520:ACQ196521 AMM196520:AMM196521 AWI196520:AWI196521 BGE196520:BGE196521 BQA196520:BQA196521 BZW196520:BZW196521 CJS196520:CJS196521 CTO196520:CTO196521 DDK196520:DDK196521 DNG196520:DNG196521 DXC196520:DXC196521 EGY196520:EGY196521 EQU196520:EQU196521 FAQ196520:FAQ196521 FKM196520:FKM196521 FUI196520:FUI196521 GEE196520:GEE196521 GOA196520:GOA196521 GXW196520:GXW196521 HHS196520:HHS196521 HRO196520:HRO196521 IBK196520:IBK196521 ILG196520:ILG196521 IVC196520:IVC196521 JEY196520:JEY196521 JOU196520:JOU196521 JYQ196520:JYQ196521 KIM196520:KIM196521 KSI196520:KSI196521 LCE196520:LCE196521 LMA196520:LMA196521 LVW196520:LVW196521 MFS196520:MFS196521 MPO196520:MPO196521 MZK196520:MZK196521 NJG196520:NJG196521 NTC196520:NTC196521 OCY196520:OCY196521 OMU196520:OMU196521 OWQ196520:OWQ196521 PGM196520:PGM196521 PQI196520:PQI196521 QAE196520:QAE196521 QKA196520:QKA196521 QTW196520:QTW196521 RDS196520:RDS196521 RNO196520:RNO196521 RXK196520:RXK196521 SHG196520:SHG196521 SRC196520:SRC196521 TAY196520:TAY196521 TKU196520:TKU196521 TUQ196520:TUQ196521 UEM196520:UEM196521 UOI196520:UOI196521 UYE196520:UYE196521 VIA196520:VIA196521 VRW196520:VRW196521 WBS196520:WBS196521 WLO196520:WLO196521 WVK196520:WVK196521 D262056:D262057 IY262056:IY262057 SU262056:SU262057 ACQ262056:ACQ262057 AMM262056:AMM262057 AWI262056:AWI262057 BGE262056:BGE262057 BQA262056:BQA262057 BZW262056:BZW262057 CJS262056:CJS262057 CTO262056:CTO262057 DDK262056:DDK262057 DNG262056:DNG262057 DXC262056:DXC262057 EGY262056:EGY262057 EQU262056:EQU262057 FAQ262056:FAQ262057 FKM262056:FKM262057 FUI262056:FUI262057 GEE262056:GEE262057 GOA262056:GOA262057 GXW262056:GXW262057 HHS262056:HHS262057 HRO262056:HRO262057 IBK262056:IBK262057 ILG262056:ILG262057 IVC262056:IVC262057 JEY262056:JEY262057 JOU262056:JOU262057 JYQ262056:JYQ262057 KIM262056:KIM262057 KSI262056:KSI262057 LCE262056:LCE262057 LMA262056:LMA262057 LVW262056:LVW262057 MFS262056:MFS262057 MPO262056:MPO262057 MZK262056:MZK262057 NJG262056:NJG262057 NTC262056:NTC262057 OCY262056:OCY262057 OMU262056:OMU262057 OWQ262056:OWQ262057 PGM262056:PGM262057 PQI262056:PQI262057 QAE262056:QAE262057 QKA262056:QKA262057 QTW262056:QTW262057 RDS262056:RDS262057 RNO262056:RNO262057 RXK262056:RXK262057 SHG262056:SHG262057 SRC262056:SRC262057 TAY262056:TAY262057 TKU262056:TKU262057 TUQ262056:TUQ262057 UEM262056:UEM262057 UOI262056:UOI262057 UYE262056:UYE262057 VIA262056:VIA262057 VRW262056:VRW262057 WBS262056:WBS262057 WLO262056:WLO262057 WVK262056:WVK262057 D327592:D327593 IY327592:IY327593 SU327592:SU327593 ACQ327592:ACQ327593 AMM327592:AMM327593 AWI327592:AWI327593 BGE327592:BGE327593 BQA327592:BQA327593 BZW327592:BZW327593 CJS327592:CJS327593 CTO327592:CTO327593 DDK327592:DDK327593 DNG327592:DNG327593 DXC327592:DXC327593 EGY327592:EGY327593 EQU327592:EQU327593 FAQ327592:FAQ327593 FKM327592:FKM327593 FUI327592:FUI327593 GEE327592:GEE327593 GOA327592:GOA327593 GXW327592:GXW327593 HHS327592:HHS327593 HRO327592:HRO327593 IBK327592:IBK327593 ILG327592:ILG327593 IVC327592:IVC327593 JEY327592:JEY327593 JOU327592:JOU327593 JYQ327592:JYQ327593 KIM327592:KIM327593 KSI327592:KSI327593 LCE327592:LCE327593 LMA327592:LMA327593 LVW327592:LVW327593 MFS327592:MFS327593 MPO327592:MPO327593 MZK327592:MZK327593 NJG327592:NJG327593 NTC327592:NTC327593 OCY327592:OCY327593 OMU327592:OMU327593 OWQ327592:OWQ327593 PGM327592:PGM327593 PQI327592:PQI327593 QAE327592:QAE327593 QKA327592:QKA327593 QTW327592:QTW327593 RDS327592:RDS327593 RNO327592:RNO327593 RXK327592:RXK327593 SHG327592:SHG327593 SRC327592:SRC327593 TAY327592:TAY327593 TKU327592:TKU327593 TUQ327592:TUQ327593 UEM327592:UEM327593 UOI327592:UOI327593 UYE327592:UYE327593 VIA327592:VIA327593 VRW327592:VRW327593 WBS327592:WBS327593 WLO327592:WLO327593 WVK327592:WVK327593 D393128:D393129 IY393128:IY393129 SU393128:SU393129 ACQ393128:ACQ393129 AMM393128:AMM393129 AWI393128:AWI393129 BGE393128:BGE393129 BQA393128:BQA393129 BZW393128:BZW393129 CJS393128:CJS393129 CTO393128:CTO393129 DDK393128:DDK393129 DNG393128:DNG393129 DXC393128:DXC393129 EGY393128:EGY393129 EQU393128:EQU393129 FAQ393128:FAQ393129 FKM393128:FKM393129 FUI393128:FUI393129 GEE393128:GEE393129 GOA393128:GOA393129 GXW393128:GXW393129 HHS393128:HHS393129 HRO393128:HRO393129 IBK393128:IBK393129 ILG393128:ILG393129 IVC393128:IVC393129 JEY393128:JEY393129 JOU393128:JOU393129 JYQ393128:JYQ393129 KIM393128:KIM393129 KSI393128:KSI393129 LCE393128:LCE393129 LMA393128:LMA393129 LVW393128:LVW393129 MFS393128:MFS393129 MPO393128:MPO393129 MZK393128:MZK393129 NJG393128:NJG393129 NTC393128:NTC393129 OCY393128:OCY393129 OMU393128:OMU393129 OWQ393128:OWQ393129 PGM393128:PGM393129 PQI393128:PQI393129 QAE393128:QAE393129 QKA393128:QKA393129 QTW393128:QTW393129 RDS393128:RDS393129 RNO393128:RNO393129 RXK393128:RXK393129 SHG393128:SHG393129 SRC393128:SRC393129 TAY393128:TAY393129 TKU393128:TKU393129 TUQ393128:TUQ393129 UEM393128:UEM393129 UOI393128:UOI393129 UYE393128:UYE393129 VIA393128:VIA393129 VRW393128:VRW393129 WBS393128:WBS393129 WLO393128:WLO393129 WVK393128:WVK393129 D458664:D458665 IY458664:IY458665 SU458664:SU458665 ACQ458664:ACQ458665 AMM458664:AMM458665 AWI458664:AWI458665 BGE458664:BGE458665 BQA458664:BQA458665 BZW458664:BZW458665 CJS458664:CJS458665 CTO458664:CTO458665 DDK458664:DDK458665 DNG458664:DNG458665 DXC458664:DXC458665 EGY458664:EGY458665 EQU458664:EQU458665 FAQ458664:FAQ458665 FKM458664:FKM458665 FUI458664:FUI458665 GEE458664:GEE458665 GOA458664:GOA458665 GXW458664:GXW458665 HHS458664:HHS458665 HRO458664:HRO458665 IBK458664:IBK458665 ILG458664:ILG458665 IVC458664:IVC458665 JEY458664:JEY458665 JOU458664:JOU458665 JYQ458664:JYQ458665 KIM458664:KIM458665 KSI458664:KSI458665 LCE458664:LCE458665 LMA458664:LMA458665 LVW458664:LVW458665 MFS458664:MFS458665 MPO458664:MPO458665 MZK458664:MZK458665 NJG458664:NJG458665 NTC458664:NTC458665 OCY458664:OCY458665 OMU458664:OMU458665 OWQ458664:OWQ458665 PGM458664:PGM458665 PQI458664:PQI458665 QAE458664:QAE458665 QKA458664:QKA458665 QTW458664:QTW458665 RDS458664:RDS458665 RNO458664:RNO458665 RXK458664:RXK458665 SHG458664:SHG458665 SRC458664:SRC458665 TAY458664:TAY458665 TKU458664:TKU458665 TUQ458664:TUQ458665 UEM458664:UEM458665 UOI458664:UOI458665 UYE458664:UYE458665 VIA458664:VIA458665 VRW458664:VRW458665 WBS458664:WBS458665 WLO458664:WLO458665 WVK458664:WVK458665 D524200:D524201 IY524200:IY524201 SU524200:SU524201 ACQ524200:ACQ524201 AMM524200:AMM524201 AWI524200:AWI524201 BGE524200:BGE524201 BQA524200:BQA524201 BZW524200:BZW524201 CJS524200:CJS524201 CTO524200:CTO524201 DDK524200:DDK524201 DNG524200:DNG524201 DXC524200:DXC524201 EGY524200:EGY524201 EQU524200:EQU524201 FAQ524200:FAQ524201 FKM524200:FKM524201 FUI524200:FUI524201 GEE524200:GEE524201 GOA524200:GOA524201 GXW524200:GXW524201 HHS524200:HHS524201 HRO524200:HRO524201 IBK524200:IBK524201 ILG524200:ILG524201 IVC524200:IVC524201 JEY524200:JEY524201 JOU524200:JOU524201 JYQ524200:JYQ524201 KIM524200:KIM524201 KSI524200:KSI524201 LCE524200:LCE524201 LMA524200:LMA524201 LVW524200:LVW524201 MFS524200:MFS524201 MPO524200:MPO524201 MZK524200:MZK524201 NJG524200:NJG524201 NTC524200:NTC524201 OCY524200:OCY524201 OMU524200:OMU524201 OWQ524200:OWQ524201 PGM524200:PGM524201 PQI524200:PQI524201 QAE524200:QAE524201 QKA524200:QKA524201 QTW524200:QTW524201 RDS524200:RDS524201 RNO524200:RNO524201 RXK524200:RXK524201 SHG524200:SHG524201 SRC524200:SRC524201 TAY524200:TAY524201 TKU524200:TKU524201 TUQ524200:TUQ524201 UEM524200:UEM524201 UOI524200:UOI524201 UYE524200:UYE524201 VIA524200:VIA524201 VRW524200:VRW524201 WBS524200:WBS524201 WLO524200:WLO524201 WVK524200:WVK524201 D589736:D589737 IY589736:IY589737 SU589736:SU589737 ACQ589736:ACQ589737 AMM589736:AMM589737 AWI589736:AWI589737 BGE589736:BGE589737 BQA589736:BQA589737 BZW589736:BZW589737 CJS589736:CJS589737 CTO589736:CTO589737 DDK589736:DDK589737 DNG589736:DNG589737 DXC589736:DXC589737 EGY589736:EGY589737 EQU589736:EQU589737 FAQ589736:FAQ589737 FKM589736:FKM589737 FUI589736:FUI589737 GEE589736:GEE589737 GOA589736:GOA589737 GXW589736:GXW589737 HHS589736:HHS589737 HRO589736:HRO589737 IBK589736:IBK589737 ILG589736:ILG589737 IVC589736:IVC589737 JEY589736:JEY589737 JOU589736:JOU589737 JYQ589736:JYQ589737 KIM589736:KIM589737 KSI589736:KSI589737 LCE589736:LCE589737 LMA589736:LMA589737 LVW589736:LVW589737 MFS589736:MFS589737 MPO589736:MPO589737 MZK589736:MZK589737 NJG589736:NJG589737 NTC589736:NTC589737 OCY589736:OCY589737 OMU589736:OMU589737 OWQ589736:OWQ589737 PGM589736:PGM589737 PQI589736:PQI589737 QAE589736:QAE589737 QKA589736:QKA589737 QTW589736:QTW589737 RDS589736:RDS589737 RNO589736:RNO589737 RXK589736:RXK589737 SHG589736:SHG589737 SRC589736:SRC589737 TAY589736:TAY589737 TKU589736:TKU589737 TUQ589736:TUQ589737 UEM589736:UEM589737 UOI589736:UOI589737 UYE589736:UYE589737 VIA589736:VIA589737 VRW589736:VRW589737 WBS589736:WBS589737 WLO589736:WLO589737 WVK589736:WVK589737 D655272:D655273 IY655272:IY655273 SU655272:SU655273 ACQ655272:ACQ655273 AMM655272:AMM655273 AWI655272:AWI655273 BGE655272:BGE655273 BQA655272:BQA655273 BZW655272:BZW655273 CJS655272:CJS655273 CTO655272:CTO655273 DDK655272:DDK655273 DNG655272:DNG655273 DXC655272:DXC655273 EGY655272:EGY655273 EQU655272:EQU655273 FAQ655272:FAQ655273 FKM655272:FKM655273 FUI655272:FUI655273 GEE655272:GEE655273 GOA655272:GOA655273 GXW655272:GXW655273 HHS655272:HHS655273 HRO655272:HRO655273 IBK655272:IBK655273 ILG655272:ILG655273 IVC655272:IVC655273 JEY655272:JEY655273 JOU655272:JOU655273 JYQ655272:JYQ655273 KIM655272:KIM655273 KSI655272:KSI655273 LCE655272:LCE655273 LMA655272:LMA655273 LVW655272:LVW655273 MFS655272:MFS655273 MPO655272:MPO655273 MZK655272:MZK655273 NJG655272:NJG655273 NTC655272:NTC655273 OCY655272:OCY655273 OMU655272:OMU655273 OWQ655272:OWQ655273 PGM655272:PGM655273 PQI655272:PQI655273 QAE655272:QAE655273 QKA655272:QKA655273 QTW655272:QTW655273 RDS655272:RDS655273 RNO655272:RNO655273 RXK655272:RXK655273 SHG655272:SHG655273 SRC655272:SRC655273 TAY655272:TAY655273 TKU655272:TKU655273 TUQ655272:TUQ655273 UEM655272:UEM655273 UOI655272:UOI655273 UYE655272:UYE655273 VIA655272:VIA655273 VRW655272:VRW655273 WBS655272:WBS655273 WLO655272:WLO655273 WVK655272:WVK655273 D720808:D720809 IY720808:IY720809 SU720808:SU720809 ACQ720808:ACQ720809 AMM720808:AMM720809 AWI720808:AWI720809 BGE720808:BGE720809 BQA720808:BQA720809 BZW720808:BZW720809 CJS720808:CJS720809 CTO720808:CTO720809 DDK720808:DDK720809 DNG720808:DNG720809 DXC720808:DXC720809 EGY720808:EGY720809 EQU720808:EQU720809 FAQ720808:FAQ720809 FKM720808:FKM720809 FUI720808:FUI720809 GEE720808:GEE720809 GOA720808:GOA720809 GXW720808:GXW720809 HHS720808:HHS720809 HRO720808:HRO720809 IBK720808:IBK720809 ILG720808:ILG720809 IVC720808:IVC720809 JEY720808:JEY720809 JOU720808:JOU720809 JYQ720808:JYQ720809 KIM720808:KIM720809 KSI720808:KSI720809 LCE720808:LCE720809 LMA720808:LMA720809 LVW720808:LVW720809 MFS720808:MFS720809 MPO720808:MPO720809 MZK720808:MZK720809 NJG720808:NJG720809 NTC720808:NTC720809 OCY720808:OCY720809 OMU720808:OMU720809 OWQ720808:OWQ720809 PGM720808:PGM720809 PQI720808:PQI720809 QAE720808:QAE720809 QKA720808:QKA720809 QTW720808:QTW720809 RDS720808:RDS720809 RNO720808:RNO720809 RXK720808:RXK720809 SHG720808:SHG720809 SRC720808:SRC720809 TAY720808:TAY720809 TKU720808:TKU720809 TUQ720808:TUQ720809 UEM720808:UEM720809 UOI720808:UOI720809 UYE720808:UYE720809 VIA720808:VIA720809 VRW720808:VRW720809 WBS720808:WBS720809 WLO720808:WLO720809 WVK720808:WVK720809 D786344:D786345 IY786344:IY786345 SU786344:SU786345 ACQ786344:ACQ786345 AMM786344:AMM786345 AWI786344:AWI786345 BGE786344:BGE786345 BQA786344:BQA786345 BZW786344:BZW786345 CJS786344:CJS786345 CTO786344:CTO786345 DDK786344:DDK786345 DNG786344:DNG786345 DXC786344:DXC786345 EGY786344:EGY786345 EQU786344:EQU786345 FAQ786344:FAQ786345 FKM786344:FKM786345 FUI786344:FUI786345 GEE786344:GEE786345 GOA786344:GOA786345 GXW786344:GXW786345 HHS786344:HHS786345 HRO786344:HRO786345 IBK786344:IBK786345 ILG786344:ILG786345 IVC786344:IVC786345 JEY786344:JEY786345 JOU786344:JOU786345 JYQ786344:JYQ786345 KIM786344:KIM786345 KSI786344:KSI786345 LCE786344:LCE786345 LMA786344:LMA786345 LVW786344:LVW786345 MFS786344:MFS786345 MPO786344:MPO786345 MZK786344:MZK786345 NJG786344:NJG786345 NTC786344:NTC786345 OCY786344:OCY786345 OMU786344:OMU786345 OWQ786344:OWQ786345 PGM786344:PGM786345 PQI786344:PQI786345 QAE786344:QAE786345 QKA786344:QKA786345 QTW786344:QTW786345 RDS786344:RDS786345 RNO786344:RNO786345 RXK786344:RXK786345 SHG786344:SHG786345 SRC786344:SRC786345 TAY786344:TAY786345 TKU786344:TKU786345 TUQ786344:TUQ786345 UEM786344:UEM786345 UOI786344:UOI786345 UYE786344:UYE786345 VIA786344:VIA786345 VRW786344:VRW786345 WBS786344:WBS786345 WLO786344:WLO786345 WVK786344:WVK786345 D851880:D851881 IY851880:IY851881 SU851880:SU851881 ACQ851880:ACQ851881 AMM851880:AMM851881 AWI851880:AWI851881 BGE851880:BGE851881 BQA851880:BQA851881 BZW851880:BZW851881 CJS851880:CJS851881 CTO851880:CTO851881 DDK851880:DDK851881 DNG851880:DNG851881 DXC851880:DXC851881 EGY851880:EGY851881 EQU851880:EQU851881 FAQ851880:FAQ851881 FKM851880:FKM851881 FUI851880:FUI851881 GEE851880:GEE851881 GOA851880:GOA851881 GXW851880:GXW851881 HHS851880:HHS851881 HRO851880:HRO851881 IBK851880:IBK851881 ILG851880:ILG851881 IVC851880:IVC851881 JEY851880:JEY851881 JOU851880:JOU851881 JYQ851880:JYQ851881 KIM851880:KIM851881 KSI851880:KSI851881 LCE851880:LCE851881 LMA851880:LMA851881 LVW851880:LVW851881 MFS851880:MFS851881 MPO851880:MPO851881 MZK851880:MZK851881 NJG851880:NJG851881 NTC851880:NTC851881 OCY851880:OCY851881 OMU851880:OMU851881 OWQ851880:OWQ851881 PGM851880:PGM851881 PQI851880:PQI851881 QAE851880:QAE851881 QKA851880:QKA851881 QTW851880:QTW851881 RDS851880:RDS851881 RNO851880:RNO851881 RXK851880:RXK851881 SHG851880:SHG851881 SRC851880:SRC851881 TAY851880:TAY851881 TKU851880:TKU851881 TUQ851880:TUQ851881 UEM851880:UEM851881 UOI851880:UOI851881 UYE851880:UYE851881 VIA851880:VIA851881 VRW851880:VRW851881 WBS851880:WBS851881 WLO851880:WLO851881 WVK851880:WVK851881 D917416:D917417 IY917416:IY917417 SU917416:SU917417 ACQ917416:ACQ917417 AMM917416:AMM917417 AWI917416:AWI917417 BGE917416:BGE917417 BQA917416:BQA917417 BZW917416:BZW917417 CJS917416:CJS917417 CTO917416:CTO917417 DDK917416:DDK917417 DNG917416:DNG917417 DXC917416:DXC917417 EGY917416:EGY917417 EQU917416:EQU917417 FAQ917416:FAQ917417 FKM917416:FKM917417 FUI917416:FUI917417 GEE917416:GEE917417 GOA917416:GOA917417 GXW917416:GXW917417 HHS917416:HHS917417 HRO917416:HRO917417 IBK917416:IBK917417 ILG917416:ILG917417 IVC917416:IVC917417 JEY917416:JEY917417 JOU917416:JOU917417 JYQ917416:JYQ917417 KIM917416:KIM917417 KSI917416:KSI917417 LCE917416:LCE917417 LMA917416:LMA917417 LVW917416:LVW917417 MFS917416:MFS917417 MPO917416:MPO917417 MZK917416:MZK917417 NJG917416:NJG917417 NTC917416:NTC917417 OCY917416:OCY917417 OMU917416:OMU917417 OWQ917416:OWQ917417 PGM917416:PGM917417 PQI917416:PQI917417 QAE917416:QAE917417 QKA917416:QKA917417 QTW917416:QTW917417 RDS917416:RDS917417 RNO917416:RNO917417 RXK917416:RXK917417 SHG917416:SHG917417 SRC917416:SRC917417 TAY917416:TAY917417 TKU917416:TKU917417 TUQ917416:TUQ917417 UEM917416:UEM917417 UOI917416:UOI917417 UYE917416:UYE917417 VIA917416:VIA917417 VRW917416:VRW917417 WBS917416:WBS917417 WLO917416:WLO917417 WVK917416:WVK917417 D982952:D982953 IY982952:IY982953 SU982952:SU982953 ACQ982952:ACQ982953 AMM982952:AMM982953 AWI982952:AWI982953 BGE982952:BGE982953 BQA982952:BQA982953 BZW982952:BZW982953 CJS982952:CJS982953 CTO982952:CTO982953 DDK982952:DDK982953 DNG982952:DNG982953 DXC982952:DXC982953 EGY982952:EGY982953 EQU982952:EQU982953 FAQ982952:FAQ982953 FKM982952:FKM982953 FUI982952:FUI982953 GEE982952:GEE982953 GOA982952:GOA982953 GXW982952:GXW982953 HHS982952:HHS982953 HRO982952:HRO982953 IBK982952:IBK982953 ILG982952:ILG982953 IVC982952:IVC982953 JEY982952:JEY982953 JOU982952:JOU982953 JYQ982952:JYQ982953 KIM982952:KIM982953 KSI982952:KSI982953 LCE982952:LCE982953 LMA982952:LMA982953 LVW982952:LVW982953 MFS982952:MFS982953 MPO982952:MPO982953 MZK982952:MZK982953 NJG982952:NJG982953 NTC982952:NTC982953 OCY982952:OCY982953 OMU982952:OMU982953 OWQ982952:OWQ982953 PGM982952:PGM982953 PQI982952:PQI982953 QAE982952:QAE982953 QKA982952:QKA982953 QTW982952:QTW982953 RDS982952:RDS982953 RNO982952:RNO982953 RXK982952:RXK982953 SHG982952:SHG982953 SRC982952:SRC982953 TAY982952:TAY982953 TKU982952:TKU982953 TUQ982952:TUQ982953 UEM982952:UEM982953 UOI982952:UOI982953 UYE982952:UYE982953 VIA982952:VIA982953 VRW982952:VRW982953 WBS982952:WBS982953 WLO982952:WLO982953 WVK982952:WVK982953 D65451:D65637 IY65451:IY65637 SU65451:SU65637 ACQ65451:ACQ65637 AMM65451:AMM65637 AWI65451:AWI65637 BGE65451:BGE65637 BQA65451:BQA65637 BZW65451:BZW65637 CJS65451:CJS65637 CTO65451:CTO65637 DDK65451:DDK65637 DNG65451:DNG65637 DXC65451:DXC65637 EGY65451:EGY65637 EQU65451:EQU65637 FAQ65451:FAQ65637 FKM65451:FKM65637 FUI65451:FUI65637 GEE65451:GEE65637 GOA65451:GOA65637 GXW65451:GXW65637 HHS65451:HHS65637 HRO65451:HRO65637 IBK65451:IBK65637 ILG65451:ILG65637 IVC65451:IVC65637 JEY65451:JEY65637 JOU65451:JOU65637 JYQ65451:JYQ65637 KIM65451:KIM65637 KSI65451:KSI65637 LCE65451:LCE65637 LMA65451:LMA65637 LVW65451:LVW65637 MFS65451:MFS65637 MPO65451:MPO65637 MZK65451:MZK65637 NJG65451:NJG65637 NTC65451:NTC65637 OCY65451:OCY65637 OMU65451:OMU65637 OWQ65451:OWQ65637 PGM65451:PGM65637 PQI65451:PQI65637 QAE65451:QAE65637 QKA65451:QKA65637 QTW65451:QTW65637 RDS65451:RDS65637 RNO65451:RNO65637 RXK65451:RXK65637 SHG65451:SHG65637 SRC65451:SRC65637 TAY65451:TAY65637 TKU65451:TKU65637 TUQ65451:TUQ65637 UEM65451:UEM65637 UOI65451:UOI65637 UYE65451:UYE65637 VIA65451:VIA65637 VRW65451:VRW65637 WBS65451:WBS65637 WLO65451:WLO65637 WVK65451:WVK65637 D130987:D131173 IY130987:IY131173 SU130987:SU131173 ACQ130987:ACQ131173 AMM130987:AMM131173 AWI130987:AWI131173 BGE130987:BGE131173 BQA130987:BQA131173 BZW130987:BZW131173 CJS130987:CJS131173 CTO130987:CTO131173 DDK130987:DDK131173 DNG130987:DNG131173 DXC130987:DXC131173 EGY130987:EGY131173 EQU130987:EQU131173 FAQ130987:FAQ131173 FKM130987:FKM131173 FUI130987:FUI131173 GEE130987:GEE131173 GOA130987:GOA131173 GXW130987:GXW131173 HHS130987:HHS131173 HRO130987:HRO131173 IBK130987:IBK131173 ILG130987:ILG131173 IVC130987:IVC131173 JEY130987:JEY131173 JOU130987:JOU131173 JYQ130987:JYQ131173 KIM130987:KIM131173 KSI130987:KSI131173 LCE130987:LCE131173 LMA130987:LMA131173 LVW130987:LVW131173 MFS130987:MFS131173 MPO130987:MPO131173 MZK130987:MZK131173 NJG130987:NJG131173 NTC130987:NTC131173 OCY130987:OCY131173 OMU130987:OMU131173 OWQ130987:OWQ131173 PGM130987:PGM131173 PQI130987:PQI131173 QAE130987:QAE131173 QKA130987:QKA131173 QTW130987:QTW131173 RDS130987:RDS131173 RNO130987:RNO131173 RXK130987:RXK131173 SHG130987:SHG131173 SRC130987:SRC131173 TAY130987:TAY131173 TKU130987:TKU131173 TUQ130987:TUQ131173 UEM130987:UEM131173 UOI130987:UOI131173 UYE130987:UYE131173 VIA130987:VIA131173 VRW130987:VRW131173 WBS130987:WBS131173 WLO130987:WLO131173 WVK130987:WVK131173 D196523:D196709 IY196523:IY196709 SU196523:SU196709 ACQ196523:ACQ196709 AMM196523:AMM196709 AWI196523:AWI196709 BGE196523:BGE196709 BQA196523:BQA196709 BZW196523:BZW196709 CJS196523:CJS196709 CTO196523:CTO196709 DDK196523:DDK196709 DNG196523:DNG196709 DXC196523:DXC196709 EGY196523:EGY196709 EQU196523:EQU196709 FAQ196523:FAQ196709 FKM196523:FKM196709 FUI196523:FUI196709 GEE196523:GEE196709 GOA196523:GOA196709 GXW196523:GXW196709 HHS196523:HHS196709 HRO196523:HRO196709 IBK196523:IBK196709 ILG196523:ILG196709 IVC196523:IVC196709 JEY196523:JEY196709 JOU196523:JOU196709 JYQ196523:JYQ196709 KIM196523:KIM196709 KSI196523:KSI196709 LCE196523:LCE196709 LMA196523:LMA196709 LVW196523:LVW196709 MFS196523:MFS196709 MPO196523:MPO196709 MZK196523:MZK196709 NJG196523:NJG196709 NTC196523:NTC196709 OCY196523:OCY196709 OMU196523:OMU196709 OWQ196523:OWQ196709 PGM196523:PGM196709 PQI196523:PQI196709 QAE196523:QAE196709 QKA196523:QKA196709 QTW196523:QTW196709 RDS196523:RDS196709 RNO196523:RNO196709 RXK196523:RXK196709 SHG196523:SHG196709 SRC196523:SRC196709 TAY196523:TAY196709 TKU196523:TKU196709 TUQ196523:TUQ196709 UEM196523:UEM196709 UOI196523:UOI196709 UYE196523:UYE196709 VIA196523:VIA196709 VRW196523:VRW196709 WBS196523:WBS196709 WLO196523:WLO196709 WVK196523:WVK196709 D262059:D262245 IY262059:IY262245 SU262059:SU262245 ACQ262059:ACQ262245 AMM262059:AMM262245 AWI262059:AWI262245 BGE262059:BGE262245 BQA262059:BQA262245 BZW262059:BZW262245 CJS262059:CJS262245 CTO262059:CTO262245 DDK262059:DDK262245 DNG262059:DNG262245 DXC262059:DXC262245 EGY262059:EGY262245 EQU262059:EQU262245 FAQ262059:FAQ262245 FKM262059:FKM262245 FUI262059:FUI262245 GEE262059:GEE262245 GOA262059:GOA262245 GXW262059:GXW262245 HHS262059:HHS262245 HRO262059:HRO262245 IBK262059:IBK262245 ILG262059:ILG262245 IVC262059:IVC262245 JEY262059:JEY262245 JOU262059:JOU262245 JYQ262059:JYQ262245 KIM262059:KIM262245 KSI262059:KSI262245 LCE262059:LCE262245 LMA262059:LMA262245 LVW262059:LVW262245 MFS262059:MFS262245 MPO262059:MPO262245 MZK262059:MZK262245 NJG262059:NJG262245 NTC262059:NTC262245 OCY262059:OCY262245 OMU262059:OMU262245 OWQ262059:OWQ262245 PGM262059:PGM262245 PQI262059:PQI262245 QAE262059:QAE262245 QKA262059:QKA262245 QTW262059:QTW262245 RDS262059:RDS262245 RNO262059:RNO262245 RXK262059:RXK262245 SHG262059:SHG262245 SRC262059:SRC262245 TAY262059:TAY262245 TKU262059:TKU262245 TUQ262059:TUQ262245 UEM262059:UEM262245 UOI262059:UOI262245 UYE262059:UYE262245 VIA262059:VIA262245 VRW262059:VRW262245 WBS262059:WBS262245 WLO262059:WLO262245 WVK262059:WVK262245 D327595:D327781 IY327595:IY327781 SU327595:SU327781 ACQ327595:ACQ327781 AMM327595:AMM327781 AWI327595:AWI327781 BGE327595:BGE327781 BQA327595:BQA327781 BZW327595:BZW327781 CJS327595:CJS327781 CTO327595:CTO327781 DDK327595:DDK327781 DNG327595:DNG327781 DXC327595:DXC327781 EGY327595:EGY327781 EQU327595:EQU327781 FAQ327595:FAQ327781 FKM327595:FKM327781 FUI327595:FUI327781 GEE327595:GEE327781 GOA327595:GOA327781 GXW327595:GXW327781 HHS327595:HHS327781 HRO327595:HRO327781 IBK327595:IBK327781 ILG327595:ILG327781 IVC327595:IVC327781 JEY327595:JEY327781 JOU327595:JOU327781 JYQ327595:JYQ327781 KIM327595:KIM327781 KSI327595:KSI327781 LCE327595:LCE327781 LMA327595:LMA327781 LVW327595:LVW327781 MFS327595:MFS327781 MPO327595:MPO327781 MZK327595:MZK327781 NJG327595:NJG327781 NTC327595:NTC327781 OCY327595:OCY327781 OMU327595:OMU327781 OWQ327595:OWQ327781 PGM327595:PGM327781 PQI327595:PQI327781 QAE327595:QAE327781 QKA327595:QKA327781 QTW327595:QTW327781 RDS327595:RDS327781 RNO327595:RNO327781 RXK327595:RXK327781 SHG327595:SHG327781 SRC327595:SRC327781 TAY327595:TAY327781 TKU327595:TKU327781 TUQ327595:TUQ327781 UEM327595:UEM327781 UOI327595:UOI327781 UYE327595:UYE327781 VIA327595:VIA327781 VRW327595:VRW327781 WBS327595:WBS327781 WLO327595:WLO327781 WVK327595:WVK327781 D393131:D393317 IY393131:IY393317 SU393131:SU393317 ACQ393131:ACQ393317 AMM393131:AMM393317 AWI393131:AWI393317 BGE393131:BGE393317 BQA393131:BQA393317 BZW393131:BZW393317 CJS393131:CJS393317 CTO393131:CTO393317 DDK393131:DDK393317 DNG393131:DNG393317 DXC393131:DXC393317 EGY393131:EGY393317 EQU393131:EQU393317 FAQ393131:FAQ393317 FKM393131:FKM393317 FUI393131:FUI393317 GEE393131:GEE393317 GOA393131:GOA393317 GXW393131:GXW393317 HHS393131:HHS393317 HRO393131:HRO393317 IBK393131:IBK393317 ILG393131:ILG393317 IVC393131:IVC393317 JEY393131:JEY393317 JOU393131:JOU393317 JYQ393131:JYQ393317 KIM393131:KIM393317 KSI393131:KSI393317 LCE393131:LCE393317 LMA393131:LMA393317 LVW393131:LVW393317 MFS393131:MFS393317 MPO393131:MPO393317 MZK393131:MZK393317 NJG393131:NJG393317 NTC393131:NTC393317 OCY393131:OCY393317 OMU393131:OMU393317 OWQ393131:OWQ393317 PGM393131:PGM393317 PQI393131:PQI393317 QAE393131:QAE393317 QKA393131:QKA393317 QTW393131:QTW393317 RDS393131:RDS393317 RNO393131:RNO393317 RXK393131:RXK393317 SHG393131:SHG393317 SRC393131:SRC393317 TAY393131:TAY393317 TKU393131:TKU393317 TUQ393131:TUQ393317 UEM393131:UEM393317 UOI393131:UOI393317 UYE393131:UYE393317 VIA393131:VIA393317 VRW393131:VRW393317 WBS393131:WBS393317 WLO393131:WLO393317 WVK393131:WVK393317 D458667:D458853 IY458667:IY458853 SU458667:SU458853 ACQ458667:ACQ458853 AMM458667:AMM458853 AWI458667:AWI458853 BGE458667:BGE458853 BQA458667:BQA458853 BZW458667:BZW458853 CJS458667:CJS458853 CTO458667:CTO458853 DDK458667:DDK458853 DNG458667:DNG458853 DXC458667:DXC458853 EGY458667:EGY458853 EQU458667:EQU458853 FAQ458667:FAQ458853 FKM458667:FKM458853 FUI458667:FUI458853 GEE458667:GEE458853 GOA458667:GOA458853 GXW458667:GXW458853 HHS458667:HHS458853 HRO458667:HRO458853 IBK458667:IBK458853 ILG458667:ILG458853 IVC458667:IVC458853 JEY458667:JEY458853 JOU458667:JOU458853 JYQ458667:JYQ458853 KIM458667:KIM458853 KSI458667:KSI458853 LCE458667:LCE458853 LMA458667:LMA458853 LVW458667:LVW458853 MFS458667:MFS458853 MPO458667:MPO458853 MZK458667:MZK458853 NJG458667:NJG458853 NTC458667:NTC458853 OCY458667:OCY458853 OMU458667:OMU458853 OWQ458667:OWQ458853 PGM458667:PGM458853 PQI458667:PQI458853 QAE458667:QAE458853 QKA458667:QKA458853 QTW458667:QTW458853 RDS458667:RDS458853 RNO458667:RNO458853 RXK458667:RXK458853 SHG458667:SHG458853 SRC458667:SRC458853 TAY458667:TAY458853 TKU458667:TKU458853 TUQ458667:TUQ458853 UEM458667:UEM458853 UOI458667:UOI458853 UYE458667:UYE458853 VIA458667:VIA458853 VRW458667:VRW458853 WBS458667:WBS458853 WLO458667:WLO458853 WVK458667:WVK458853 D524203:D524389 IY524203:IY524389 SU524203:SU524389 ACQ524203:ACQ524389 AMM524203:AMM524389 AWI524203:AWI524389 BGE524203:BGE524389 BQA524203:BQA524389 BZW524203:BZW524389 CJS524203:CJS524389 CTO524203:CTO524389 DDK524203:DDK524389 DNG524203:DNG524389 DXC524203:DXC524389 EGY524203:EGY524389 EQU524203:EQU524389 FAQ524203:FAQ524389 FKM524203:FKM524389 FUI524203:FUI524389 GEE524203:GEE524389 GOA524203:GOA524389 GXW524203:GXW524389 HHS524203:HHS524389 HRO524203:HRO524389 IBK524203:IBK524389 ILG524203:ILG524389 IVC524203:IVC524389 JEY524203:JEY524389 JOU524203:JOU524389 JYQ524203:JYQ524389 KIM524203:KIM524389 KSI524203:KSI524389 LCE524203:LCE524389 LMA524203:LMA524389 LVW524203:LVW524389 MFS524203:MFS524389 MPO524203:MPO524389 MZK524203:MZK524389 NJG524203:NJG524389 NTC524203:NTC524389 OCY524203:OCY524389 OMU524203:OMU524389 OWQ524203:OWQ524389 PGM524203:PGM524389 PQI524203:PQI524389 QAE524203:QAE524389 QKA524203:QKA524389 QTW524203:QTW524389 RDS524203:RDS524389 RNO524203:RNO524389 RXK524203:RXK524389 SHG524203:SHG524389 SRC524203:SRC524389 TAY524203:TAY524389 TKU524203:TKU524389 TUQ524203:TUQ524389 UEM524203:UEM524389 UOI524203:UOI524389 UYE524203:UYE524389 VIA524203:VIA524389 VRW524203:VRW524389 WBS524203:WBS524389 WLO524203:WLO524389 WVK524203:WVK524389 D589739:D589925 IY589739:IY589925 SU589739:SU589925 ACQ589739:ACQ589925 AMM589739:AMM589925 AWI589739:AWI589925 BGE589739:BGE589925 BQA589739:BQA589925 BZW589739:BZW589925 CJS589739:CJS589925 CTO589739:CTO589925 DDK589739:DDK589925 DNG589739:DNG589925 DXC589739:DXC589925 EGY589739:EGY589925 EQU589739:EQU589925 FAQ589739:FAQ589925 FKM589739:FKM589925 FUI589739:FUI589925 GEE589739:GEE589925 GOA589739:GOA589925 GXW589739:GXW589925 HHS589739:HHS589925 HRO589739:HRO589925 IBK589739:IBK589925 ILG589739:ILG589925 IVC589739:IVC589925 JEY589739:JEY589925 JOU589739:JOU589925 JYQ589739:JYQ589925 KIM589739:KIM589925 KSI589739:KSI589925 LCE589739:LCE589925 LMA589739:LMA589925 LVW589739:LVW589925 MFS589739:MFS589925 MPO589739:MPO589925 MZK589739:MZK589925 NJG589739:NJG589925 NTC589739:NTC589925 OCY589739:OCY589925 OMU589739:OMU589925 OWQ589739:OWQ589925 PGM589739:PGM589925 PQI589739:PQI589925 QAE589739:QAE589925 QKA589739:QKA589925 QTW589739:QTW589925 RDS589739:RDS589925 RNO589739:RNO589925 RXK589739:RXK589925 SHG589739:SHG589925 SRC589739:SRC589925 TAY589739:TAY589925 TKU589739:TKU589925 TUQ589739:TUQ589925 UEM589739:UEM589925 UOI589739:UOI589925 UYE589739:UYE589925 VIA589739:VIA589925 VRW589739:VRW589925 WBS589739:WBS589925 WLO589739:WLO589925 WVK589739:WVK589925 D655275:D655461 IY655275:IY655461 SU655275:SU655461 ACQ655275:ACQ655461 AMM655275:AMM655461 AWI655275:AWI655461 BGE655275:BGE655461 BQA655275:BQA655461 BZW655275:BZW655461 CJS655275:CJS655461 CTO655275:CTO655461 DDK655275:DDK655461 DNG655275:DNG655461 DXC655275:DXC655461 EGY655275:EGY655461 EQU655275:EQU655461 FAQ655275:FAQ655461 FKM655275:FKM655461 FUI655275:FUI655461 GEE655275:GEE655461 GOA655275:GOA655461 GXW655275:GXW655461 HHS655275:HHS655461 HRO655275:HRO655461 IBK655275:IBK655461 ILG655275:ILG655461 IVC655275:IVC655461 JEY655275:JEY655461 JOU655275:JOU655461 JYQ655275:JYQ655461 KIM655275:KIM655461 KSI655275:KSI655461 LCE655275:LCE655461 LMA655275:LMA655461 LVW655275:LVW655461 MFS655275:MFS655461 MPO655275:MPO655461 MZK655275:MZK655461 NJG655275:NJG655461 NTC655275:NTC655461 OCY655275:OCY655461 OMU655275:OMU655461 OWQ655275:OWQ655461 PGM655275:PGM655461 PQI655275:PQI655461 QAE655275:QAE655461 QKA655275:QKA655461 QTW655275:QTW655461 RDS655275:RDS655461 RNO655275:RNO655461 RXK655275:RXK655461 SHG655275:SHG655461 SRC655275:SRC655461 TAY655275:TAY655461 TKU655275:TKU655461 TUQ655275:TUQ655461 UEM655275:UEM655461 UOI655275:UOI655461 UYE655275:UYE655461 VIA655275:VIA655461 VRW655275:VRW655461 WBS655275:WBS655461 WLO655275:WLO655461 WVK655275:WVK655461 D720811:D720997 IY720811:IY720997 SU720811:SU720997 ACQ720811:ACQ720997 AMM720811:AMM720997 AWI720811:AWI720997 BGE720811:BGE720997 BQA720811:BQA720997 BZW720811:BZW720997 CJS720811:CJS720997 CTO720811:CTO720997 DDK720811:DDK720997 DNG720811:DNG720997 DXC720811:DXC720997 EGY720811:EGY720997 EQU720811:EQU720997 FAQ720811:FAQ720997 FKM720811:FKM720997 FUI720811:FUI720997 GEE720811:GEE720997 GOA720811:GOA720997 GXW720811:GXW720997 HHS720811:HHS720997 HRO720811:HRO720997 IBK720811:IBK720997 ILG720811:ILG720997 IVC720811:IVC720997 JEY720811:JEY720997 JOU720811:JOU720997 JYQ720811:JYQ720997 KIM720811:KIM720997 KSI720811:KSI720997 LCE720811:LCE720997 LMA720811:LMA720997 LVW720811:LVW720997 MFS720811:MFS720997 MPO720811:MPO720997 MZK720811:MZK720997 NJG720811:NJG720997 NTC720811:NTC720997 OCY720811:OCY720997 OMU720811:OMU720997 OWQ720811:OWQ720997 PGM720811:PGM720997 PQI720811:PQI720997 QAE720811:QAE720997 QKA720811:QKA720997 QTW720811:QTW720997 RDS720811:RDS720997 RNO720811:RNO720997 RXK720811:RXK720997 SHG720811:SHG720997 SRC720811:SRC720997 TAY720811:TAY720997 TKU720811:TKU720997 TUQ720811:TUQ720997 UEM720811:UEM720997 UOI720811:UOI720997 UYE720811:UYE720997 VIA720811:VIA720997 VRW720811:VRW720997 WBS720811:WBS720997 WLO720811:WLO720997 WVK720811:WVK720997 D786347:D786533 IY786347:IY786533 SU786347:SU786533 ACQ786347:ACQ786533 AMM786347:AMM786533 AWI786347:AWI786533 BGE786347:BGE786533 BQA786347:BQA786533 BZW786347:BZW786533 CJS786347:CJS786533 CTO786347:CTO786533 DDK786347:DDK786533 DNG786347:DNG786533 DXC786347:DXC786533 EGY786347:EGY786533 EQU786347:EQU786533 FAQ786347:FAQ786533 FKM786347:FKM786533 FUI786347:FUI786533 GEE786347:GEE786533 GOA786347:GOA786533 GXW786347:GXW786533 HHS786347:HHS786533 HRO786347:HRO786533 IBK786347:IBK786533 ILG786347:ILG786533 IVC786347:IVC786533 JEY786347:JEY786533 JOU786347:JOU786533 JYQ786347:JYQ786533 KIM786347:KIM786533 KSI786347:KSI786533 LCE786347:LCE786533 LMA786347:LMA786533 LVW786347:LVW786533 MFS786347:MFS786533 MPO786347:MPO786533 MZK786347:MZK786533 NJG786347:NJG786533 NTC786347:NTC786533 OCY786347:OCY786533 OMU786347:OMU786533 OWQ786347:OWQ786533 PGM786347:PGM786533 PQI786347:PQI786533 QAE786347:QAE786533 QKA786347:QKA786533 QTW786347:QTW786533 RDS786347:RDS786533 RNO786347:RNO786533 RXK786347:RXK786533 SHG786347:SHG786533 SRC786347:SRC786533 TAY786347:TAY786533 TKU786347:TKU786533 TUQ786347:TUQ786533 UEM786347:UEM786533 UOI786347:UOI786533 UYE786347:UYE786533 VIA786347:VIA786533 VRW786347:VRW786533 WBS786347:WBS786533 WLO786347:WLO786533 WVK786347:WVK786533 D851883:D852069 IY851883:IY852069 SU851883:SU852069 ACQ851883:ACQ852069 AMM851883:AMM852069 AWI851883:AWI852069 BGE851883:BGE852069 BQA851883:BQA852069 BZW851883:BZW852069 CJS851883:CJS852069 CTO851883:CTO852069 DDK851883:DDK852069 DNG851883:DNG852069 DXC851883:DXC852069 EGY851883:EGY852069 EQU851883:EQU852069 FAQ851883:FAQ852069 FKM851883:FKM852069 FUI851883:FUI852069 GEE851883:GEE852069 GOA851883:GOA852069 GXW851883:GXW852069 HHS851883:HHS852069 HRO851883:HRO852069 IBK851883:IBK852069 ILG851883:ILG852069 IVC851883:IVC852069 JEY851883:JEY852069 JOU851883:JOU852069 JYQ851883:JYQ852069 KIM851883:KIM852069 KSI851883:KSI852069 LCE851883:LCE852069 LMA851883:LMA852069 LVW851883:LVW852069 MFS851883:MFS852069 MPO851883:MPO852069 MZK851883:MZK852069 NJG851883:NJG852069 NTC851883:NTC852069 OCY851883:OCY852069 OMU851883:OMU852069 OWQ851883:OWQ852069 PGM851883:PGM852069 PQI851883:PQI852069 QAE851883:QAE852069 QKA851883:QKA852069 QTW851883:QTW852069 RDS851883:RDS852069 RNO851883:RNO852069 RXK851883:RXK852069 SHG851883:SHG852069 SRC851883:SRC852069 TAY851883:TAY852069 TKU851883:TKU852069 TUQ851883:TUQ852069 UEM851883:UEM852069 UOI851883:UOI852069 UYE851883:UYE852069 VIA851883:VIA852069 VRW851883:VRW852069 WBS851883:WBS852069 WLO851883:WLO852069 WVK851883:WVK852069 D917419:D917605 IY917419:IY917605 SU917419:SU917605 ACQ917419:ACQ917605 AMM917419:AMM917605 AWI917419:AWI917605 BGE917419:BGE917605 BQA917419:BQA917605 BZW917419:BZW917605 CJS917419:CJS917605 CTO917419:CTO917605 DDK917419:DDK917605 DNG917419:DNG917605 DXC917419:DXC917605 EGY917419:EGY917605 EQU917419:EQU917605 FAQ917419:FAQ917605 FKM917419:FKM917605 FUI917419:FUI917605 GEE917419:GEE917605 GOA917419:GOA917605 GXW917419:GXW917605 HHS917419:HHS917605 HRO917419:HRO917605 IBK917419:IBK917605 ILG917419:ILG917605 IVC917419:IVC917605 JEY917419:JEY917605 JOU917419:JOU917605 JYQ917419:JYQ917605 KIM917419:KIM917605 KSI917419:KSI917605 LCE917419:LCE917605 LMA917419:LMA917605 LVW917419:LVW917605 MFS917419:MFS917605 MPO917419:MPO917605 MZK917419:MZK917605 NJG917419:NJG917605 NTC917419:NTC917605 OCY917419:OCY917605 OMU917419:OMU917605 OWQ917419:OWQ917605 PGM917419:PGM917605 PQI917419:PQI917605 QAE917419:QAE917605 QKA917419:QKA917605 QTW917419:QTW917605 RDS917419:RDS917605 RNO917419:RNO917605 RXK917419:RXK917605 SHG917419:SHG917605 SRC917419:SRC917605 TAY917419:TAY917605 TKU917419:TKU917605 TUQ917419:TUQ917605 UEM917419:UEM917605 UOI917419:UOI917605 UYE917419:UYE917605 VIA917419:VIA917605 VRW917419:VRW917605 WBS917419:WBS917605 WLO917419:WLO917605 WVK917419:WVK917605 D982955:D983141 IY982955:IY983141 SU982955:SU983141 ACQ982955:ACQ983141 AMM982955:AMM983141 AWI982955:AWI983141 BGE982955:BGE983141 BQA982955:BQA983141 BZW982955:BZW983141 CJS982955:CJS983141 CTO982955:CTO983141 DDK982955:DDK983141 DNG982955:DNG983141 DXC982955:DXC983141 EGY982955:EGY983141 EQU982955:EQU983141 FAQ982955:FAQ983141 FKM982955:FKM983141 FUI982955:FUI983141 GEE982955:GEE983141 GOA982955:GOA983141 GXW982955:GXW983141 HHS982955:HHS983141 HRO982955:HRO983141 IBK982955:IBK983141 ILG982955:ILG983141 IVC982955:IVC983141 JEY982955:JEY983141 JOU982955:JOU983141 JYQ982955:JYQ983141 KIM982955:KIM983141 KSI982955:KSI983141 LCE982955:LCE983141 LMA982955:LMA983141 LVW982955:LVW983141 MFS982955:MFS983141 MPO982955:MPO983141 MZK982955:MZK983141 NJG982955:NJG983141 NTC982955:NTC983141 OCY982955:OCY983141 OMU982955:OMU983141 OWQ982955:OWQ983141 PGM982955:PGM983141 PQI982955:PQI983141 QAE982955:QAE983141 QKA982955:QKA983141 QTW982955:QTW983141 RDS982955:RDS983141 RNO982955:RNO983141 RXK982955:RXK983141 SHG982955:SHG983141 SRC982955:SRC983141 TAY982955:TAY983141 TKU982955:TKU983141 TUQ982955:TUQ983141 UEM982955:UEM983141 UOI982955:UOI983141 UYE982955:UYE983141 VIA982955:VIA983141 VRW982955:VRW983141 WBS982955:WBS983141 WLO982955:WLO983141 WVK982955:WVK983141 D65428:D65430 IY65428:IY65430 SU65428:SU65430 ACQ65428:ACQ65430 AMM65428:AMM65430 AWI65428:AWI65430 BGE65428:BGE65430 BQA65428:BQA65430 BZW65428:BZW65430 CJS65428:CJS65430 CTO65428:CTO65430 DDK65428:DDK65430 DNG65428:DNG65430 DXC65428:DXC65430 EGY65428:EGY65430 EQU65428:EQU65430 FAQ65428:FAQ65430 FKM65428:FKM65430 FUI65428:FUI65430 GEE65428:GEE65430 GOA65428:GOA65430 GXW65428:GXW65430 HHS65428:HHS65430 HRO65428:HRO65430 IBK65428:IBK65430 ILG65428:ILG65430 IVC65428:IVC65430 JEY65428:JEY65430 JOU65428:JOU65430 JYQ65428:JYQ65430 KIM65428:KIM65430 KSI65428:KSI65430 LCE65428:LCE65430 LMA65428:LMA65430 LVW65428:LVW65430 MFS65428:MFS65430 MPO65428:MPO65430 MZK65428:MZK65430 NJG65428:NJG65430 NTC65428:NTC65430 OCY65428:OCY65430 OMU65428:OMU65430 OWQ65428:OWQ65430 PGM65428:PGM65430 PQI65428:PQI65430 QAE65428:QAE65430 QKA65428:QKA65430 QTW65428:QTW65430 RDS65428:RDS65430 RNO65428:RNO65430 RXK65428:RXK65430 SHG65428:SHG65430 SRC65428:SRC65430 TAY65428:TAY65430 TKU65428:TKU65430 TUQ65428:TUQ65430 UEM65428:UEM65430 UOI65428:UOI65430 UYE65428:UYE65430 VIA65428:VIA65430 VRW65428:VRW65430 WBS65428:WBS65430 WLO65428:WLO65430 WVK65428:WVK65430 D130964:D130966 IY130964:IY130966 SU130964:SU130966 ACQ130964:ACQ130966 AMM130964:AMM130966 AWI130964:AWI130966 BGE130964:BGE130966 BQA130964:BQA130966 BZW130964:BZW130966 CJS130964:CJS130966 CTO130964:CTO130966 DDK130964:DDK130966 DNG130964:DNG130966 DXC130964:DXC130966 EGY130964:EGY130966 EQU130964:EQU130966 FAQ130964:FAQ130966 FKM130964:FKM130966 FUI130964:FUI130966 GEE130964:GEE130966 GOA130964:GOA130966 GXW130964:GXW130966 HHS130964:HHS130966 HRO130964:HRO130966 IBK130964:IBK130966 ILG130964:ILG130966 IVC130964:IVC130966 JEY130964:JEY130966 JOU130964:JOU130966 JYQ130964:JYQ130966 KIM130964:KIM130966 KSI130964:KSI130966 LCE130964:LCE130966 LMA130964:LMA130966 LVW130964:LVW130966 MFS130964:MFS130966 MPO130964:MPO130966 MZK130964:MZK130966 NJG130964:NJG130966 NTC130964:NTC130966 OCY130964:OCY130966 OMU130964:OMU130966 OWQ130964:OWQ130966 PGM130964:PGM130966 PQI130964:PQI130966 QAE130964:QAE130966 QKA130964:QKA130966 QTW130964:QTW130966 RDS130964:RDS130966 RNO130964:RNO130966 RXK130964:RXK130966 SHG130964:SHG130966 SRC130964:SRC130966 TAY130964:TAY130966 TKU130964:TKU130966 TUQ130964:TUQ130966 UEM130964:UEM130966 UOI130964:UOI130966 UYE130964:UYE130966 VIA130964:VIA130966 VRW130964:VRW130966 WBS130964:WBS130966 WLO130964:WLO130966 WVK130964:WVK130966 D196500:D196502 IY196500:IY196502 SU196500:SU196502 ACQ196500:ACQ196502 AMM196500:AMM196502 AWI196500:AWI196502 BGE196500:BGE196502 BQA196500:BQA196502 BZW196500:BZW196502 CJS196500:CJS196502 CTO196500:CTO196502 DDK196500:DDK196502 DNG196500:DNG196502 DXC196500:DXC196502 EGY196500:EGY196502 EQU196500:EQU196502 FAQ196500:FAQ196502 FKM196500:FKM196502 FUI196500:FUI196502 GEE196500:GEE196502 GOA196500:GOA196502 GXW196500:GXW196502 HHS196500:HHS196502 HRO196500:HRO196502 IBK196500:IBK196502 ILG196500:ILG196502 IVC196500:IVC196502 JEY196500:JEY196502 JOU196500:JOU196502 JYQ196500:JYQ196502 KIM196500:KIM196502 KSI196500:KSI196502 LCE196500:LCE196502 LMA196500:LMA196502 LVW196500:LVW196502 MFS196500:MFS196502 MPO196500:MPO196502 MZK196500:MZK196502 NJG196500:NJG196502 NTC196500:NTC196502 OCY196500:OCY196502 OMU196500:OMU196502 OWQ196500:OWQ196502 PGM196500:PGM196502 PQI196500:PQI196502 QAE196500:QAE196502 QKA196500:QKA196502 QTW196500:QTW196502 RDS196500:RDS196502 RNO196500:RNO196502 RXK196500:RXK196502 SHG196500:SHG196502 SRC196500:SRC196502 TAY196500:TAY196502 TKU196500:TKU196502 TUQ196500:TUQ196502 UEM196500:UEM196502 UOI196500:UOI196502 UYE196500:UYE196502 VIA196500:VIA196502 VRW196500:VRW196502 WBS196500:WBS196502 WLO196500:WLO196502 WVK196500:WVK196502 D262036:D262038 IY262036:IY262038 SU262036:SU262038 ACQ262036:ACQ262038 AMM262036:AMM262038 AWI262036:AWI262038 BGE262036:BGE262038 BQA262036:BQA262038 BZW262036:BZW262038 CJS262036:CJS262038 CTO262036:CTO262038 DDK262036:DDK262038 DNG262036:DNG262038 DXC262036:DXC262038 EGY262036:EGY262038 EQU262036:EQU262038 FAQ262036:FAQ262038 FKM262036:FKM262038 FUI262036:FUI262038 GEE262036:GEE262038 GOA262036:GOA262038 GXW262036:GXW262038 HHS262036:HHS262038 HRO262036:HRO262038 IBK262036:IBK262038 ILG262036:ILG262038 IVC262036:IVC262038 JEY262036:JEY262038 JOU262036:JOU262038 JYQ262036:JYQ262038 KIM262036:KIM262038 KSI262036:KSI262038 LCE262036:LCE262038 LMA262036:LMA262038 LVW262036:LVW262038 MFS262036:MFS262038 MPO262036:MPO262038 MZK262036:MZK262038 NJG262036:NJG262038 NTC262036:NTC262038 OCY262036:OCY262038 OMU262036:OMU262038 OWQ262036:OWQ262038 PGM262036:PGM262038 PQI262036:PQI262038 QAE262036:QAE262038 QKA262036:QKA262038 QTW262036:QTW262038 RDS262036:RDS262038 RNO262036:RNO262038 RXK262036:RXK262038 SHG262036:SHG262038 SRC262036:SRC262038 TAY262036:TAY262038 TKU262036:TKU262038 TUQ262036:TUQ262038 UEM262036:UEM262038 UOI262036:UOI262038 UYE262036:UYE262038 VIA262036:VIA262038 VRW262036:VRW262038 WBS262036:WBS262038 WLO262036:WLO262038 WVK262036:WVK262038 D327572:D327574 IY327572:IY327574 SU327572:SU327574 ACQ327572:ACQ327574 AMM327572:AMM327574 AWI327572:AWI327574 BGE327572:BGE327574 BQA327572:BQA327574 BZW327572:BZW327574 CJS327572:CJS327574 CTO327572:CTO327574 DDK327572:DDK327574 DNG327572:DNG327574 DXC327572:DXC327574 EGY327572:EGY327574 EQU327572:EQU327574 FAQ327572:FAQ327574 FKM327572:FKM327574 FUI327572:FUI327574 GEE327572:GEE327574 GOA327572:GOA327574 GXW327572:GXW327574 HHS327572:HHS327574 HRO327572:HRO327574 IBK327572:IBK327574 ILG327572:ILG327574 IVC327572:IVC327574 JEY327572:JEY327574 JOU327572:JOU327574 JYQ327572:JYQ327574 KIM327572:KIM327574 KSI327572:KSI327574 LCE327572:LCE327574 LMA327572:LMA327574 LVW327572:LVW327574 MFS327572:MFS327574 MPO327572:MPO327574 MZK327572:MZK327574 NJG327572:NJG327574 NTC327572:NTC327574 OCY327572:OCY327574 OMU327572:OMU327574 OWQ327572:OWQ327574 PGM327572:PGM327574 PQI327572:PQI327574 QAE327572:QAE327574 QKA327572:QKA327574 QTW327572:QTW327574 RDS327572:RDS327574 RNO327572:RNO327574 RXK327572:RXK327574 SHG327572:SHG327574 SRC327572:SRC327574 TAY327572:TAY327574 TKU327572:TKU327574 TUQ327572:TUQ327574 UEM327572:UEM327574 UOI327572:UOI327574 UYE327572:UYE327574 VIA327572:VIA327574 VRW327572:VRW327574 WBS327572:WBS327574 WLO327572:WLO327574 WVK327572:WVK327574 D393108:D393110 IY393108:IY393110 SU393108:SU393110 ACQ393108:ACQ393110 AMM393108:AMM393110 AWI393108:AWI393110 BGE393108:BGE393110 BQA393108:BQA393110 BZW393108:BZW393110 CJS393108:CJS393110 CTO393108:CTO393110 DDK393108:DDK393110 DNG393108:DNG393110 DXC393108:DXC393110 EGY393108:EGY393110 EQU393108:EQU393110 FAQ393108:FAQ393110 FKM393108:FKM393110 FUI393108:FUI393110 GEE393108:GEE393110 GOA393108:GOA393110 GXW393108:GXW393110 HHS393108:HHS393110 HRO393108:HRO393110 IBK393108:IBK393110 ILG393108:ILG393110 IVC393108:IVC393110 JEY393108:JEY393110 JOU393108:JOU393110 JYQ393108:JYQ393110 KIM393108:KIM393110 KSI393108:KSI393110 LCE393108:LCE393110 LMA393108:LMA393110 LVW393108:LVW393110 MFS393108:MFS393110 MPO393108:MPO393110 MZK393108:MZK393110 NJG393108:NJG393110 NTC393108:NTC393110 OCY393108:OCY393110 OMU393108:OMU393110 OWQ393108:OWQ393110 PGM393108:PGM393110 PQI393108:PQI393110 QAE393108:QAE393110 QKA393108:QKA393110 QTW393108:QTW393110 RDS393108:RDS393110 RNO393108:RNO393110 RXK393108:RXK393110 SHG393108:SHG393110 SRC393108:SRC393110 TAY393108:TAY393110 TKU393108:TKU393110 TUQ393108:TUQ393110 UEM393108:UEM393110 UOI393108:UOI393110 UYE393108:UYE393110 VIA393108:VIA393110 VRW393108:VRW393110 WBS393108:WBS393110 WLO393108:WLO393110 WVK393108:WVK393110 D458644:D458646 IY458644:IY458646 SU458644:SU458646 ACQ458644:ACQ458646 AMM458644:AMM458646 AWI458644:AWI458646 BGE458644:BGE458646 BQA458644:BQA458646 BZW458644:BZW458646 CJS458644:CJS458646 CTO458644:CTO458646 DDK458644:DDK458646 DNG458644:DNG458646 DXC458644:DXC458646 EGY458644:EGY458646 EQU458644:EQU458646 FAQ458644:FAQ458646 FKM458644:FKM458646 FUI458644:FUI458646 GEE458644:GEE458646 GOA458644:GOA458646 GXW458644:GXW458646 HHS458644:HHS458646 HRO458644:HRO458646 IBK458644:IBK458646 ILG458644:ILG458646 IVC458644:IVC458646 JEY458644:JEY458646 JOU458644:JOU458646 JYQ458644:JYQ458646 KIM458644:KIM458646 KSI458644:KSI458646 LCE458644:LCE458646 LMA458644:LMA458646 LVW458644:LVW458646 MFS458644:MFS458646 MPO458644:MPO458646 MZK458644:MZK458646 NJG458644:NJG458646 NTC458644:NTC458646 OCY458644:OCY458646 OMU458644:OMU458646 OWQ458644:OWQ458646 PGM458644:PGM458646 PQI458644:PQI458646 QAE458644:QAE458646 QKA458644:QKA458646 QTW458644:QTW458646 RDS458644:RDS458646 RNO458644:RNO458646 RXK458644:RXK458646 SHG458644:SHG458646 SRC458644:SRC458646 TAY458644:TAY458646 TKU458644:TKU458646 TUQ458644:TUQ458646 UEM458644:UEM458646 UOI458644:UOI458646 UYE458644:UYE458646 VIA458644:VIA458646 VRW458644:VRW458646 WBS458644:WBS458646 WLO458644:WLO458646 WVK458644:WVK458646 D524180:D524182 IY524180:IY524182 SU524180:SU524182 ACQ524180:ACQ524182 AMM524180:AMM524182 AWI524180:AWI524182 BGE524180:BGE524182 BQA524180:BQA524182 BZW524180:BZW524182 CJS524180:CJS524182 CTO524180:CTO524182 DDK524180:DDK524182 DNG524180:DNG524182 DXC524180:DXC524182 EGY524180:EGY524182 EQU524180:EQU524182 FAQ524180:FAQ524182 FKM524180:FKM524182 FUI524180:FUI524182 GEE524180:GEE524182 GOA524180:GOA524182 GXW524180:GXW524182 HHS524180:HHS524182 HRO524180:HRO524182 IBK524180:IBK524182 ILG524180:ILG524182 IVC524180:IVC524182 JEY524180:JEY524182 JOU524180:JOU524182 JYQ524180:JYQ524182 KIM524180:KIM524182 KSI524180:KSI524182 LCE524180:LCE524182 LMA524180:LMA524182 LVW524180:LVW524182 MFS524180:MFS524182 MPO524180:MPO524182 MZK524180:MZK524182 NJG524180:NJG524182 NTC524180:NTC524182 OCY524180:OCY524182 OMU524180:OMU524182 OWQ524180:OWQ524182 PGM524180:PGM524182 PQI524180:PQI524182 QAE524180:QAE524182 QKA524180:QKA524182 QTW524180:QTW524182 RDS524180:RDS524182 RNO524180:RNO524182 RXK524180:RXK524182 SHG524180:SHG524182 SRC524180:SRC524182 TAY524180:TAY524182 TKU524180:TKU524182 TUQ524180:TUQ524182 UEM524180:UEM524182 UOI524180:UOI524182 UYE524180:UYE524182 VIA524180:VIA524182 VRW524180:VRW524182 WBS524180:WBS524182 WLO524180:WLO524182 WVK524180:WVK524182 D589716:D589718 IY589716:IY589718 SU589716:SU589718 ACQ589716:ACQ589718 AMM589716:AMM589718 AWI589716:AWI589718 BGE589716:BGE589718 BQA589716:BQA589718 BZW589716:BZW589718 CJS589716:CJS589718 CTO589716:CTO589718 DDK589716:DDK589718 DNG589716:DNG589718 DXC589716:DXC589718 EGY589716:EGY589718 EQU589716:EQU589718 FAQ589716:FAQ589718 FKM589716:FKM589718 FUI589716:FUI589718 GEE589716:GEE589718 GOA589716:GOA589718 GXW589716:GXW589718 HHS589716:HHS589718 HRO589716:HRO589718 IBK589716:IBK589718 ILG589716:ILG589718 IVC589716:IVC589718 JEY589716:JEY589718 JOU589716:JOU589718 JYQ589716:JYQ589718 KIM589716:KIM589718 KSI589716:KSI589718 LCE589716:LCE589718 LMA589716:LMA589718 LVW589716:LVW589718 MFS589716:MFS589718 MPO589716:MPO589718 MZK589716:MZK589718 NJG589716:NJG589718 NTC589716:NTC589718 OCY589716:OCY589718 OMU589716:OMU589718 OWQ589716:OWQ589718 PGM589716:PGM589718 PQI589716:PQI589718 QAE589716:QAE589718 QKA589716:QKA589718 QTW589716:QTW589718 RDS589716:RDS589718 RNO589716:RNO589718 RXK589716:RXK589718 SHG589716:SHG589718 SRC589716:SRC589718 TAY589716:TAY589718 TKU589716:TKU589718 TUQ589716:TUQ589718 UEM589716:UEM589718 UOI589716:UOI589718 UYE589716:UYE589718 VIA589716:VIA589718 VRW589716:VRW589718 WBS589716:WBS589718 WLO589716:WLO589718 WVK589716:WVK589718 D655252:D655254 IY655252:IY655254 SU655252:SU655254 ACQ655252:ACQ655254 AMM655252:AMM655254 AWI655252:AWI655254 BGE655252:BGE655254 BQA655252:BQA655254 BZW655252:BZW655254 CJS655252:CJS655254 CTO655252:CTO655254 DDK655252:DDK655254 DNG655252:DNG655254 DXC655252:DXC655254 EGY655252:EGY655254 EQU655252:EQU655254 FAQ655252:FAQ655254 FKM655252:FKM655254 FUI655252:FUI655254 GEE655252:GEE655254 GOA655252:GOA655254 GXW655252:GXW655254 HHS655252:HHS655254 HRO655252:HRO655254 IBK655252:IBK655254 ILG655252:ILG655254 IVC655252:IVC655254 JEY655252:JEY655254 JOU655252:JOU655254 JYQ655252:JYQ655254 KIM655252:KIM655254 KSI655252:KSI655254 LCE655252:LCE655254 LMA655252:LMA655254 LVW655252:LVW655254 MFS655252:MFS655254 MPO655252:MPO655254 MZK655252:MZK655254 NJG655252:NJG655254 NTC655252:NTC655254 OCY655252:OCY655254 OMU655252:OMU655254 OWQ655252:OWQ655254 PGM655252:PGM655254 PQI655252:PQI655254 QAE655252:QAE655254 QKA655252:QKA655254 QTW655252:QTW655254 RDS655252:RDS655254 RNO655252:RNO655254 RXK655252:RXK655254 SHG655252:SHG655254 SRC655252:SRC655254 TAY655252:TAY655254 TKU655252:TKU655254 TUQ655252:TUQ655254 UEM655252:UEM655254 UOI655252:UOI655254 UYE655252:UYE655254 VIA655252:VIA655254 VRW655252:VRW655254 WBS655252:WBS655254 WLO655252:WLO655254 WVK655252:WVK655254 D720788:D720790 IY720788:IY720790 SU720788:SU720790 ACQ720788:ACQ720790 AMM720788:AMM720790 AWI720788:AWI720790 BGE720788:BGE720790 BQA720788:BQA720790 BZW720788:BZW720790 CJS720788:CJS720790 CTO720788:CTO720790 DDK720788:DDK720790 DNG720788:DNG720790 DXC720788:DXC720790 EGY720788:EGY720790 EQU720788:EQU720790 FAQ720788:FAQ720790 FKM720788:FKM720790 FUI720788:FUI720790 GEE720788:GEE720790 GOA720788:GOA720790 GXW720788:GXW720790 HHS720788:HHS720790 HRO720788:HRO720790 IBK720788:IBK720790 ILG720788:ILG720790 IVC720788:IVC720790 JEY720788:JEY720790 JOU720788:JOU720790 JYQ720788:JYQ720790 KIM720788:KIM720790 KSI720788:KSI720790 LCE720788:LCE720790 LMA720788:LMA720790 LVW720788:LVW720790 MFS720788:MFS720790 MPO720788:MPO720790 MZK720788:MZK720790 NJG720788:NJG720790 NTC720788:NTC720790 OCY720788:OCY720790 OMU720788:OMU720790 OWQ720788:OWQ720790 PGM720788:PGM720790 PQI720788:PQI720790 QAE720788:QAE720790 QKA720788:QKA720790 QTW720788:QTW720790 RDS720788:RDS720790 RNO720788:RNO720790 RXK720788:RXK720790 SHG720788:SHG720790 SRC720788:SRC720790 TAY720788:TAY720790 TKU720788:TKU720790 TUQ720788:TUQ720790 UEM720788:UEM720790 UOI720788:UOI720790 UYE720788:UYE720790 VIA720788:VIA720790 VRW720788:VRW720790 WBS720788:WBS720790 WLO720788:WLO720790 WVK720788:WVK720790 D786324:D786326 IY786324:IY786326 SU786324:SU786326 ACQ786324:ACQ786326 AMM786324:AMM786326 AWI786324:AWI786326 BGE786324:BGE786326 BQA786324:BQA786326 BZW786324:BZW786326 CJS786324:CJS786326 CTO786324:CTO786326 DDK786324:DDK786326 DNG786324:DNG786326 DXC786324:DXC786326 EGY786324:EGY786326 EQU786324:EQU786326 FAQ786324:FAQ786326 FKM786324:FKM786326 FUI786324:FUI786326 GEE786324:GEE786326 GOA786324:GOA786326 GXW786324:GXW786326 HHS786324:HHS786326 HRO786324:HRO786326 IBK786324:IBK786326 ILG786324:ILG786326 IVC786324:IVC786326 JEY786324:JEY786326 JOU786324:JOU786326 JYQ786324:JYQ786326 KIM786324:KIM786326 KSI786324:KSI786326 LCE786324:LCE786326 LMA786324:LMA786326 LVW786324:LVW786326 MFS786324:MFS786326 MPO786324:MPO786326 MZK786324:MZK786326 NJG786324:NJG786326 NTC786324:NTC786326 OCY786324:OCY786326 OMU786324:OMU786326 OWQ786324:OWQ786326 PGM786324:PGM786326 PQI786324:PQI786326 QAE786324:QAE786326 QKA786324:QKA786326 QTW786324:QTW786326 RDS786324:RDS786326 RNO786324:RNO786326 RXK786324:RXK786326 SHG786324:SHG786326 SRC786324:SRC786326 TAY786324:TAY786326 TKU786324:TKU786326 TUQ786324:TUQ786326 UEM786324:UEM786326 UOI786324:UOI786326 UYE786324:UYE786326 VIA786324:VIA786326 VRW786324:VRW786326 WBS786324:WBS786326 WLO786324:WLO786326 WVK786324:WVK786326 D851860:D851862 IY851860:IY851862 SU851860:SU851862 ACQ851860:ACQ851862 AMM851860:AMM851862 AWI851860:AWI851862 BGE851860:BGE851862 BQA851860:BQA851862 BZW851860:BZW851862 CJS851860:CJS851862 CTO851860:CTO851862 DDK851860:DDK851862 DNG851860:DNG851862 DXC851860:DXC851862 EGY851860:EGY851862 EQU851860:EQU851862 FAQ851860:FAQ851862 FKM851860:FKM851862 FUI851860:FUI851862 GEE851860:GEE851862 GOA851860:GOA851862 GXW851860:GXW851862 HHS851860:HHS851862 HRO851860:HRO851862 IBK851860:IBK851862 ILG851860:ILG851862 IVC851860:IVC851862 JEY851860:JEY851862 JOU851860:JOU851862 JYQ851860:JYQ851862 KIM851860:KIM851862 KSI851860:KSI851862 LCE851860:LCE851862 LMA851860:LMA851862 LVW851860:LVW851862 MFS851860:MFS851862 MPO851860:MPO851862 MZK851860:MZK851862 NJG851860:NJG851862 NTC851860:NTC851862 OCY851860:OCY851862 OMU851860:OMU851862 OWQ851860:OWQ851862 PGM851860:PGM851862 PQI851860:PQI851862 QAE851860:QAE851862 QKA851860:QKA851862 QTW851860:QTW851862 RDS851860:RDS851862 RNO851860:RNO851862 RXK851860:RXK851862 SHG851860:SHG851862 SRC851860:SRC851862 TAY851860:TAY851862 TKU851860:TKU851862 TUQ851860:TUQ851862 UEM851860:UEM851862 UOI851860:UOI851862 UYE851860:UYE851862 VIA851860:VIA851862 VRW851860:VRW851862 WBS851860:WBS851862 WLO851860:WLO851862 WVK851860:WVK851862 D917396:D917398 IY917396:IY917398 SU917396:SU917398 ACQ917396:ACQ917398 AMM917396:AMM917398 AWI917396:AWI917398 BGE917396:BGE917398 BQA917396:BQA917398 BZW917396:BZW917398 CJS917396:CJS917398 CTO917396:CTO917398 DDK917396:DDK917398 DNG917396:DNG917398 DXC917396:DXC917398 EGY917396:EGY917398 EQU917396:EQU917398 FAQ917396:FAQ917398 FKM917396:FKM917398 FUI917396:FUI917398 GEE917396:GEE917398 GOA917396:GOA917398 GXW917396:GXW917398 HHS917396:HHS917398 HRO917396:HRO917398 IBK917396:IBK917398 ILG917396:ILG917398 IVC917396:IVC917398 JEY917396:JEY917398 JOU917396:JOU917398 JYQ917396:JYQ917398 KIM917396:KIM917398 KSI917396:KSI917398 LCE917396:LCE917398 LMA917396:LMA917398 LVW917396:LVW917398 MFS917396:MFS917398 MPO917396:MPO917398 MZK917396:MZK917398 NJG917396:NJG917398 NTC917396:NTC917398 OCY917396:OCY917398 OMU917396:OMU917398 OWQ917396:OWQ917398 PGM917396:PGM917398 PQI917396:PQI917398 QAE917396:QAE917398 QKA917396:QKA917398 QTW917396:QTW917398 RDS917396:RDS917398 RNO917396:RNO917398 RXK917396:RXK917398 SHG917396:SHG917398 SRC917396:SRC917398 TAY917396:TAY917398 TKU917396:TKU917398 TUQ917396:TUQ917398 UEM917396:UEM917398 UOI917396:UOI917398 UYE917396:UYE917398 VIA917396:VIA917398 VRW917396:VRW917398 WBS917396:WBS917398 WLO917396:WLO917398 WVK917396:WVK917398 D982932:D982934 IY982932:IY982934 SU982932:SU982934 ACQ982932:ACQ982934 AMM982932:AMM982934 AWI982932:AWI982934 BGE982932:BGE982934 BQA982932:BQA982934 BZW982932:BZW982934 CJS982932:CJS982934 CTO982932:CTO982934 DDK982932:DDK982934 DNG982932:DNG982934 DXC982932:DXC982934 EGY982932:EGY982934 EQU982932:EQU982934 FAQ982932:FAQ982934 FKM982932:FKM982934 FUI982932:FUI982934 GEE982932:GEE982934 GOA982932:GOA982934 GXW982932:GXW982934 HHS982932:HHS982934 HRO982932:HRO982934 IBK982932:IBK982934 ILG982932:ILG982934 IVC982932:IVC982934 JEY982932:JEY982934 JOU982932:JOU982934 JYQ982932:JYQ982934 KIM982932:KIM982934 KSI982932:KSI982934 LCE982932:LCE982934 LMA982932:LMA982934 LVW982932:LVW982934 MFS982932:MFS982934 MPO982932:MPO982934 MZK982932:MZK982934 NJG982932:NJG982934 NTC982932:NTC982934 OCY982932:OCY982934 OMU982932:OMU982934 OWQ982932:OWQ982934 PGM982932:PGM982934 PQI982932:PQI982934 QAE982932:QAE982934 QKA982932:QKA982934 QTW982932:QTW982934 RDS982932:RDS982934 RNO982932:RNO982934 RXK982932:RXK982934 SHG982932:SHG982934 SRC982932:SRC982934 TAY982932:TAY982934 TKU982932:TKU982934 TUQ982932:TUQ982934 UEM982932:UEM982934 UOI982932:UOI982934 UYE982932:UYE982934 VIA982932:VIA982934 VRW982932:VRW982934 WBS982932:WBS982934 WLO982932:WLO982934 WVK982932:WVK982934 C24:C27 D37:D101 D23 IY23:IY101 SU23:SU101 ACQ23:ACQ101 AMM23:AMM101 AWI23:AWI101 BGE23:BGE101 BQA23:BQA101 BZW23:BZW101 CJS23:CJS101 CTO23:CTO101 DDK23:DDK101 DNG23:DNG101 DXC23:DXC101 EGY23:EGY101 EQU23:EQU101 FAQ23:FAQ101 FKM23:FKM101 FUI23:FUI101 GEE23:GEE101 GOA23:GOA101 GXW23:GXW101 HHS23:HHS101 HRO23:HRO101 IBK23:IBK101 ILG23:ILG101 IVC23:IVC101 JEY23:JEY101 JOU23:JOU101 JYQ23:JYQ101 KIM23:KIM101 KSI23:KSI101 LCE23:LCE101 LMA23:LMA101 LVW23:LVW101 MFS23:MFS101 MPO23:MPO101 MZK23:MZK101 NJG23:NJG101 NTC23:NTC101 OCY23:OCY101 OMU23:OMU101 OWQ23:OWQ101 PGM23:PGM101 PQI23:PQI101 QAE23:QAE101 QKA23:QKA101 QTW23:QTW101 RDS23:RDS101 RNO23:RNO101 RXK23:RXK101 SHG23:SHG101 SRC23:SRC101 TAY23:TAY101 TKU23:TKU101 TUQ23:TUQ101 UEM23:UEM101 UOI23:UOI101 UYE23:UYE101 VIA23:VIA101 VRW23:VRW101 WBS23:WBS101 WLO23:WLO101 WVK23:WVK101" xr:uid="{00000000-0002-0000-0000-000001000000}">
      <formula1>UU.TIEN</formula1>
    </dataValidation>
  </dataValidations>
  <hyperlinks>
    <hyperlink ref="B18" location="API_Inquiry01!A1" display="API_Inquiry01" xr:uid="{00000000-0004-0000-0000-000000000000}"/>
  </hyperlinks>
  <pageMargins left="0.2" right="0.2" top="0.75" bottom="0.75" header="0.3" footer="0.3"/>
  <pageSetup paperSize="9" orientation="landscape" r:id="rId1"/>
  <headerFooter>
    <oddFooter>&amp;L&amp;"Times New Roman,Regular"&amp;12Mã hiệu: MB03-IT-QT/07&amp;R&amp;"Times New Roman,Regular"&amp;12Trang:  &amp;P/&amp;N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7"/>
  <sheetViews>
    <sheetView view="pageLayout" topLeftCell="D1" zoomScaleNormal="100" workbookViewId="0">
      <selection activeCell="E4" sqref="E4"/>
    </sheetView>
  </sheetViews>
  <sheetFormatPr defaultColWidth="9.08984375" defaultRowHeight="15.5"/>
  <cols>
    <col min="1" max="1" width="5.6328125" style="35" customWidth="1"/>
    <col min="2" max="2" width="27" style="32" customWidth="1"/>
    <col min="3" max="3" width="46.36328125" style="33" customWidth="1"/>
    <col min="4" max="4" width="33.54296875" style="32" customWidth="1"/>
    <col min="5" max="5" width="27.08984375" style="32" customWidth="1"/>
    <col min="6" max="16384" width="9.08984375" style="32"/>
  </cols>
  <sheetData>
    <row r="1" spans="1:10" s="31" customFormat="1">
      <c r="A1" s="75" t="s">
        <v>28</v>
      </c>
      <c r="B1" s="75"/>
      <c r="C1" s="75"/>
      <c r="D1" s="75"/>
      <c r="E1" s="75"/>
      <c r="F1" s="30"/>
      <c r="G1" s="30"/>
      <c r="H1" s="30"/>
      <c r="I1" s="30"/>
      <c r="J1" s="30"/>
    </row>
    <row r="2" spans="1:10" s="31" customFormat="1">
      <c r="A2" s="5"/>
      <c r="B2" s="5"/>
      <c r="C2" s="5"/>
      <c r="D2" s="5"/>
      <c r="E2" s="5"/>
    </row>
    <row r="3" spans="1:10" s="33" customFormat="1">
      <c r="A3" s="3">
        <v>1</v>
      </c>
      <c r="B3" s="36" t="s">
        <v>70</v>
      </c>
      <c r="C3" s="5"/>
      <c r="D3" s="5"/>
      <c r="E3" s="5"/>
      <c r="F3" s="32"/>
      <c r="G3" s="32"/>
      <c r="H3" s="32"/>
      <c r="I3" s="32"/>
      <c r="J3" s="32"/>
    </row>
    <row r="4" spans="1:10" s="33" customFormat="1">
      <c r="A4" s="5"/>
      <c r="B4" s="7" t="s">
        <v>65</v>
      </c>
      <c r="C4" s="5"/>
      <c r="D4" s="7" t="s">
        <v>66</v>
      </c>
      <c r="E4" s="5"/>
      <c r="F4" s="32"/>
      <c r="G4" s="32"/>
      <c r="H4" s="32"/>
      <c r="I4" s="32"/>
      <c r="J4" s="32"/>
    </row>
    <row r="5" spans="1:10" s="33" customFormat="1">
      <c r="A5" s="5"/>
      <c r="B5" s="7" t="s">
        <v>67</v>
      </c>
      <c r="C5" s="5"/>
      <c r="D5" s="7"/>
      <c r="E5" s="5"/>
      <c r="F5" s="32"/>
      <c r="G5" s="32"/>
      <c r="H5" s="32"/>
      <c r="I5" s="32"/>
      <c r="J5" s="32"/>
    </row>
    <row r="6" spans="1:10" s="33" customFormat="1">
      <c r="A6" s="5"/>
      <c r="B6" s="7" t="s">
        <v>68</v>
      </c>
      <c r="C6" s="5"/>
      <c r="D6" s="7" t="s">
        <v>66</v>
      </c>
      <c r="E6" s="5"/>
      <c r="F6" s="32"/>
      <c r="G6" s="32"/>
      <c r="H6" s="32"/>
      <c r="I6" s="32"/>
      <c r="J6" s="32"/>
    </row>
    <row r="7" spans="1:10" s="33" customFormat="1">
      <c r="A7" s="5"/>
      <c r="B7" s="7" t="s">
        <v>69</v>
      </c>
      <c r="C7" s="5"/>
      <c r="D7" s="7"/>
      <c r="E7" s="5"/>
      <c r="F7" s="32"/>
      <c r="G7" s="32"/>
      <c r="H7" s="32"/>
      <c r="I7" s="32"/>
      <c r="J7" s="32"/>
    </row>
    <row r="8" spans="1:10" s="33" customFormat="1">
      <c r="A8" s="5"/>
      <c r="B8" s="7" t="s">
        <v>63</v>
      </c>
      <c r="C8" s="7"/>
      <c r="D8" s="7"/>
      <c r="E8" s="7"/>
      <c r="F8" s="32"/>
      <c r="G8" s="32"/>
      <c r="H8" s="32"/>
      <c r="I8" s="32"/>
      <c r="J8" s="32"/>
    </row>
    <row r="9" spans="1:10" s="33" customFormat="1">
      <c r="A9" s="5"/>
      <c r="B9" s="39" t="s">
        <v>75</v>
      </c>
      <c r="C9" s="7"/>
      <c r="D9" s="7"/>
      <c r="E9" s="7"/>
      <c r="F9" s="32"/>
      <c r="G9" s="32"/>
      <c r="H9" s="32"/>
      <c r="I9" s="32"/>
      <c r="J9" s="32"/>
    </row>
    <row r="10" spans="1:10" s="33" customFormat="1">
      <c r="A10" s="5"/>
      <c r="B10" s="39" t="s">
        <v>75</v>
      </c>
      <c r="C10" s="7"/>
      <c r="D10" s="7"/>
      <c r="E10" s="7"/>
      <c r="F10" s="32"/>
      <c r="G10" s="32"/>
      <c r="H10" s="32"/>
      <c r="I10" s="32"/>
      <c r="J10" s="32"/>
    </row>
    <row r="11" spans="1:10" s="33" customFormat="1">
      <c r="A11" s="5"/>
      <c r="B11" s="7"/>
      <c r="C11" s="7"/>
      <c r="D11" s="7"/>
      <c r="E11" s="7"/>
      <c r="F11" s="32"/>
      <c r="G11" s="32"/>
      <c r="H11" s="32"/>
      <c r="I11" s="32"/>
      <c r="J11" s="32"/>
    </row>
    <row r="12" spans="1:10">
      <c r="A12" s="3">
        <v>2</v>
      </c>
      <c r="B12" s="36" t="s">
        <v>71</v>
      </c>
      <c r="C12" s="7"/>
      <c r="D12" s="7"/>
      <c r="E12" s="9"/>
    </row>
    <row r="13" spans="1:10" s="34" customFormat="1" ht="34.5" customHeight="1">
      <c r="A13" s="37" t="s">
        <v>14</v>
      </c>
      <c r="B13" s="37" t="s">
        <v>29</v>
      </c>
      <c r="C13" s="37" t="s">
        <v>30</v>
      </c>
      <c r="D13" s="37" t="s">
        <v>31</v>
      </c>
      <c r="E13" s="37" t="s">
        <v>32</v>
      </c>
    </row>
    <row r="14" spans="1:10" ht="31">
      <c r="A14" s="29">
        <v>1</v>
      </c>
      <c r="B14" s="8" t="s">
        <v>61</v>
      </c>
      <c r="C14" s="8" t="s">
        <v>76</v>
      </c>
      <c r="D14" s="8"/>
      <c r="E14" s="8"/>
    </row>
    <row r="15" spans="1:10" ht="31">
      <c r="A15" s="29">
        <v>2</v>
      </c>
      <c r="B15" s="8" t="s">
        <v>62</v>
      </c>
      <c r="C15" s="8" t="s">
        <v>76</v>
      </c>
      <c r="D15" s="8"/>
      <c r="E15" s="8"/>
    </row>
    <row r="16" spans="1:10">
      <c r="A16" s="5"/>
      <c r="B16" s="5"/>
      <c r="C16" s="5"/>
      <c r="D16" s="5"/>
      <c r="E16" s="5"/>
    </row>
    <row r="17" spans="1:5">
      <c r="A17" s="5"/>
      <c r="B17" s="5"/>
      <c r="C17" s="5"/>
      <c r="D17" s="5"/>
      <c r="E17" s="5"/>
    </row>
    <row r="18" spans="1:5">
      <c r="A18" s="5"/>
      <c r="B18" s="5"/>
      <c r="C18" s="5"/>
      <c r="D18" s="5"/>
      <c r="E18" s="5"/>
    </row>
    <row r="19" spans="1:5">
      <c r="A19" s="5"/>
      <c r="B19" s="5"/>
      <c r="C19" s="5"/>
      <c r="D19" s="5"/>
      <c r="E19" s="5"/>
    </row>
    <row r="20" spans="1:5">
      <c r="A20" s="5"/>
      <c r="B20" s="5"/>
      <c r="C20" s="5"/>
      <c r="D20" s="5"/>
      <c r="E20" s="5"/>
    </row>
    <row r="21" spans="1:5">
      <c r="A21" s="5"/>
      <c r="B21" s="5"/>
      <c r="C21" s="5"/>
      <c r="D21" s="5"/>
      <c r="E21" s="5"/>
    </row>
    <row r="22" spans="1:5">
      <c r="A22" s="5"/>
      <c r="B22" s="5"/>
      <c r="C22" s="5"/>
      <c r="D22" s="5"/>
      <c r="E22" s="5"/>
    </row>
    <row r="23" spans="1:5">
      <c r="A23" s="5"/>
      <c r="B23" s="5"/>
      <c r="C23" s="5"/>
      <c r="D23" s="5"/>
      <c r="E23" s="5"/>
    </row>
    <row r="24" spans="1:5">
      <c r="A24" s="5"/>
      <c r="B24" s="5"/>
      <c r="C24" s="5"/>
      <c r="D24" s="5"/>
      <c r="E24" s="5"/>
    </row>
    <row r="25" spans="1:5">
      <c r="A25" s="5"/>
      <c r="B25" s="5"/>
      <c r="C25" s="5"/>
      <c r="D25" s="5"/>
      <c r="E25" s="5"/>
    </row>
    <row r="26" spans="1:5">
      <c r="A26" s="5"/>
      <c r="B26" s="5"/>
      <c r="C26" s="5"/>
      <c r="D26" s="5"/>
      <c r="E26" s="5"/>
    </row>
    <row r="27" spans="1:5">
      <c r="A27" s="5"/>
      <c r="B27" s="5"/>
      <c r="C27" s="5"/>
      <c r="D27" s="5"/>
      <c r="E27" s="5"/>
    </row>
    <row r="28" spans="1:5">
      <c r="A28" s="5"/>
      <c r="B28" s="5"/>
      <c r="C28" s="5"/>
      <c r="D28" s="5"/>
      <c r="E28" s="5"/>
    </row>
    <row r="29" spans="1:5">
      <c r="A29" s="5"/>
      <c r="B29" s="5"/>
      <c r="C29" s="5"/>
      <c r="D29" s="5"/>
      <c r="E29" s="5"/>
    </row>
    <row r="30" spans="1:5">
      <c r="A30" s="5"/>
      <c r="B30" s="5"/>
      <c r="C30" s="5"/>
      <c r="D30" s="5"/>
      <c r="E30" s="5"/>
    </row>
    <row r="31" spans="1:5">
      <c r="A31" s="5"/>
      <c r="B31" s="5"/>
      <c r="C31" s="5"/>
      <c r="D31" s="5"/>
      <c r="E31" s="5"/>
    </row>
    <row r="32" spans="1:5">
      <c r="A32" s="5"/>
      <c r="B32" s="5"/>
      <c r="C32" s="5"/>
      <c r="D32" s="5"/>
      <c r="E32" s="5"/>
    </row>
    <row r="33" spans="1:5">
      <c r="A33" s="5"/>
      <c r="B33" s="5"/>
      <c r="C33" s="5"/>
      <c r="D33" s="5"/>
      <c r="E33" s="5"/>
    </row>
    <row r="34" spans="1:5">
      <c r="A34" s="5"/>
      <c r="B34" s="5"/>
      <c r="C34" s="5"/>
      <c r="D34" s="5"/>
      <c r="E34" s="5"/>
    </row>
    <row r="35" spans="1:5">
      <c r="A35" s="5"/>
      <c r="B35" s="5"/>
      <c r="C35" s="5"/>
      <c r="D35" s="5"/>
      <c r="E35" s="5"/>
    </row>
    <row r="36" spans="1:5">
      <c r="A36" s="5"/>
      <c r="B36" s="5"/>
      <c r="C36" s="5"/>
      <c r="D36" s="5"/>
      <c r="E36" s="5"/>
    </row>
    <row r="37" spans="1:5">
      <c r="A37" s="5"/>
      <c r="B37" s="5"/>
      <c r="C37" s="5"/>
      <c r="D37" s="5"/>
      <c r="E37" s="5"/>
    </row>
  </sheetData>
  <mergeCells count="1">
    <mergeCell ref="A1:E1"/>
  </mergeCells>
  <dataValidations disablePrompts="1" count="1">
    <dataValidation type="list" allowBlank="1" showInputMessage="1" showErrorMessage="1" sqref="E2" xr:uid="{00000000-0002-0000-0100-000000000000}">
      <formula1>"Pass,Fail,Untested, N/A, Blocked,Accepted"</formula1>
    </dataValidation>
  </dataValidations>
  <pageMargins left="0.2" right="0.2" top="0.75" bottom="0.75" header="0.3" footer="0.3"/>
  <pageSetup paperSize="9" orientation="landscape" r:id="rId1"/>
  <headerFooter>
    <oddFooter>&amp;L&amp;"Times New Roman,Regular"&amp;12Mã hiệu: MB03-IT-QT/07&amp;R&amp;"Times New Roman,Regular"&amp;12Trang:  &amp;P/&amp;N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2"/>
  <sheetViews>
    <sheetView tabSelected="1" view="pageLayout" zoomScaleNormal="100" workbookViewId="0">
      <selection activeCell="E1" sqref="E1"/>
    </sheetView>
  </sheetViews>
  <sheetFormatPr defaultColWidth="9.08984375" defaultRowHeight="15.5"/>
  <cols>
    <col min="1" max="1" width="6.6328125" style="9" customWidth="1"/>
    <col min="2" max="2" width="14" style="9" customWidth="1"/>
    <col min="3" max="3" width="12" style="9" customWidth="1"/>
    <col min="4" max="4" width="15.54296875" style="9" customWidth="1"/>
    <col min="5" max="5" width="10.36328125" style="9" customWidth="1"/>
    <col min="6" max="6" width="9.08984375" style="9"/>
    <col min="7" max="7" width="11.453125" style="9" customWidth="1"/>
    <col min="8" max="8" width="9.90625" style="9" customWidth="1"/>
    <col min="9" max="9" width="7.6328125" style="10" customWidth="1"/>
    <col min="10" max="10" width="10.54296875" style="9" customWidth="1"/>
    <col min="11" max="11" width="9.08984375" style="9"/>
    <col min="12" max="12" width="8.453125" style="9" customWidth="1"/>
    <col min="13" max="13" width="8.36328125" style="9" customWidth="1"/>
    <col min="14" max="16384" width="9.08984375" style="9"/>
  </cols>
  <sheetData>
    <row r="1" spans="1:13" ht="30">
      <c r="A1" s="11"/>
      <c r="B1" s="78" t="s">
        <v>10</v>
      </c>
      <c r="C1" s="79"/>
      <c r="D1" s="49" t="s">
        <v>33</v>
      </c>
      <c r="H1" s="10"/>
    </row>
    <row r="2" spans="1:13" ht="30">
      <c r="A2" s="11"/>
      <c r="B2" s="78" t="s">
        <v>11</v>
      </c>
      <c r="C2" s="79"/>
      <c r="D2" s="49" t="s">
        <v>34</v>
      </c>
      <c r="H2" s="10"/>
    </row>
    <row r="3" spans="1:13">
      <c r="B3" s="76" t="s">
        <v>0</v>
      </c>
      <c r="C3" s="77"/>
      <c r="D3" s="41">
        <f>COUNTA(E13:E268)</f>
        <v>1</v>
      </c>
    </row>
    <row r="4" spans="1:13">
      <c r="B4" s="76" t="s">
        <v>12</v>
      </c>
      <c r="C4" s="77"/>
      <c r="D4" s="16">
        <f>D3-SUM(D5:D8)</f>
        <v>1</v>
      </c>
    </row>
    <row r="5" spans="1:13">
      <c r="B5" s="76" t="s">
        <v>24</v>
      </c>
      <c r="C5" s="77"/>
      <c r="D5" s="17">
        <f>COUNTIF(J:J,"Pass")</f>
        <v>0</v>
      </c>
    </row>
    <row r="6" spans="1:13">
      <c r="B6" s="76" t="s">
        <v>27</v>
      </c>
      <c r="C6" s="77"/>
      <c r="D6" s="17">
        <f>COUNTIF(J:J,"Fail")</f>
        <v>0</v>
      </c>
    </row>
    <row r="7" spans="1:13">
      <c r="B7" s="76" t="s">
        <v>26</v>
      </c>
      <c r="C7" s="77"/>
      <c r="D7" s="17">
        <f>COUNTIF(J:J,"Pending")</f>
        <v>0</v>
      </c>
    </row>
    <row r="8" spans="1:13">
      <c r="B8" s="76" t="s">
        <v>25</v>
      </c>
      <c r="C8" s="77"/>
      <c r="D8" s="17">
        <f>COUNTIF(J:J,"Drop")</f>
        <v>0</v>
      </c>
    </row>
    <row r="9" spans="1:13">
      <c r="B9" s="7"/>
      <c r="C9" s="7"/>
      <c r="D9" s="7"/>
    </row>
    <row r="10" spans="1:13">
      <c r="A10" s="21"/>
    </row>
    <row r="11" spans="1:13" s="64" customFormat="1" ht="45">
      <c r="A11" s="49" t="s">
        <v>1</v>
      </c>
      <c r="B11" s="49" t="s">
        <v>2</v>
      </c>
      <c r="C11" s="49" t="s">
        <v>43</v>
      </c>
      <c r="D11" s="49" t="s">
        <v>44</v>
      </c>
      <c r="E11" s="49" t="s">
        <v>3</v>
      </c>
      <c r="F11" s="49" t="s">
        <v>4</v>
      </c>
      <c r="G11" s="49" t="s">
        <v>81</v>
      </c>
      <c r="H11" s="49" t="s">
        <v>6</v>
      </c>
      <c r="I11" s="49" t="s">
        <v>45</v>
      </c>
      <c r="J11" s="49" t="s">
        <v>42</v>
      </c>
      <c r="K11" s="49" t="s">
        <v>46</v>
      </c>
      <c r="L11" s="49" t="s">
        <v>5</v>
      </c>
      <c r="M11" s="49" t="s">
        <v>13</v>
      </c>
    </row>
    <row r="12" spans="1:13" s="64" customFormat="1" ht="15">
      <c r="A12" s="65" t="s">
        <v>37</v>
      </c>
      <c r="B12" s="66"/>
      <c r="C12" s="66"/>
      <c r="D12" s="66"/>
      <c r="E12" s="66"/>
      <c r="F12" s="66"/>
      <c r="G12" s="66"/>
      <c r="H12" s="66"/>
      <c r="I12" s="67"/>
      <c r="J12" s="66"/>
      <c r="K12" s="66"/>
      <c r="L12" s="66"/>
      <c r="M12" s="66"/>
    </row>
    <row r="13" spans="1:13" s="59" customFormat="1" ht="77.5">
      <c r="A13" s="57" t="str">
        <f t="shared" ref="A13:A21" si="0">IF(AND(D13="",D13=""),"",$C$2&amp;"_"&amp;ROW()-14)</f>
        <v>_-1</v>
      </c>
      <c r="B13" s="54" t="s">
        <v>60</v>
      </c>
      <c r="C13" s="55" t="s">
        <v>39</v>
      </c>
      <c r="D13" s="56" t="s">
        <v>40</v>
      </c>
      <c r="E13" s="57" t="s">
        <v>48</v>
      </c>
      <c r="F13" s="57" t="s">
        <v>53</v>
      </c>
      <c r="G13" s="56" t="s">
        <v>41</v>
      </c>
      <c r="H13" s="57" t="s">
        <v>47</v>
      </c>
      <c r="I13" s="44" t="s">
        <v>49</v>
      </c>
      <c r="J13" s="56" t="s">
        <v>79</v>
      </c>
      <c r="K13" s="57" t="s">
        <v>50</v>
      </c>
      <c r="L13" s="57" t="s">
        <v>51</v>
      </c>
      <c r="M13" s="58" t="s">
        <v>52</v>
      </c>
    </row>
    <row r="14" spans="1:13" s="59" customFormat="1">
      <c r="A14" s="57" t="str">
        <f t="shared" si="0"/>
        <v/>
      </c>
      <c r="B14" s="54"/>
      <c r="C14" s="55"/>
      <c r="D14" s="56"/>
      <c r="E14" s="57"/>
      <c r="F14" s="57"/>
      <c r="G14" s="56"/>
      <c r="H14" s="57"/>
      <c r="I14" s="44"/>
      <c r="J14" s="56"/>
      <c r="K14" s="60"/>
      <c r="L14" s="57"/>
      <c r="M14" s="58"/>
    </row>
    <row r="15" spans="1:13" s="59" customFormat="1">
      <c r="A15" s="57" t="str">
        <f t="shared" si="0"/>
        <v/>
      </c>
      <c r="B15" s="61"/>
      <c r="C15" s="55"/>
      <c r="D15" s="56"/>
      <c r="E15" s="57"/>
      <c r="F15" s="57"/>
      <c r="G15" s="56"/>
      <c r="H15" s="57"/>
      <c r="I15" s="44"/>
      <c r="J15" s="62"/>
      <c r="K15" s="60"/>
      <c r="L15" s="57"/>
      <c r="M15" s="58"/>
    </row>
    <row r="16" spans="1:13" s="59" customFormat="1">
      <c r="A16" s="57" t="str">
        <f t="shared" si="0"/>
        <v/>
      </c>
      <c r="B16" s="61"/>
      <c r="C16" s="55"/>
      <c r="D16" s="56"/>
      <c r="E16" s="57"/>
      <c r="F16" s="57"/>
      <c r="G16" s="56"/>
      <c r="H16" s="57"/>
      <c r="I16" s="44"/>
      <c r="J16" s="62"/>
      <c r="K16" s="60"/>
      <c r="L16" s="57"/>
      <c r="M16" s="58"/>
    </row>
    <row r="17" spans="1:13" s="64" customFormat="1" ht="15">
      <c r="A17" s="65" t="s">
        <v>38</v>
      </c>
      <c r="B17" s="66"/>
      <c r="C17" s="66"/>
      <c r="D17" s="66"/>
      <c r="E17" s="66"/>
      <c r="F17" s="66"/>
      <c r="G17" s="66"/>
      <c r="H17" s="66"/>
      <c r="I17" s="67"/>
      <c r="J17" s="66"/>
      <c r="K17" s="66"/>
      <c r="L17" s="66"/>
      <c r="M17" s="66"/>
    </row>
    <row r="18" spans="1:13" s="59" customFormat="1">
      <c r="A18" s="57" t="str">
        <f t="shared" si="0"/>
        <v/>
      </c>
      <c r="B18" s="61"/>
      <c r="C18" s="55"/>
      <c r="D18" s="56"/>
      <c r="E18" s="57"/>
      <c r="F18" s="57"/>
      <c r="G18" s="56"/>
      <c r="H18" s="57"/>
      <c r="I18" s="44"/>
      <c r="J18" s="62"/>
      <c r="K18" s="60"/>
      <c r="L18" s="57"/>
      <c r="M18" s="58"/>
    </row>
    <row r="19" spans="1:13" s="59" customFormat="1">
      <c r="A19" s="57" t="str">
        <f t="shared" si="0"/>
        <v/>
      </c>
      <c r="B19" s="61"/>
      <c r="C19" s="55"/>
      <c r="D19" s="56"/>
      <c r="E19" s="57"/>
      <c r="F19" s="57"/>
      <c r="G19" s="56"/>
      <c r="H19" s="57"/>
      <c r="I19" s="44"/>
      <c r="J19" s="62"/>
      <c r="K19" s="60"/>
      <c r="L19" s="57"/>
      <c r="M19" s="58"/>
    </row>
    <row r="20" spans="1:13" s="59" customFormat="1">
      <c r="A20" s="57" t="str">
        <f t="shared" si="0"/>
        <v/>
      </c>
      <c r="B20" s="61"/>
      <c r="C20" s="55"/>
      <c r="D20" s="56"/>
      <c r="E20" s="57"/>
      <c r="F20" s="57"/>
      <c r="G20" s="56"/>
      <c r="H20" s="57"/>
      <c r="I20" s="44"/>
      <c r="J20" s="62"/>
      <c r="K20" s="60"/>
      <c r="L20" s="57"/>
      <c r="M20" s="58"/>
    </row>
    <row r="21" spans="1:13" s="59" customFormat="1">
      <c r="A21" s="57" t="str">
        <f t="shared" si="0"/>
        <v/>
      </c>
      <c r="B21" s="54"/>
      <c r="C21" s="55"/>
      <c r="D21" s="56"/>
      <c r="E21" s="57"/>
      <c r="F21" s="57"/>
      <c r="G21" s="48"/>
      <c r="H21" s="57"/>
      <c r="I21" s="44"/>
      <c r="J21" s="57"/>
      <c r="K21" s="60"/>
      <c r="L21" s="57"/>
      <c r="M21" s="58"/>
    </row>
    <row r="22" spans="1:13">
      <c r="H22" s="63"/>
    </row>
  </sheetData>
  <autoFilter ref="A11:K16" xr:uid="{00000000-0009-0000-0000-000002000000}"/>
  <mergeCells count="8">
    <mergeCell ref="B7:C7"/>
    <mergeCell ref="B8:C8"/>
    <mergeCell ref="B1:C1"/>
    <mergeCell ref="B2:C2"/>
    <mergeCell ref="B3:C3"/>
    <mergeCell ref="B4:C4"/>
    <mergeCell ref="B5:C5"/>
    <mergeCell ref="B6:C6"/>
  </mergeCells>
  <dataValidations disablePrompts="1" count="4">
    <dataValidation type="list" allowBlank="1" showInputMessage="1" showErrorMessage="1" sqref="IX18:IX20 ST18:ST20 ACP18:ACP20 AML18:AML20 AWH18:AWH20 BGD18:BGD20 BPZ18:BPZ20 BZV18:BZV20 CJR18:CJR20 CTN18:CTN20 DDJ18:DDJ20 DNF18:DNF20 DXB18:DXB20 EGX18:EGX20 EQT18:EQT20 FAP18:FAP20 FKL18:FKL20 FUH18:FUH20 GED18:GED20 GNZ18:GNZ20 GXV18:GXV20 HHR18:HHR20 HRN18:HRN20 IBJ18:IBJ20 ILF18:ILF20 IVB18:IVB20 JEX18:JEX20 JOT18:JOT20 JYP18:JYP20 KIL18:KIL20 KSH18:KSH20 LCD18:LCD20 LLZ18:LLZ20 LVV18:LVV20 MFR18:MFR20 MPN18:MPN20 MZJ18:MZJ20 NJF18:NJF20 NTB18:NTB20 OCX18:OCX20 OMT18:OMT20 OWP18:OWP20 PGL18:PGL20 PQH18:PQH20 QAD18:QAD20 QJZ18:QJZ20 QTV18:QTV20 RDR18:RDR20 RNN18:RNN20 RXJ18:RXJ20 SHF18:SHF20 SRB18:SRB20 TAX18:TAX20 TKT18:TKT20 TUP18:TUP20 UEL18:UEL20 UOH18:UOH20 UYD18:UYD20 VHZ18:VHZ20 VRV18:VRV20 WBR18:WBR20 WLN18:WLN20 WVJ18:WVJ20 WVJ13:WVJ16 IX13:IX16 ST13:ST16 ACP13:ACP16 AML13:AML16 AWH13:AWH16 BGD13:BGD16 BPZ13:BPZ16 BZV13:BZV16 CJR13:CJR16 CTN13:CTN16 DDJ13:DDJ16 DNF13:DNF16 DXB13:DXB16 EGX13:EGX16 EQT13:EQT16 FAP13:FAP16 FKL13:FKL16 FUH13:FUH16 GED13:GED16 GNZ13:GNZ16 GXV13:GXV16 HHR13:HHR16 HRN13:HRN16 IBJ13:IBJ16 ILF13:ILF16 IVB13:IVB16 JEX13:JEX16 JOT13:JOT16 JYP13:JYP16 KIL13:KIL16 KSH13:KSH16 LCD13:LCD16 LLZ13:LLZ16 LVV13:LVV16 MFR13:MFR16 MPN13:MPN16 MZJ13:MZJ16 NJF13:NJF16 NTB13:NTB16 OCX13:OCX16 OMT13:OMT16 OWP13:OWP16 PGL13:PGL16 PQH13:PQH16 QAD13:QAD16 QJZ13:QJZ16 QTV13:QTV16 RDR13:RDR16 RNN13:RNN16 RXJ13:RXJ16 SHF13:SHF16 SRB13:SRB16 TAX13:TAX16 TKT13:TKT16 TUP13:TUP16 UEL13:UEL16 UOH13:UOH16 UYD13:UYD16 VHZ13:VHZ16 VRV13:VRV16 WBR13:WBR16 WLN13:WLN16 WVI21 IW21 SS21 ACO21 AMK21 AWG21 BGC21 BPY21 BZU21 CJQ21 CTM21 DDI21 DNE21 DXA21 EGW21 EQS21 FAO21 FKK21 FUG21 GEC21 GNY21 GXU21 HHQ21 HRM21 IBI21 ILE21 IVA21 JEW21 JOS21 JYO21 KIK21 KSG21 LCC21 LLY21 LVU21 MFQ21 MPM21 MZI21 NJE21 NTA21 OCW21 OMS21 OWO21 PGK21 PQG21 QAC21 QJY21 QTU21 RDQ21 RNM21 RXI21 SHE21 SRA21 TAW21 TKS21 TUO21 UEK21 UOG21 UYC21 VHY21 VRU21 WBQ21 WLM21" xr:uid="{00000000-0002-0000-0200-000000000000}">
      <formula1>UU.TIEN</formula1>
    </dataValidation>
    <dataValidation type="list" allowBlank="1" showInputMessage="1" showErrorMessage="1" sqref="WVQ18:WVQ20 JE18:JE20 TA18:TA20 ACW18:ACW20 AMS18:AMS20 AWO18:AWO20 BGK18:BGK20 BQG18:BQG20 CAC18:CAC20 CJY18:CJY20 CTU18:CTU20 DDQ18:DDQ20 DNM18:DNM20 DXI18:DXI20 EHE18:EHE20 ERA18:ERA20 FAW18:FAW20 FKS18:FKS20 FUO18:FUO20 GEK18:GEK20 GOG18:GOG20 GYC18:GYC20 HHY18:HHY20 HRU18:HRU20 IBQ18:IBQ20 ILM18:ILM20 IVI18:IVI20 JFE18:JFE20 JPA18:JPA20 JYW18:JYW20 KIS18:KIS20 KSO18:KSO20 LCK18:LCK20 LMG18:LMG20 LWC18:LWC20 MFY18:MFY20 MPU18:MPU20 MZQ18:MZQ20 NJM18:NJM20 NTI18:NTI20 ODE18:ODE20 ONA18:ONA20 OWW18:OWW20 PGS18:PGS20 PQO18:PQO20 QAK18:QAK20 QKG18:QKG20 QUC18:QUC20 RDY18:RDY20 RNU18:RNU20 RXQ18:RXQ20 SHM18:SHM20 SRI18:SRI20 TBE18:TBE20 TLA18:TLA20 TUW18:TUW20 UES18:UES20 UOO18:UOO20 UYK18:UYK20 VIG18:VIG20 VSC18:VSC20 WBY18:WBY20 WLU18:WLU20 WLU13:WLU16 WVQ13:WVQ16 JE13:JE16 TA13:TA16 ACW13:ACW16 AMS13:AMS16 AWO13:AWO16 BGK13:BGK16 BQG13:BQG16 CAC13:CAC16 CJY13:CJY16 CTU13:CTU16 DDQ13:DDQ16 DNM13:DNM16 DXI13:DXI16 EHE13:EHE16 ERA13:ERA16 FAW13:FAW16 FKS13:FKS16 FUO13:FUO16 GEK13:GEK16 GOG13:GOG16 GYC13:GYC16 HHY13:HHY16 HRU13:HRU16 IBQ13:IBQ16 ILM13:ILM16 IVI13:IVI16 JFE13:JFE16 JPA13:JPA16 JYW13:JYW16 KIS13:KIS16 KSO13:KSO16 LCK13:LCK16 LMG13:LMG16 LWC13:LWC16 MFY13:MFY16 MPU13:MPU16 MZQ13:MZQ16 NJM13:NJM16 NTI13:NTI16 ODE13:ODE16 ONA13:ONA16 OWW13:OWW16 PGS13:PGS16 PQO13:PQO16 QAK13:QAK16 QKG13:QKG16 QUC13:QUC16 RDY13:RDY16 RNU13:RNU16 RXQ13:RXQ16 SHM13:SHM16 SRI13:SRI16 TBE13:TBE16 TLA13:TLA16 TUW13:TUW16 UES13:UES16 UOO13:UOO16 UYK13:UYK16 VIG13:VIG16 VSC13:VSC16 WBY13:WBY16 H1:H10 WLT21 WVP21 JD21 SZ21 ACV21 AMR21 AWN21 BGJ21 BQF21 CAB21 CJX21 CTT21 DDP21 DNL21 DXH21 EHD21 EQZ21 FAV21 FKR21 FUN21 GEJ21 GOF21 GYB21 HHX21 HRT21 IBP21 ILL21 IVH21 JFD21 JOZ21 JYV21 KIR21 KSN21 LCJ21 LMF21 LWB21 MFX21 MPT21 MZP21 NJL21 NTH21 ODD21 OMZ21 OWV21 PGR21 PQN21 QAJ21 QKF21 QUB21 RDX21 RNT21 RXP21 SHL21 SRH21 TBD21 TKZ21 TUV21 UER21 UON21 UYJ21 VIF21 VSB21 WBX21" xr:uid="{00000000-0002-0000-0200-000001000000}">
      <formula1>DAT.YEU.CAU</formula1>
    </dataValidation>
    <dataValidation type="list" allowBlank="1" showInputMessage="1" showErrorMessage="1" sqref="I13:I16 I18:I21" xr:uid="{00000000-0002-0000-0200-000002000000}">
      <formula1>"Pass, Fail, Pending, Drop"</formula1>
    </dataValidation>
    <dataValidation type="list" allowBlank="1" showInputMessage="1" showErrorMessage="1" sqref="E13:E16 E18:E21" xr:uid="{00000000-0002-0000-0200-000003000000}">
      <formula1>"Cao, Trung Bình, Thấp"</formula1>
    </dataValidation>
  </dataValidations>
  <pageMargins left="0.2" right="0.2" top="0.75" bottom="0.75" header="0.3" footer="0.3"/>
  <pageSetup paperSize="9" orientation="landscape" r:id="rId1"/>
  <headerFooter>
    <oddFooter>&amp;L&amp;"Times New Roman,Regular"&amp;12Mã hiệu: MB03-IT-QT/07&amp;R&amp;"Times New Roman,Regular"&amp;12Trang:  &amp;P/&amp;N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4"/>
  <sheetViews>
    <sheetView showWhiteSpace="0" view="pageLayout" zoomScaleNormal="115" workbookViewId="0">
      <selection activeCell="I15" sqref="I15"/>
    </sheetView>
  </sheetViews>
  <sheetFormatPr defaultColWidth="9.08984375" defaultRowHeight="15.5"/>
  <cols>
    <col min="1" max="1" width="6" style="9" customWidth="1"/>
    <col min="2" max="2" width="13.54296875" style="9" customWidth="1"/>
    <col min="3" max="3" width="13.36328125" style="9" customWidth="1"/>
    <col min="4" max="4" width="11.90625" style="9" customWidth="1"/>
    <col min="5" max="5" width="14.36328125" style="9" customWidth="1"/>
    <col min="6" max="6" width="20.36328125" style="9" customWidth="1"/>
    <col min="7" max="7" width="9.08984375" style="9" customWidth="1"/>
    <col min="8" max="8" width="12.08984375" style="9" customWidth="1"/>
    <col min="9" max="9" width="10.453125" style="9" customWidth="1"/>
    <col min="10" max="10" width="9.08984375" style="9"/>
    <col min="11" max="12" width="10.453125" style="9" customWidth="1"/>
    <col min="13" max="16384" width="9.08984375" style="9"/>
  </cols>
  <sheetData>
    <row r="1" spans="1:12" ht="30">
      <c r="B1" s="78" t="s">
        <v>10</v>
      </c>
      <c r="C1" s="79"/>
      <c r="D1" s="49" t="s">
        <v>35</v>
      </c>
      <c r="H1" s="10"/>
    </row>
    <row r="2" spans="1:12" ht="30">
      <c r="B2" s="78" t="s">
        <v>11</v>
      </c>
      <c r="C2" s="79"/>
      <c r="D2" s="49" t="s">
        <v>36</v>
      </c>
      <c r="H2" s="10"/>
    </row>
    <row r="3" spans="1:12" ht="16.5" customHeight="1">
      <c r="B3" s="76" t="s">
        <v>0</v>
      </c>
      <c r="C3" s="77"/>
      <c r="D3" s="17">
        <f>COUNTA(C12:C479)-1</f>
        <v>0</v>
      </c>
    </row>
    <row r="4" spans="1:12" ht="15.75" customHeight="1">
      <c r="B4" s="76" t="s">
        <v>12</v>
      </c>
      <c r="C4" s="77"/>
      <c r="D4" s="16">
        <f>D3-SUM(D5:D8)</f>
        <v>0</v>
      </c>
    </row>
    <row r="5" spans="1:12" ht="15.75" customHeight="1">
      <c r="B5" s="76" t="s">
        <v>24</v>
      </c>
      <c r="C5" s="77"/>
      <c r="D5" s="17">
        <f>COUNTIF(J:J,"Pass")</f>
        <v>0</v>
      </c>
    </row>
    <row r="6" spans="1:12" ht="15.75" customHeight="1">
      <c r="B6" s="76" t="s">
        <v>27</v>
      </c>
      <c r="C6" s="77"/>
      <c r="D6" s="17">
        <f>COUNTIF(J:J,"Fail")</f>
        <v>0</v>
      </c>
    </row>
    <row r="7" spans="1:12" ht="15.75" customHeight="1">
      <c r="B7" s="76" t="s">
        <v>26</v>
      </c>
      <c r="C7" s="77"/>
      <c r="D7" s="17">
        <f>COUNTIF(J:J,"Pending")</f>
        <v>0</v>
      </c>
    </row>
    <row r="8" spans="1:12" ht="15.75" customHeight="1">
      <c r="B8" s="76" t="s">
        <v>25</v>
      </c>
      <c r="C8" s="77"/>
      <c r="D8" s="17">
        <f>COUNTIF(J:J,"Drop")</f>
        <v>0</v>
      </c>
    </row>
    <row r="10" spans="1:12" s="21" customFormat="1" ht="15">
      <c r="A10" s="50" t="s">
        <v>77</v>
      </c>
      <c r="B10" s="50"/>
      <c r="C10" s="50"/>
      <c r="D10" s="50"/>
      <c r="E10" s="50"/>
      <c r="F10" s="50"/>
      <c r="G10" s="50"/>
      <c r="H10" s="50"/>
      <c r="I10" s="50"/>
      <c r="J10" s="50"/>
      <c r="K10" s="50"/>
      <c r="L10" s="50"/>
    </row>
    <row r="11" spans="1:12" ht="30">
      <c r="A11" s="51" t="s">
        <v>14</v>
      </c>
      <c r="B11" s="52" t="s">
        <v>15</v>
      </c>
      <c r="C11" s="52" t="s">
        <v>16</v>
      </c>
      <c r="D11" s="52" t="s">
        <v>23</v>
      </c>
      <c r="E11" s="52" t="s">
        <v>17</v>
      </c>
      <c r="F11" s="52" t="s">
        <v>18</v>
      </c>
      <c r="G11" s="52" t="s">
        <v>22</v>
      </c>
      <c r="H11" s="49" t="s">
        <v>6</v>
      </c>
      <c r="I11" s="49" t="s">
        <v>45</v>
      </c>
      <c r="J11" s="49" t="s">
        <v>7</v>
      </c>
      <c r="K11" s="49" t="s">
        <v>5</v>
      </c>
      <c r="L11" s="49" t="s">
        <v>13</v>
      </c>
    </row>
    <row r="12" spans="1:12">
      <c r="A12" s="40"/>
      <c r="B12" s="4"/>
      <c r="C12" s="4"/>
      <c r="D12" s="41"/>
      <c r="E12" s="4"/>
      <c r="F12" s="4"/>
      <c r="G12" s="42"/>
      <c r="H12" s="43"/>
      <c r="I12" s="44"/>
      <c r="J12" s="43"/>
      <c r="K12" s="43"/>
      <c r="L12" s="45"/>
    </row>
    <row r="13" spans="1:12">
      <c r="A13" s="40"/>
      <c r="B13" s="4"/>
      <c r="C13" s="4"/>
      <c r="D13" s="41"/>
      <c r="E13" s="4"/>
      <c r="F13" s="4"/>
      <c r="G13" s="42"/>
      <c r="H13" s="43"/>
      <c r="I13" s="44"/>
      <c r="J13" s="43"/>
      <c r="K13" s="43"/>
      <c r="L13" s="45"/>
    </row>
    <row r="14" spans="1:12">
      <c r="A14" s="40"/>
      <c r="B14" s="4"/>
      <c r="C14" s="4"/>
      <c r="D14" s="4"/>
      <c r="E14" s="4"/>
      <c r="F14" s="4"/>
      <c r="G14" s="42"/>
      <c r="H14" s="43"/>
      <c r="I14" s="44"/>
      <c r="J14" s="43"/>
      <c r="K14" s="43"/>
      <c r="L14" s="45"/>
    </row>
    <row r="15" spans="1:12">
      <c r="A15" s="40"/>
      <c r="B15" s="4"/>
      <c r="C15" s="4"/>
      <c r="D15" s="4"/>
      <c r="E15" s="4"/>
      <c r="F15" s="4"/>
      <c r="G15" s="42"/>
      <c r="H15" s="43"/>
      <c r="I15" s="44"/>
      <c r="J15" s="43"/>
      <c r="K15" s="43"/>
      <c r="L15" s="45"/>
    </row>
    <row r="16" spans="1:12">
      <c r="A16" s="40"/>
      <c r="B16" s="4"/>
      <c r="C16" s="4"/>
      <c r="D16" s="4"/>
      <c r="E16" s="4"/>
      <c r="F16" s="4"/>
      <c r="G16" s="42"/>
      <c r="H16" s="43"/>
      <c r="I16" s="44"/>
      <c r="J16" s="43"/>
      <c r="K16" s="43"/>
      <c r="L16" s="45"/>
    </row>
    <row r="17" spans="1:12">
      <c r="A17" s="40"/>
      <c r="B17" s="4"/>
      <c r="C17" s="4"/>
      <c r="D17" s="4"/>
      <c r="E17" s="4"/>
      <c r="F17" s="4"/>
      <c r="G17" s="42"/>
      <c r="H17" s="43"/>
      <c r="I17" s="44"/>
      <c r="J17" s="43"/>
      <c r="K17" s="43"/>
      <c r="L17" s="45"/>
    </row>
    <row r="18" spans="1:12" s="21" customFormat="1" ht="15">
      <c r="A18" s="50" t="s">
        <v>78</v>
      </c>
      <c r="B18" s="50"/>
      <c r="C18" s="50"/>
      <c r="D18" s="50"/>
      <c r="E18" s="50"/>
      <c r="F18" s="50"/>
      <c r="G18" s="50"/>
      <c r="H18" s="50"/>
      <c r="I18" s="50"/>
      <c r="J18" s="50"/>
      <c r="K18" s="50"/>
      <c r="L18" s="50"/>
    </row>
    <row r="19" spans="1:12" ht="60">
      <c r="A19" s="51" t="s">
        <v>14</v>
      </c>
      <c r="B19" s="52" t="s">
        <v>15</v>
      </c>
      <c r="C19" s="53" t="s">
        <v>16</v>
      </c>
      <c r="D19" s="52"/>
      <c r="E19" s="52" t="s">
        <v>17</v>
      </c>
      <c r="F19" s="52" t="s">
        <v>18</v>
      </c>
      <c r="G19" s="49" t="s">
        <v>22</v>
      </c>
      <c r="H19" s="49" t="s">
        <v>6</v>
      </c>
      <c r="I19" s="49" t="s">
        <v>8</v>
      </c>
      <c r="J19" s="49" t="s">
        <v>7</v>
      </c>
      <c r="K19" s="49" t="s">
        <v>5</v>
      </c>
      <c r="L19" s="49" t="s">
        <v>13</v>
      </c>
    </row>
    <row r="20" spans="1:12">
      <c r="A20" s="40"/>
      <c r="B20" s="4"/>
      <c r="C20" s="4"/>
      <c r="D20" s="41"/>
      <c r="E20" s="4"/>
      <c r="F20" s="8"/>
      <c r="G20" s="46"/>
      <c r="H20" s="43"/>
      <c r="I20" s="44"/>
      <c r="J20" s="43"/>
      <c r="K20" s="43"/>
      <c r="L20" s="45"/>
    </row>
    <row r="21" spans="1:12">
      <c r="A21" s="40"/>
      <c r="B21" s="4"/>
      <c r="C21" s="4"/>
      <c r="D21" s="4"/>
      <c r="E21" s="4"/>
      <c r="F21" s="8"/>
      <c r="G21" s="46"/>
      <c r="H21" s="43"/>
      <c r="I21" s="44"/>
      <c r="J21" s="43"/>
      <c r="K21" s="43"/>
      <c r="L21" s="45"/>
    </row>
    <row r="22" spans="1:12">
      <c r="A22" s="40"/>
      <c r="B22" s="4"/>
      <c r="C22" s="4"/>
      <c r="D22" s="41"/>
      <c r="E22" s="4"/>
      <c r="F22" s="8"/>
      <c r="G22" s="46"/>
      <c r="H22" s="43"/>
      <c r="I22" s="44"/>
      <c r="J22" s="43"/>
      <c r="K22" s="43"/>
      <c r="L22" s="45"/>
    </row>
    <row r="23" spans="1:12">
      <c r="A23" s="40"/>
      <c r="B23" s="4"/>
      <c r="C23" s="4"/>
      <c r="D23" s="4"/>
      <c r="E23" s="4"/>
      <c r="F23" s="8"/>
      <c r="G23" s="46"/>
      <c r="H23" s="43"/>
      <c r="I23" s="44"/>
      <c r="J23" s="43"/>
      <c r="K23" s="43"/>
      <c r="L23" s="45"/>
    </row>
    <row r="24" spans="1:12">
      <c r="A24" s="40"/>
      <c r="B24" s="4"/>
      <c r="C24" s="4"/>
      <c r="D24" s="41"/>
      <c r="E24" s="4"/>
      <c r="F24" s="8"/>
      <c r="G24" s="47"/>
      <c r="H24" s="43"/>
      <c r="I24" s="44"/>
      <c r="J24" s="43"/>
      <c r="K24" s="43"/>
      <c r="L24" s="45"/>
    </row>
  </sheetData>
  <mergeCells count="8">
    <mergeCell ref="B7:C7"/>
    <mergeCell ref="B8:C8"/>
    <mergeCell ref="B1:C1"/>
    <mergeCell ref="B2:C2"/>
    <mergeCell ref="B3:C3"/>
    <mergeCell ref="B4:C4"/>
    <mergeCell ref="B5:C5"/>
    <mergeCell ref="B6:C6"/>
  </mergeCells>
  <dataValidations count="2">
    <dataValidation type="list" allowBlank="1" showInputMessage="1" showErrorMessage="1" sqref="H1:H9" xr:uid="{00000000-0002-0000-0300-000000000000}">
      <formula1>DAT.YEU.CAU</formula1>
    </dataValidation>
    <dataValidation type="list" allowBlank="1" showInputMessage="1" showErrorMessage="1" sqref="I12:I17 I20:I24" xr:uid="{00000000-0002-0000-0300-000001000000}">
      <formula1>"Pass, Fail, Pending, Drop"</formula1>
    </dataValidation>
  </dataValidations>
  <pageMargins left="0.2" right="0.2" top="0.75" bottom="0.75" header="0.3" footer="0.3"/>
  <pageSetup paperSize="9" orientation="landscape" r:id="rId1"/>
  <headerFooter>
    <oddHeader>&amp;L&amp;G</oddHeader>
    <oddFooter>&amp;L&amp;"Times New Roman,Regular"&amp;12Mã hiệu: MB03-IT-QT/07&amp;R&amp;"Times New Roman,Regular"&amp;12Trang:  &amp;P/&amp;N</oddFoot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DBB9FAD3DB97D46958C8D15B0860418" ma:contentTypeVersion="0" ma:contentTypeDescription="Create a new document." ma:contentTypeScope="" ma:versionID="e27e6d29941fab805eb0e4602a7ff200">
  <xsd:schema xmlns:xsd="http://www.w3.org/2001/XMLSchema" xmlns:xs="http://www.w3.org/2001/XMLSchema" xmlns:p="http://schemas.microsoft.com/office/2006/metadata/properties" targetNamespace="http://schemas.microsoft.com/office/2006/metadata/properties" ma:root="true" ma:fieldsID="d413257cd9829394d17656a545d5fa4e">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BECBB5B-E45E-4CFC-8CA0-271779DFB64B}">
  <ds:schemaRefs>
    <ds:schemaRef ds:uri="http://schemas.microsoft.com/sharepoint/v3/contenttype/forms"/>
  </ds:schemaRefs>
</ds:datastoreItem>
</file>

<file path=customXml/itemProps2.xml><?xml version="1.0" encoding="utf-8"?>
<ds:datastoreItem xmlns:ds="http://schemas.openxmlformats.org/officeDocument/2006/customXml" ds:itemID="{3AE18908-5FA6-4C59-BE41-4C6DB44B16BF}">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EC4BE943-9599-4462-B11E-800E3DD8D8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Metadata/LabelInfo.xml><?xml version="1.0" encoding="utf-8"?>
<clbl:labelList xmlns:clbl="http://schemas.microsoft.com/office/2020/mipLabelMetadata">
  <clbl:label id="{732535c9-f902-4625-a19b-ab6863a159e8}" enabled="1" method="Privileged" siteId="{8bc01b57-838e-4194-982d-4c58278d0de3}"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Tổng hợp</vt:lpstr>
      <vt:lpstr>Môi trường</vt:lpstr>
      <vt:lpstr>Chức năng</vt:lpstr>
      <vt:lpstr>Tham số (nếu có)</vt:lpstr>
      <vt:lpstr>'Chức năng'!_FilterDatabase</vt:lpstr>
      <vt:lpstr>'Môi trường'!Print_Area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Lua, Nguyen Thi Lua</dc:creator>
  <cp:lastModifiedBy>Colin Hoang (DC 9_MSP)</cp:lastModifiedBy>
  <cp:lastPrinted>2019-07-30T09:49:19Z</cp:lastPrinted>
  <dcterms:created xsi:type="dcterms:W3CDTF">2017-03-30T02:40:25Z</dcterms:created>
  <dcterms:modified xsi:type="dcterms:W3CDTF">2025-06-26T07:56:54Z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0x010100EDBB9FAD3DB97D46958C8D15B0860418</vt:lpwstr>
  </property>
</Properties>
</file>