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êm function " sheetId="2" r:id="rId5"/>
  </sheets>
  <definedNames/>
  <calcPr/>
  <extLst>
    <ext uri="GoogleSheetsCustomDataVersion1">
      <go:sheetsCustomData xmlns:go="http://customooxmlschemas.google.com/" r:id="rId6" roundtripDataSignature="AMtx7mj8hx/wNQo+bEyikpY+UsanrFpt2w=="/>
    </ext>
  </extLst>
</workbook>
</file>

<file path=xl/sharedStrings.xml><?xml version="1.0" encoding="utf-8"?>
<sst xmlns="http://schemas.openxmlformats.org/spreadsheetml/2006/main" count="134" uniqueCount="105">
  <si>
    <t>FUNCTION</t>
  </si>
  <si>
    <t>Thời gian (giờ)</t>
  </si>
  <si>
    <t>1. MENU QUẢN LÝ KHÁCH HÀNG</t>
  </si>
  <si>
    <t xml:space="preserve">Khách hàng bao gồm các field: ID, MÃ KH, TÊN KH, ĐỊA CHỈ, MST, EMAIL </t>
  </si>
  <si>
    <t>1.1 ( NHẬP BẰNG TAY ĐỂ LƯU LẠI KHÁCH HÀNG )</t>
  </si>
  <si>
    <t>- Page liệt kê danh sách khách hàng (Form search: Mã KH, Tên KH, MST)</t>
  </si>
  <si>
    <t>- Thêm khách hàng</t>
  </si>
  <si>
    <t>- Xóa khách hàng</t>
  </si>
  <si>
    <t>1.2 SAU KHI IMPORT FILE CHÀO GIÁ CÓ THÔNG TIN KHÁCH HÀNG -&gt; LƯU LẠI</t>
  </si>
  <si>
    <t>1.3 HIỂN THỊ ĐƯỢC LỊCH SỬ CHÀO GIÁ CỦA KHÁCH HÀNG ĐÓ</t>
  </si>
  <si>
    <t>- Ở page quản lý chào giá e sẽ thêm 1 field filter theo mã khách hàng. Khi chọn 1 mã khách hàng sẽ hiển thị được lịch sử chào giá của khách hàng đó</t>
  </si>
  <si>
    <t>1.4 HIỂN THỊ ĐƯỢC ĐƠN HÀNG ĐÃ MUA CỦA KHÁCH HÀNG ĐÓ</t>
  </si>
  <si>
    <t>- Ở page quản lý CO e sẽ thêm 1 field filter theo mã khách hàng. Khi chọn 1 mã khách hàng sẽ hiển thị được lịch sử chào giá của khách hàng đó</t>
  </si>
  <si>
    <t xml:space="preserve">1.5 CÓ THỂ TRUY XUẤT ĐƯỢC CÁC TRƯỜNG THÔNG TIN KHI CẦN THIẾT   </t>
  </si>
  <si>
    <t>2. MENU QUẢN LÝ KHẢO SÁT GIÁ</t>
  </si>
  <si>
    <t xml:space="preserve">Khảo sát giá bao gồm những field: </t>
  </si>
  <si>
    <t>id</t>
  </si>
  <si>
    <t>Nhà cung cấp (Là mã KH. e sẽ liên kết với cho chọn mã KH)</t>
  </si>
  <si>
    <t>Tên sản phẩm</t>
  </si>
  <si>
    <t>ngày yêu cầu</t>
  </si>
  <si>
    <t>dealine cần hàng</t>
  </si>
  <si>
    <t>ngày hỏi nhà cung cấp</t>
  </si>
  <si>
    <t>ngày có kết quả</t>
  </si>
  <si>
    <t>duyệt mua</t>
  </si>
  <si>
    <t>Giá trị báo giá/ đơn hàng (VNĐ)</t>
  </si>
  <si>
    <t>Giá trị báo giá/ đơn hàng (USD)</t>
  </si>
  <si>
    <t>Giá trị báo giá/ đơn hàng (EUR)</t>
  </si>
  <si>
    <t>Ngày đặt hàng</t>
  </si>
  <si>
    <t>Ngày dự kiến giao hàng</t>
  </si>
  <si>
    <t>Quá hạn giao hàng</t>
  </si>
  <si>
    <t>Ngày thanh toán</t>
  </si>
  <si>
    <t>Quá hạn</t>
  </si>
  <si>
    <t>vendor code</t>
  </si>
  <si>
    <t>remark</t>
  </si>
  <si>
    <t>file đính kèm</t>
  </si>
  <si>
    <t>2.1 LƯU LẠI LỊCH SỬ KHẢO SÁT GIÁ BẰNG TAY</t>
  </si>
  <si>
    <t>- Page liệt kê lịch sử khảo sát giá</t>
  </si>
  <si>
    <t>Chưa hổ trợ import khảo sát giá bằng file xls</t>
  </si>
  <si>
    <t>- Page thêm mới khảo sát giá</t>
  </si>
  <si>
    <t>- Xóa 1 khảo sát giá</t>
  </si>
  <si>
    <t>- Đổi lại chỗ upload file khảo sát giá bằng chọn khảo sát giá đã nhập</t>
  </si>
  <si>
    <t>2.2 CÓ THỂ TRUY XUẤT ĐƯỢC DỮ LIỆU KHI CẦN THIẾT</t>
  </si>
  <si>
    <t>- Chọn mã KH để xem kh đó đã báo giá bao nhiêu lần và chi tiết từng báo giá</t>
  </si>
  <si>
    <t xml:space="preserve">3. PHIẾU THU , PHIẾU CHI VÀO TIỀN MẶT HAY NGÂN HÀNG </t>
  </si>
  <si>
    <t>E sẽ thêm 1 filed: số tiền hiện có ở phần quản lý ngân hàng</t>
  </si>
  <si>
    <t xml:space="preserve">Khi chọn ngân hàng e sẽ cho chọn ngân hàng nào và
 sinh ra 1 dòng ở lịch sử giao dịch </t>
  </si>
  <si>
    <t>Công trừ số tiền hiện có đối với lịch sử giao dịch đã làm</t>
  </si>
  <si>
    <t>E sửa lại chỗ lịch sử giao dịch: số dư còn lại sau khi tạo mới 1 
nhập hoặc rút</t>
  </si>
  <si>
    <t>4. MENU QUẢN LÝ GIAO NHẬN</t>
  </si>
  <si>
    <t>4.1 GỒM CÁC TRƯỜNG THÔNG TIN</t>
  </si>
  <si>
    <t>- Mã KH</t>
  </si>
  <si>
    <t>- Mã CO</t>
  </si>
  <si>
    <t>- Thông tin người nhận hàng (Họ tên)</t>
  </si>
  <si>
    <t>- Thông tin người nhận hàng (Số điện thoại)</t>
  </si>
  <si>
    <t>- Đơn vị vận chuyển</t>
  </si>
  <si>
    <t>- Thời gian đi hàng</t>
  </si>
  <si>
    <t>- Thời gian nhận dự kiến</t>
  </si>
  <si>
    <t>- Tiền ship</t>
  </si>
  <si>
    <t>- Trạng thái (Đang chuẩn bị, đang giao, đã giao)</t>
  </si>
  <si>
    <t>4.2 DANH SÁCH CÁC GIAO NHẬN LIÊN QUAN</t>
  </si>
  <si>
    <t>- Page danh sách (xóa, filter)</t>
  </si>
  <si>
    <t>- Page thêm mới</t>
  </si>
  <si>
    <t>- Page chỉnh sửa</t>
  </si>
  <si>
    <t>4.2 CÓ THỂ TRUY XUẤT DỮ LIỆU KHI CẦN THIẾT</t>
  </si>
  <si>
    <t>Trong phần detail của 1 khách hàng e sẽ thêm mới 1 danh sách
các giao nhận của khách hàng đó</t>
  </si>
  <si>
    <t>5. PHIẾU XUẤT KHO BÁN HÀNG</t>
  </si>
  <si>
    <t xml:space="preserve"> GỒM CÁC TRƯỜNG THÔNG TIN</t>
  </si>
  <si>
    <t>- Mã xuất kho bán hàng.</t>
  </si>
  <si>
    <t>- Người mua</t>
  </si>
  <si>
    <t>- Mã khách hàng</t>
  </si>
  <si>
    <t>- Ghi chú</t>
  </si>
  <si>
    <t>- Nhân viên bán hàng (Là user đang login)</t>
  </si>
  <si>
    <t xml:space="preserve">- Loại tiền </t>
  </si>
  <si>
    <t>- Tiền mặt</t>
  </si>
  <si>
    <t>- Nợ</t>
  </si>
  <si>
    <t>- Danh sách hàng hóa (Mã hàng hóa, Tên hàng, Đơn vị tính, số lương
Đơn giá, Thành tiền)</t>
  </si>
  <si>
    <t>- Cộng tiền hàng</t>
  </si>
  <si>
    <t>- Thuế</t>
  </si>
  <si>
    <t>- Tổng tiền thanh toán</t>
  </si>
  <si>
    <t>- Số tiền viết bằng chữ</t>
  </si>
  <si>
    <t>- Upload chứng từ đi kèm</t>
  </si>
  <si>
    <t>- Xác nhận đủ hàng</t>
  </si>
  <si>
    <t>5.1 QUẢN LÝ PHIẾU XUẤT KHO BÁN HÀNG</t>
  </si>
  <si>
    <t>- Page danh sách (Xóa, filter)</t>
  </si>
  <si>
    <t>6. PHIẾU XUẤT KHO</t>
  </si>
  <si>
    <t>- Mã xuất kho.</t>
  </si>
  <si>
    <t>- Tên người nhận hàng</t>
  </si>
  <si>
    <t>- Địa chỉ nhận hàng</t>
  </si>
  <si>
    <t>- Lý do xuất kho</t>
  </si>
  <si>
    <t>- Xuất tại kho (ngăn lô)</t>
  </si>
  <si>
    <t>- Địa điểm kho</t>
  </si>
  <si>
    <t>- Danh sách hàng hóa (Mã hàng hóa, Tên hàng, Đơn vị tính, số lương
yêu cầu, số lượng thực xuất, Đơn giá, Thành tiền)</t>
  </si>
  <si>
    <t>6.1 QUẢN LÝ PHIẾU XUẤT KHO</t>
  </si>
  <si>
    <t>7. PHIẾU NHÂP KHO</t>
  </si>
  <si>
    <t>- Mã nhập kho.</t>
  </si>
  <si>
    <t>- Tên người giao</t>
  </si>
  <si>
    <t>- Nhập tại kho (ngăn lô)</t>
  </si>
  <si>
    <t>- Danh sách hàng hóa (Mã hàng hóa, Tên hàng, Đơn vị tính, số lương
theo chứng từ, số lượng thực nhập, Đơn giá, Thành tiền)</t>
  </si>
  <si>
    <t>7.1 QUẢN LÝ PHIẾU NHẬP KHO</t>
  </si>
  <si>
    <t>Function</t>
  </si>
  <si>
    <t>1. Thêm người liên hệ vào một khách hàng</t>
  </si>
  <si>
    <t>2. Thêm lịch sử mua hàng vào một khách hàng</t>
  </si>
  <si>
    <t>3. Thêm lịch sử chào giá vào một khách hàng</t>
  </si>
  <si>
    <t>4. Xây dựng options có thể search được theo keyword (Tái sử dụng về sau)</t>
  </si>
  <si>
    <t>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</si>
</sst>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9.0"/>
      <color rgb="FF1155CC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9.0"/>
      <color rgb="FF1155CC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1" numFmtId="0" xfId="0" applyFont="1"/>
    <xf borderId="1" fillId="5" fontId="3" numFmtId="0" xfId="0" applyAlignment="1" applyBorder="1" applyFont="1">
      <alignment horizontal="left"/>
    </xf>
    <xf borderId="1" fillId="3" fontId="1" numFmtId="0" xfId="0" applyBorder="1" applyFont="1"/>
    <xf borderId="1" fillId="6" fontId="1" numFmtId="0" xfId="0" applyBorder="1" applyFill="1" applyFont="1"/>
    <xf borderId="4" fillId="7" fontId="3" numFmtId="0" xfId="0" applyAlignment="1" applyBorder="1" applyFill="1" applyFont="1">
      <alignment horizontal="left"/>
    </xf>
    <xf borderId="5" fillId="8" fontId="1" numFmtId="0" xfId="0" applyBorder="1" applyFill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8" fontId="1" numFmtId="0" xfId="0" applyBorder="1" applyFont="1"/>
    <xf borderId="4" fillId="7" fontId="4" numFmtId="0" xfId="0" applyBorder="1" applyFont="1"/>
    <xf borderId="4" fillId="7" fontId="1" numFmtId="0" xfId="0" applyBorder="1" applyFont="1"/>
    <xf borderId="0" fillId="7" fontId="5" numFmtId="0" xfId="0" applyAlignment="1" applyFont="1">
      <alignment vertical="bottom"/>
    </xf>
    <xf borderId="6" fillId="3" fontId="1" numFmtId="0" xfId="0" applyBorder="1" applyFont="1"/>
    <xf borderId="0" fillId="7" fontId="5" numFmtId="0" xfId="0" applyAlignment="1" applyFont="1">
      <alignment readingOrder="0" vertical="bottom"/>
    </xf>
    <xf borderId="0" fillId="3" fontId="1" numFmtId="0" xfId="0" applyFont="1"/>
    <xf borderId="9" fillId="3" fontId="1" numFmtId="0" xfId="0" applyBorder="1" applyFont="1"/>
    <xf borderId="0" fillId="9" fontId="5" numFmtId="0" xfId="0" applyAlignment="1" applyFill="1" applyFont="1">
      <alignment readingOrder="0" vertical="bottom"/>
    </xf>
    <xf borderId="0" fillId="9" fontId="1" numFmtId="0" xfId="0" applyFont="1"/>
    <xf borderId="0" fillId="0" fontId="6" numFmtId="0" xfId="0" applyAlignment="1" applyFont="1">
      <alignment readingOrder="0"/>
    </xf>
    <xf borderId="11" fillId="3" fontId="1" numFmtId="0" xfId="0" applyBorder="1" applyFont="1"/>
    <xf borderId="0" fillId="0" fontId="6" numFmtId="0" xfId="0" applyFont="1"/>
    <xf borderId="5" fillId="2" fontId="1" numFmtId="0" xfId="0" applyAlignment="1" applyBorder="1" applyFont="1">
      <alignment readingOrder="0"/>
    </xf>
    <xf borderId="13" fillId="5" fontId="7" numFmtId="0" xfId="0" applyAlignment="1" applyBorder="1" applyFont="1">
      <alignment horizontal="left" readingOrder="0"/>
    </xf>
    <xf borderId="7" fillId="3" fontId="1" numFmtId="0" xfId="0" applyBorder="1" applyFont="1"/>
    <xf borderId="13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8" fillId="9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0" fillId="7" fontId="8" numFmtId="0" xfId="0" applyFont="1"/>
    <xf borderId="11" fillId="3" fontId="1" numFmtId="0" xfId="0" applyAlignment="1" applyBorder="1" applyFont="1">
      <alignment readingOrder="0"/>
    </xf>
    <xf borderId="0" fillId="3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49</xdr:row>
      <xdr:rowOff>152400</xdr:rowOff>
    </xdr:from>
    <xdr:ext cx="2847975" cy="1647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63"/>
    <col customWidth="1" min="2" max="6" width="12.63"/>
    <col customWidth="1" min="8" max="8" width="27.63"/>
    <col customWidth="1" min="11" max="11" width="20.63"/>
  </cols>
  <sheetData>
    <row r="1" ht="15.75" customHeight="1">
      <c r="A1" s="1" t="s">
        <v>0</v>
      </c>
    </row>
    <row r="2" ht="15.75" customHeight="1">
      <c r="J2" s="1" t="s">
        <v>1</v>
      </c>
    </row>
    <row r="3" ht="15.75" customHeight="1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4"/>
      <c r="L3" s="5"/>
    </row>
    <row r="4" ht="18.0" customHeight="1">
      <c r="A4" s="6" t="s">
        <v>3</v>
      </c>
      <c r="B4" s="3"/>
      <c r="C4" s="3"/>
      <c r="D4" s="3"/>
      <c r="E4" s="4"/>
      <c r="F4" s="5"/>
      <c r="G4" s="5"/>
      <c r="H4" s="5"/>
    </row>
    <row r="5" ht="18.0" customHeight="1">
      <c r="A5" s="7" t="s">
        <v>4</v>
      </c>
      <c r="B5" s="3"/>
      <c r="C5" s="3"/>
      <c r="D5" s="3"/>
      <c r="E5" s="3"/>
      <c r="F5" s="3"/>
      <c r="G5" s="3"/>
      <c r="H5" s="4"/>
      <c r="J5" s="8">
        <v>4.0</v>
      </c>
    </row>
    <row r="6" ht="15.75" customHeight="1">
      <c r="A6" s="8" t="s">
        <v>5</v>
      </c>
    </row>
    <row r="7" ht="15.75" customHeight="1">
      <c r="A7" s="8" t="s">
        <v>6</v>
      </c>
    </row>
    <row r="8" ht="15.75" customHeight="1">
      <c r="A8" s="8" t="s">
        <v>7</v>
      </c>
      <c r="D8" s="8"/>
      <c r="E8" s="8"/>
      <c r="F8" s="8"/>
      <c r="G8" s="8"/>
      <c r="H8" s="8"/>
    </row>
    <row r="9" ht="15.75" customHeight="1">
      <c r="A9" s="9" t="s">
        <v>8</v>
      </c>
      <c r="B9" s="3"/>
      <c r="C9" s="3"/>
      <c r="D9" s="3"/>
      <c r="E9" s="3"/>
      <c r="F9" s="3"/>
      <c r="G9" s="3"/>
      <c r="H9" s="4"/>
      <c r="J9" s="8">
        <v>1.0</v>
      </c>
    </row>
    <row r="10" ht="15.75" customHeight="1">
      <c r="A10" s="7" t="s">
        <v>9</v>
      </c>
      <c r="B10" s="3"/>
      <c r="C10" s="3"/>
      <c r="D10" s="3"/>
      <c r="E10" s="3"/>
      <c r="F10" s="3"/>
      <c r="G10" s="3"/>
      <c r="H10" s="4"/>
    </row>
    <row r="11" ht="15.75" customHeight="1">
      <c r="A11" s="10" t="s">
        <v>10</v>
      </c>
      <c r="B11" s="3"/>
      <c r="C11" s="3"/>
      <c r="D11" s="3"/>
      <c r="E11" s="3"/>
      <c r="F11" s="3"/>
      <c r="G11" s="3"/>
      <c r="H11" s="4"/>
      <c r="K11" s="8">
        <v>1.0</v>
      </c>
    </row>
    <row r="12" ht="15.75" customHeight="1">
      <c r="A12" s="7" t="s">
        <v>11</v>
      </c>
      <c r="B12" s="3"/>
      <c r="C12" s="3"/>
      <c r="D12" s="3"/>
      <c r="E12" s="3"/>
      <c r="F12" s="3"/>
      <c r="G12" s="3"/>
      <c r="H12" s="4"/>
      <c r="K12" s="8"/>
    </row>
    <row r="13" ht="15.75" customHeight="1">
      <c r="A13" s="10" t="s">
        <v>12</v>
      </c>
      <c r="B13" s="3"/>
      <c r="C13" s="3"/>
      <c r="D13" s="3"/>
      <c r="E13" s="3"/>
      <c r="F13" s="3"/>
      <c r="G13" s="3"/>
      <c r="H13" s="4"/>
      <c r="K13" s="8">
        <v>1.0</v>
      </c>
    </row>
    <row r="14" ht="15.75" customHeight="1">
      <c r="A14" s="7" t="s">
        <v>13</v>
      </c>
      <c r="B14" s="3"/>
      <c r="C14" s="3"/>
      <c r="D14" s="3"/>
      <c r="E14" s="3"/>
      <c r="F14" s="3"/>
      <c r="G14" s="3"/>
      <c r="H14" s="4"/>
      <c r="K14" s="8">
        <v>0.0</v>
      </c>
    </row>
    <row r="15" ht="15.75" customHeight="1">
      <c r="K15" s="8">
        <f>7*150000</f>
        <v>1050000</v>
      </c>
    </row>
    <row r="16" ht="15.75" customHeight="1"/>
    <row r="17" ht="15.75" customHeight="1"/>
    <row r="18" ht="15.75" customHeight="1">
      <c r="A18" s="2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ht="15.75" customHeight="1">
      <c r="A19" s="10" t="s">
        <v>15</v>
      </c>
      <c r="B19" s="3"/>
      <c r="C19" s="3"/>
      <c r="D19" s="3"/>
      <c r="E19" s="3"/>
      <c r="F19" s="3"/>
      <c r="G19" s="3"/>
      <c r="H19" s="4"/>
    </row>
    <row r="20" ht="15.75" customHeight="1">
      <c r="A20" s="5" t="s">
        <v>16</v>
      </c>
      <c r="B20" s="5"/>
      <c r="C20" s="5"/>
      <c r="D20" s="5"/>
      <c r="E20" s="5"/>
      <c r="F20" s="5"/>
      <c r="G20" s="5"/>
      <c r="H20" s="5"/>
    </row>
    <row r="21" ht="15.75" customHeight="1">
      <c r="A21" s="11" t="s">
        <v>17</v>
      </c>
      <c r="B21" s="3"/>
      <c r="C21" s="3"/>
      <c r="D21" s="3"/>
      <c r="E21" s="3"/>
      <c r="F21" s="3"/>
      <c r="G21" s="3"/>
      <c r="H21" s="4"/>
    </row>
    <row r="22" ht="15.75" customHeight="1">
      <c r="A22" s="5" t="s">
        <v>18</v>
      </c>
      <c r="B22" s="5"/>
      <c r="C22" s="5"/>
      <c r="D22" s="5"/>
      <c r="E22" s="5"/>
      <c r="F22" s="5"/>
      <c r="G22" s="5"/>
      <c r="H22" s="5"/>
    </row>
    <row r="23" ht="15.75" customHeight="1">
      <c r="A23" s="12" t="s">
        <v>19</v>
      </c>
      <c r="B23" s="5"/>
      <c r="C23" s="5"/>
      <c r="D23" s="5"/>
      <c r="E23" s="5"/>
      <c r="F23" s="5"/>
      <c r="G23" s="5"/>
      <c r="H23" s="5"/>
    </row>
    <row r="24" ht="15.75" customHeight="1">
      <c r="A24" s="5" t="s">
        <v>20</v>
      </c>
      <c r="B24" s="5"/>
      <c r="C24" s="5"/>
      <c r="D24" s="5"/>
      <c r="E24" s="5"/>
      <c r="F24" s="5"/>
      <c r="G24" s="5"/>
      <c r="H24" s="5"/>
    </row>
    <row r="25" ht="15.75" customHeight="1">
      <c r="A25" s="5" t="s">
        <v>21</v>
      </c>
      <c r="B25" s="5"/>
      <c r="C25" s="5"/>
      <c r="D25" s="5"/>
      <c r="E25" s="5"/>
      <c r="F25" s="5"/>
      <c r="G25" s="5"/>
      <c r="H25" s="5"/>
    </row>
    <row r="26" ht="15.75" customHeight="1">
      <c r="A26" s="5" t="s">
        <v>22</v>
      </c>
      <c r="B26" s="5"/>
      <c r="C26" s="5"/>
      <c r="D26" s="5"/>
      <c r="E26" s="5"/>
      <c r="F26" s="5"/>
      <c r="G26" s="5"/>
      <c r="H26" s="5"/>
    </row>
    <row r="27" ht="15.75" customHeight="1">
      <c r="A27" s="5" t="s">
        <v>23</v>
      </c>
      <c r="B27" s="5"/>
      <c r="C27" s="5"/>
      <c r="D27" s="5"/>
      <c r="E27" s="5"/>
      <c r="F27" s="5"/>
      <c r="G27" s="5"/>
      <c r="H27" s="5"/>
    </row>
    <row r="28" ht="15.75" customHeight="1">
      <c r="A28" s="5" t="s">
        <v>24</v>
      </c>
      <c r="B28" s="5"/>
      <c r="C28" s="5"/>
      <c r="D28" s="5"/>
      <c r="E28" s="5"/>
      <c r="F28" s="5"/>
      <c r="G28" s="5"/>
      <c r="H28" s="5"/>
    </row>
    <row r="29" ht="15.75" customHeight="1">
      <c r="A29" s="12" t="s">
        <v>25</v>
      </c>
      <c r="B29" s="5"/>
      <c r="C29" s="5"/>
      <c r="D29" s="5"/>
      <c r="E29" s="5"/>
      <c r="F29" s="5"/>
      <c r="G29" s="5"/>
      <c r="H29" s="5"/>
    </row>
    <row r="30" ht="15.75" customHeight="1">
      <c r="A30" s="12" t="s">
        <v>26</v>
      </c>
      <c r="B30" s="5"/>
      <c r="C30" s="5"/>
      <c r="D30" s="5"/>
      <c r="E30" s="5"/>
      <c r="F30" s="5"/>
      <c r="G30" s="5"/>
      <c r="H30" s="5"/>
    </row>
    <row r="31" ht="15.75" customHeight="1">
      <c r="A31" s="12" t="s">
        <v>27</v>
      </c>
      <c r="B31" s="5"/>
      <c r="C31" s="5"/>
      <c r="D31" s="5"/>
      <c r="E31" s="5"/>
      <c r="F31" s="5"/>
      <c r="G31" s="5"/>
      <c r="H31" s="5"/>
    </row>
    <row r="32" ht="15.75" customHeight="1">
      <c r="A32" s="12" t="s">
        <v>28</v>
      </c>
      <c r="B32" s="5"/>
      <c r="C32" s="5"/>
      <c r="D32" s="5"/>
      <c r="E32" s="5"/>
      <c r="F32" s="5"/>
      <c r="G32" s="5"/>
      <c r="H32" s="5"/>
    </row>
    <row r="33" ht="15.75" customHeight="1">
      <c r="A33" s="12" t="s">
        <v>29</v>
      </c>
      <c r="B33" s="5"/>
      <c r="C33" s="5"/>
      <c r="D33" s="5"/>
      <c r="E33" s="5"/>
      <c r="F33" s="5"/>
      <c r="G33" s="5"/>
      <c r="H33" s="5"/>
    </row>
    <row r="34" ht="15.75" customHeight="1">
      <c r="A34" s="12" t="s">
        <v>30</v>
      </c>
      <c r="B34" s="5"/>
      <c r="C34" s="5"/>
      <c r="D34" s="5"/>
      <c r="E34" s="5"/>
      <c r="F34" s="5"/>
      <c r="G34" s="5"/>
      <c r="H34" s="5"/>
    </row>
    <row r="35" ht="15.75" customHeight="1">
      <c r="A35" s="12" t="s">
        <v>31</v>
      </c>
      <c r="B35" s="5"/>
      <c r="C35" s="5"/>
      <c r="D35" s="5"/>
      <c r="E35" s="5"/>
      <c r="F35" s="5"/>
      <c r="G35" s="5"/>
      <c r="H35" s="5"/>
    </row>
    <row r="36" ht="15.75" customHeight="1">
      <c r="A36" s="12" t="s">
        <v>32</v>
      </c>
      <c r="B36" s="5"/>
      <c r="C36" s="5"/>
      <c r="D36" s="5"/>
      <c r="E36" s="5"/>
      <c r="F36" s="5"/>
      <c r="G36" s="5"/>
      <c r="H36" s="5"/>
    </row>
    <row r="37" ht="15.75" customHeight="1">
      <c r="A37" s="12" t="s">
        <v>33</v>
      </c>
      <c r="B37" s="5"/>
      <c r="C37" s="5"/>
      <c r="D37" s="5"/>
      <c r="E37" s="5"/>
      <c r="F37" s="5"/>
      <c r="G37" s="5"/>
      <c r="H37" s="5"/>
    </row>
    <row r="38" ht="15.75" customHeight="1">
      <c r="A38" s="5" t="s">
        <v>34</v>
      </c>
      <c r="B38" s="5"/>
      <c r="C38" s="5"/>
      <c r="D38" s="5"/>
      <c r="E38" s="5"/>
      <c r="F38" s="5"/>
      <c r="G38" s="5"/>
      <c r="H38" s="5"/>
    </row>
    <row r="39" ht="15.75" customHeight="1">
      <c r="A39" s="7" t="s">
        <v>35</v>
      </c>
      <c r="B39" s="3"/>
      <c r="C39" s="3"/>
      <c r="D39" s="3"/>
      <c r="E39" s="3"/>
      <c r="F39" s="3"/>
      <c r="G39" s="3"/>
      <c r="H39" s="4"/>
      <c r="K39" s="8">
        <v>6.0</v>
      </c>
    </row>
    <row r="40" ht="15.75" customHeight="1">
      <c r="A40" s="5" t="s">
        <v>36</v>
      </c>
      <c r="B40" s="5"/>
      <c r="C40" s="13" t="s">
        <v>37</v>
      </c>
      <c r="D40" s="14"/>
      <c r="E40" s="15"/>
      <c r="F40" s="5"/>
      <c r="G40" s="5"/>
      <c r="H40" s="5"/>
    </row>
    <row r="41" ht="15.75" customHeight="1">
      <c r="A41" s="5" t="s">
        <v>38</v>
      </c>
      <c r="B41" s="5"/>
      <c r="C41" s="16"/>
      <c r="E41" s="17"/>
      <c r="F41" s="5"/>
      <c r="G41" s="5"/>
      <c r="H41" s="5"/>
    </row>
    <row r="42" ht="15.75" customHeight="1">
      <c r="A42" s="5" t="s">
        <v>39</v>
      </c>
      <c r="B42" s="5"/>
      <c r="C42" s="18"/>
      <c r="D42" s="19"/>
      <c r="E42" s="20"/>
      <c r="F42" s="5"/>
      <c r="G42" s="5"/>
      <c r="H42" s="5"/>
    </row>
    <row r="43" ht="15.75" customHeight="1">
      <c r="A43" s="5" t="s">
        <v>40</v>
      </c>
      <c r="B43" s="5"/>
      <c r="C43" s="21"/>
      <c r="D43" s="21"/>
      <c r="E43" s="21"/>
      <c r="F43" s="5"/>
      <c r="G43" s="5"/>
      <c r="H43" s="5"/>
      <c r="K43" s="8">
        <v>1.0</v>
      </c>
    </row>
    <row r="44" ht="15.75" customHeight="1">
      <c r="A44" s="7" t="s">
        <v>41</v>
      </c>
      <c r="B44" s="3"/>
      <c r="C44" s="3"/>
      <c r="D44" s="3"/>
      <c r="E44" s="3"/>
      <c r="F44" s="3"/>
      <c r="G44" s="3"/>
      <c r="H44" s="4"/>
    </row>
    <row r="45" ht="15.75" customHeight="1">
      <c r="A45" s="8" t="s">
        <v>42</v>
      </c>
      <c r="F45" s="8"/>
      <c r="K45" s="8">
        <v>1.0</v>
      </c>
    </row>
    <row r="46" ht="15.75" customHeight="1">
      <c r="A46" s="8"/>
      <c r="F46" s="8"/>
      <c r="K46" s="22">
        <f>8*150000</f>
        <v>1200000</v>
      </c>
    </row>
    <row r="47" ht="15.75" customHeight="1"/>
    <row r="48" ht="15.75" customHeight="1">
      <c r="A48" s="2" t="s">
        <v>43</v>
      </c>
      <c r="B48" s="3"/>
      <c r="C48" s="3"/>
      <c r="D48" s="3"/>
      <c r="E48" s="3"/>
      <c r="F48" s="3"/>
      <c r="G48" s="3"/>
      <c r="H48" s="3"/>
      <c r="I48" s="3"/>
      <c r="J48" s="3"/>
      <c r="K48" s="4"/>
    </row>
    <row r="49" ht="15.75" customHeight="1">
      <c r="A49" s="8" t="s">
        <v>44</v>
      </c>
      <c r="K49" s="8">
        <v>1.0</v>
      </c>
    </row>
    <row r="50" ht="161.25" customHeight="1">
      <c r="A50" s="23"/>
      <c r="B50" s="23"/>
      <c r="C50" s="23"/>
      <c r="D50" s="23"/>
      <c r="E50" s="23"/>
      <c r="F50" s="23"/>
      <c r="G50" s="23"/>
      <c r="H50" s="2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3" t="s">
        <v>45</v>
      </c>
      <c r="B51" s="23"/>
      <c r="C51" s="23"/>
      <c r="D51" s="23"/>
      <c r="E51" s="23"/>
      <c r="F51" s="23"/>
      <c r="G51" s="23"/>
      <c r="H51" s="23"/>
      <c r="I51" s="8"/>
      <c r="J51" s="8"/>
      <c r="K51" s="8">
        <v>1.0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3" t="s">
        <v>46</v>
      </c>
      <c r="B52" s="23"/>
      <c r="C52" s="23"/>
      <c r="D52" s="23"/>
      <c r="E52" s="23"/>
      <c r="F52" s="23"/>
      <c r="G52" s="23"/>
      <c r="H52" s="23"/>
      <c r="I52" s="8"/>
      <c r="J52" s="8"/>
      <c r="K52" s="8">
        <v>1.0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 t="s">
        <v>47</v>
      </c>
      <c r="K53" s="8">
        <v>1.0</v>
      </c>
    </row>
    <row r="54" ht="15.75" customHeight="1">
      <c r="K54" s="8">
        <f>4*150000</f>
        <v>600000</v>
      </c>
    </row>
    <row r="55" ht="15.75" customHeight="1">
      <c r="A55" s="2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4"/>
    </row>
    <row r="56" ht="15.75" customHeight="1">
      <c r="A56" s="7" t="s">
        <v>49</v>
      </c>
      <c r="B56" s="3"/>
      <c r="C56" s="3"/>
      <c r="D56" s="3"/>
      <c r="E56" s="3"/>
      <c r="F56" s="3"/>
      <c r="G56" s="3"/>
      <c r="H56" s="4"/>
    </row>
    <row r="57" ht="15.75" customHeight="1">
      <c r="A57" s="24" t="s">
        <v>50</v>
      </c>
      <c r="B57" s="25"/>
      <c r="C57" s="25"/>
      <c r="D57" s="25"/>
      <c r="E57" s="25"/>
      <c r="F57" s="25"/>
      <c r="G57" s="25"/>
      <c r="H57" s="25"/>
    </row>
    <row r="58" ht="15.75" customHeight="1">
      <c r="A58" s="26" t="s">
        <v>51</v>
      </c>
      <c r="B58" s="27"/>
      <c r="C58" s="27"/>
      <c r="D58" s="27"/>
      <c r="E58" s="27"/>
      <c r="F58" s="27"/>
      <c r="G58" s="27"/>
      <c r="H58" s="27"/>
    </row>
    <row r="59" ht="15.75" customHeight="1">
      <c r="A59" s="24" t="s">
        <v>52</v>
      </c>
      <c r="B59" s="27"/>
      <c r="C59" s="27"/>
      <c r="D59" s="27"/>
      <c r="E59" s="27"/>
      <c r="F59" s="27"/>
      <c r="G59" s="27"/>
      <c r="H59" s="27"/>
      <c r="I59" s="28"/>
    </row>
    <row r="60" ht="15.75" customHeight="1">
      <c r="A60" s="24" t="s">
        <v>53</v>
      </c>
      <c r="B60" s="27"/>
      <c r="C60" s="27"/>
      <c r="D60" s="27"/>
      <c r="E60" s="27"/>
      <c r="F60" s="27"/>
      <c r="G60" s="27"/>
      <c r="H60" s="27"/>
      <c r="I60" s="28"/>
    </row>
    <row r="61" ht="15.75" customHeight="1">
      <c r="A61" s="24" t="s">
        <v>54</v>
      </c>
      <c r="B61" s="27"/>
      <c r="C61" s="27"/>
      <c r="D61" s="27"/>
      <c r="E61" s="27"/>
      <c r="F61" s="27"/>
      <c r="G61" s="27"/>
      <c r="H61" s="27"/>
      <c r="I61" s="28"/>
    </row>
    <row r="62" ht="15.75" customHeight="1">
      <c r="A62" s="26" t="s">
        <v>55</v>
      </c>
      <c r="B62" s="27"/>
      <c r="C62" s="27"/>
      <c r="D62" s="27"/>
      <c r="E62" s="27"/>
      <c r="F62" s="27"/>
      <c r="G62" s="27"/>
      <c r="H62" s="27"/>
      <c r="I62" s="28"/>
    </row>
    <row r="63" ht="15.75" customHeight="1">
      <c r="A63" s="24" t="s">
        <v>56</v>
      </c>
      <c r="B63" s="27"/>
      <c r="C63" s="27"/>
      <c r="D63" s="27"/>
      <c r="E63" s="27"/>
      <c r="F63" s="27"/>
      <c r="G63" s="27"/>
      <c r="H63" s="27"/>
      <c r="I63" s="28"/>
    </row>
    <row r="64" ht="15.75" customHeight="1">
      <c r="A64" s="26" t="s">
        <v>57</v>
      </c>
      <c r="B64" s="27"/>
      <c r="C64" s="27"/>
      <c r="D64" s="27"/>
      <c r="E64" s="27"/>
      <c r="F64" s="27"/>
      <c r="G64" s="27"/>
      <c r="H64" s="27"/>
      <c r="I64" s="27"/>
    </row>
    <row r="65" ht="15.75" customHeight="1">
      <c r="A65" s="26" t="s">
        <v>58</v>
      </c>
      <c r="B65" s="27"/>
      <c r="C65" s="27"/>
      <c r="D65" s="27"/>
      <c r="E65" s="27"/>
      <c r="F65" s="27"/>
      <c r="G65" s="27"/>
      <c r="H65" s="27"/>
      <c r="I65" s="27"/>
    </row>
    <row r="66" ht="15.75" customHeight="1">
      <c r="A66" s="26"/>
      <c r="B66" s="27"/>
      <c r="C66" s="27"/>
      <c r="D66" s="27"/>
      <c r="E66" s="27"/>
      <c r="F66" s="27"/>
      <c r="G66" s="27"/>
      <c r="H66" s="27"/>
      <c r="I66" s="27"/>
    </row>
    <row r="67" ht="15.75" customHeight="1">
      <c r="A67" s="29" t="s">
        <v>59</v>
      </c>
      <c r="B67" s="30"/>
      <c r="C67" s="30"/>
      <c r="D67" s="30"/>
      <c r="E67" s="30"/>
      <c r="F67" s="30"/>
      <c r="G67" s="30"/>
      <c r="H67" s="30"/>
      <c r="I67" s="27"/>
      <c r="K67" s="31">
        <v>4.0</v>
      </c>
    </row>
    <row r="68" ht="15.75" customHeight="1">
      <c r="A68" s="26" t="s">
        <v>60</v>
      </c>
      <c r="B68" s="27"/>
      <c r="C68" s="27"/>
      <c r="D68" s="27"/>
      <c r="E68" s="27"/>
      <c r="F68" s="27"/>
      <c r="G68" s="27"/>
      <c r="H68" s="27"/>
      <c r="I68" s="27"/>
    </row>
    <row r="69" ht="15.75" customHeight="1">
      <c r="A69" s="26" t="s">
        <v>61</v>
      </c>
      <c r="B69" s="27"/>
      <c r="C69" s="27"/>
      <c r="D69" s="27"/>
      <c r="E69" s="27"/>
      <c r="F69" s="27"/>
      <c r="G69" s="27"/>
      <c r="H69" s="27"/>
      <c r="I69" s="27"/>
    </row>
    <row r="70" ht="15.75" customHeight="1">
      <c r="A70" s="26" t="s">
        <v>62</v>
      </c>
      <c r="B70" s="27"/>
      <c r="C70" s="27"/>
      <c r="D70" s="27"/>
      <c r="E70" s="27"/>
      <c r="F70" s="27"/>
      <c r="G70" s="27"/>
      <c r="H70" s="27"/>
      <c r="I70" s="27"/>
    </row>
    <row r="71" ht="15.75" customHeight="1">
      <c r="A71" s="26"/>
      <c r="B71" s="32"/>
      <c r="C71" s="32"/>
      <c r="D71" s="32"/>
      <c r="E71" s="32"/>
      <c r="F71" s="32"/>
      <c r="G71" s="32"/>
      <c r="H71" s="27"/>
      <c r="I71" s="27"/>
    </row>
    <row r="72" ht="15.75" customHeight="1">
      <c r="A72" s="7" t="s">
        <v>63</v>
      </c>
      <c r="B72" s="3"/>
      <c r="C72" s="3"/>
      <c r="D72" s="3"/>
      <c r="E72" s="3"/>
      <c r="F72" s="3"/>
      <c r="G72" s="3"/>
      <c r="H72" s="4"/>
      <c r="K72" s="31">
        <v>1.0</v>
      </c>
    </row>
    <row r="73" ht="15.75" customHeight="1">
      <c r="A73" s="31" t="s">
        <v>64</v>
      </c>
    </row>
    <row r="74" ht="15.75" customHeight="1">
      <c r="K74" s="33">
        <f>5*150000</f>
        <v>750000</v>
      </c>
    </row>
    <row r="75" ht="15.75" customHeight="1">
      <c r="A75" s="34" t="s">
        <v>65</v>
      </c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ht="15.75" customHeight="1">
      <c r="A76" s="35" t="s">
        <v>66</v>
      </c>
      <c r="B76" s="25"/>
      <c r="C76" s="25"/>
      <c r="D76" s="25"/>
      <c r="E76" s="25"/>
      <c r="F76" s="25"/>
      <c r="G76" s="25"/>
      <c r="H76" s="25"/>
      <c r="I76" s="25"/>
      <c r="J76" s="25"/>
      <c r="K76" s="36"/>
    </row>
    <row r="77" ht="15.75" customHeight="1">
      <c r="A77" s="37" t="s">
        <v>67</v>
      </c>
      <c r="B77" s="27"/>
      <c r="C77" s="27"/>
      <c r="D77" s="27"/>
      <c r="E77" s="27"/>
      <c r="F77" s="27"/>
      <c r="G77" s="27"/>
      <c r="H77" s="27"/>
      <c r="I77" s="27"/>
      <c r="J77" s="27"/>
      <c r="K77" s="28"/>
    </row>
    <row r="78" ht="15.75" customHeight="1">
      <c r="A78" s="37" t="s">
        <v>68</v>
      </c>
      <c r="B78" s="27"/>
      <c r="C78" s="27"/>
      <c r="D78" s="27"/>
      <c r="E78" s="27"/>
      <c r="F78" s="27"/>
      <c r="G78" s="27"/>
      <c r="H78" s="27"/>
      <c r="I78" s="27"/>
      <c r="J78" s="27"/>
      <c r="K78" s="28"/>
    </row>
    <row r="79" ht="15.75" customHeight="1">
      <c r="A79" s="37" t="s">
        <v>69</v>
      </c>
      <c r="B79" s="27"/>
      <c r="C79" s="27"/>
      <c r="D79" s="27"/>
      <c r="E79" s="27"/>
      <c r="F79" s="27"/>
      <c r="G79" s="27"/>
      <c r="H79" s="27"/>
      <c r="I79" s="27"/>
      <c r="J79" s="27"/>
      <c r="K79" s="28"/>
    </row>
    <row r="80" ht="15.75" customHeight="1">
      <c r="A80" s="37" t="s">
        <v>70</v>
      </c>
      <c r="B80" s="27"/>
      <c r="C80" s="27"/>
      <c r="D80" s="27"/>
      <c r="E80" s="27"/>
      <c r="F80" s="27"/>
      <c r="G80" s="27"/>
      <c r="H80" s="27"/>
      <c r="I80" s="27"/>
      <c r="J80" s="27"/>
      <c r="K80" s="28"/>
    </row>
    <row r="81" ht="15.75" customHeight="1">
      <c r="A81" s="37" t="s">
        <v>71</v>
      </c>
      <c r="B81" s="27"/>
      <c r="C81" s="27"/>
      <c r="D81" s="27"/>
      <c r="E81" s="27"/>
      <c r="F81" s="27"/>
      <c r="G81" s="27"/>
      <c r="H81" s="27"/>
      <c r="I81" s="27"/>
      <c r="J81" s="27"/>
      <c r="K81" s="28"/>
    </row>
    <row r="82" ht="15.75" customHeight="1">
      <c r="A82" s="37" t="s">
        <v>72</v>
      </c>
      <c r="B82" s="27"/>
      <c r="C82" s="27"/>
      <c r="D82" s="27"/>
      <c r="E82" s="27"/>
      <c r="F82" s="27"/>
      <c r="G82" s="27"/>
      <c r="H82" s="27"/>
      <c r="I82" s="27"/>
      <c r="J82" s="27"/>
      <c r="K82" s="28"/>
    </row>
    <row r="83" ht="15.75" customHeight="1">
      <c r="A83" s="37" t="s">
        <v>73</v>
      </c>
      <c r="B83" s="27"/>
      <c r="C83" s="27"/>
      <c r="D83" s="27"/>
      <c r="E83" s="27"/>
      <c r="F83" s="27"/>
      <c r="G83" s="27"/>
      <c r="H83" s="27"/>
      <c r="I83" s="27"/>
      <c r="J83" s="27"/>
      <c r="K83" s="28"/>
    </row>
    <row r="84" ht="15.75" customHeight="1">
      <c r="A84" s="37" t="s">
        <v>74</v>
      </c>
      <c r="B84" s="27"/>
      <c r="C84" s="27"/>
      <c r="D84" s="27"/>
      <c r="E84" s="27"/>
      <c r="F84" s="27"/>
      <c r="G84" s="27"/>
      <c r="H84" s="27"/>
      <c r="I84" s="27"/>
      <c r="J84" s="27"/>
      <c r="K84" s="28"/>
    </row>
    <row r="85" ht="15.75" customHeight="1">
      <c r="A85" s="37" t="s">
        <v>75</v>
      </c>
      <c r="B85" s="38"/>
      <c r="C85" s="38"/>
      <c r="D85" s="38"/>
      <c r="E85" s="38"/>
      <c r="F85" s="38"/>
      <c r="G85" s="38"/>
      <c r="H85" s="38"/>
      <c r="I85" s="38"/>
      <c r="J85" s="38"/>
      <c r="K85" s="38">
        <v>2.0</v>
      </c>
      <c r="L85" s="38"/>
    </row>
    <row r="86" ht="15.75" customHeight="1">
      <c r="A86" s="37" t="s">
        <v>76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ht="15.75" customHeight="1">
      <c r="A87" s="37" t="s">
        <v>77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ht="15.75" customHeight="1">
      <c r="A88" s="37" t="s">
        <v>78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</row>
    <row r="89" ht="15.75" customHeight="1">
      <c r="A89" s="37" t="s">
        <v>79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ht="15.75" customHeight="1">
      <c r="A90" s="37" t="s">
        <v>80</v>
      </c>
      <c r="B90" s="38"/>
      <c r="C90" s="38"/>
      <c r="D90" s="38"/>
      <c r="E90" s="38"/>
      <c r="F90" s="38"/>
      <c r="G90" s="38"/>
      <c r="H90" s="38"/>
      <c r="I90" s="38"/>
      <c r="J90" s="38"/>
      <c r="K90" s="38">
        <v>1.0</v>
      </c>
      <c r="L90" s="38"/>
    </row>
    <row r="91" ht="15.75" customHeight="1">
      <c r="A91" s="37" t="s">
        <v>81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ht="15.75" customHeight="1">
      <c r="A92" s="39" t="s">
        <v>82</v>
      </c>
      <c r="L92" s="38"/>
    </row>
    <row r="93" ht="15.75" customHeight="1">
      <c r="A93" s="40" t="s">
        <v>83</v>
      </c>
      <c r="B93" s="38"/>
      <c r="C93" s="38"/>
      <c r="D93" s="38"/>
      <c r="E93" s="38"/>
      <c r="F93" s="38"/>
      <c r="G93" s="38"/>
      <c r="H93" s="38"/>
      <c r="I93" s="38"/>
      <c r="J93" s="38"/>
      <c r="K93" s="38">
        <v>4.0</v>
      </c>
      <c r="L93" s="38"/>
    </row>
    <row r="94" ht="15.75" customHeight="1">
      <c r="A94" s="40" t="s">
        <v>61</v>
      </c>
      <c r="B94" s="38"/>
      <c r="C94" s="38"/>
      <c r="D94" s="38"/>
      <c r="E94" s="38"/>
      <c r="F94" s="38"/>
      <c r="G94" s="38"/>
      <c r="H94" s="38"/>
      <c r="I94" s="38"/>
      <c r="J94" s="38"/>
      <c r="K94" s="41">
        <f>7*150000</f>
        <v>1050000</v>
      </c>
      <c r="L94" s="38"/>
    </row>
    <row r="95" ht="15.75" customHeight="1">
      <c r="A95" s="40" t="s">
        <v>62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ht="15.75" customHeight="1">
      <c r="A96" s="40"/>
      <c r="B96" s="38"/>
      <c r="C96" s="38"/>
      <c r="D96" s="38"/>
      <c r="E96" s="38"/>
      <c r="F96" s="38"/>
      <c r="G96" s="38"/>
      <c r="H96" s="38"/>
      <c r="I96" s="38"/>
      <c r="J96" s="38"/>
      <c r="K96" s="41"/>
      <c r="L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ht="15.75" customHeight="1">
      <c r="A98" s="34" t="s">
        <v>84</v>
      </c>
      <c r="B98" s="14"/>
      <c r="C98" s="14"/>
      <c r="D98" s="14"/>
      <c r="E98" s="14"/>
      <c r="F98" s="14"/>
      <c r="G98" s="14"/>
      <c r="H98" s="14"/>
      <c r="I98" s="14"/>
      <c r="J98" s="14"/>
      <c r="K98" s="15"/>
      <c r="L98" s="38"/>
    </row>
    <row r="99" ht="15.75" customHeight="1">
      <c r="A99" s="35" t="s">
        <v>66</v>
      </c>
      <c r="B99" s="25"/>
      <c r="C99" s="25"/>
      <c r="D99" s="25"/>
      <c r="E99" s="25"/>
      <c r="F99" s="25"/>
      <c r="G99" s="25"/>
      <c r="H99" s="25"/>
      <c r="I99" s="25"/>
      <c r="J99" s="25"/>
      <c r="K99" s="36"/>
      <c r="L99" s="38"/>
    </row>
    <row r="100" ht="15.75" customHeight="1">
      <c r="A100" s="37" t="s">
        <v>85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8"/>
      <c r="L100" s="38"/>
    </row>
    <row r="101" ht="15.75" customHeight="1">
      <c r="A101" s="37" t="s">
        <v>86</v>
      </c>
      <c r="B101" s="27"/>
      <c r="C101" s="27"/>
      <c r="D101" s="27"/>
      <c r="E101" s="27"/>
      <c r="F101" s="27"/>
      <c r="G101" s="27"/>
      <c r="H101" s="27"/>
      <c r="I101" s="27"/>
      <c r="J101" s="27"/>
      <c r="K101" s="2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7" t="s">
        <v>87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7" t="s">
        <v>70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7" t="s">
        <v>88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7" t="s">
        <v>89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7" t="s">
        <v>90</v>
      </c>
      <c r="B106" s="27"/>
      <c r="C106" s="27"/>
      <c r="D106" s="27"/>
      <c r="E106" s="27"/>
      <c r="F106" s="27"/>
      <c r="G106" s="27"/>
      <c r="H106" s="27"/>
      <c r="I106" s="27"/>
      <c r="J106" s="27"/>
      <c r="K106" s="2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7" t="s">
        <v>71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7" t="s">
        <v>73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8"/>
      <c r="L108" s="38"/>
      <c r="M108" s="38"/>
      <c r="N108" s="38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37" t="s">
        <v>74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7" t="s">
        <v>91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>
        <v>2.0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7" t="s">
        <v>76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7" t="s">
        <v>77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7" t="s">
        <v>78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7" t="s">
        <v>79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7" t="s">
        <v>80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>
        <v>1.0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9" t="s">
        <v>92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40" t="s">
        <v>83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>
        <v>4.0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40" t="s">
        <v>61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40" t="s">
        <v>62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0"/>
      <c r="B121" s="38"/>
      <c r="C121" s="38"/>
      <c r="D121" s="38"/>
      <c r="E121" s="38"/>
      <c r="F121" s="38"/>
      <c r="G121" s="38"/>
      <c r="H121" s="38"/>
      <c r="I121" s="38"/>
      <c r="J121" s="38"/>
      <c r="K121" s="41">
        <f>7*150000</f>
        <v>1050000</v>
      </c>
      <c r="L121" s="43"/>
      <c r="M121" s="43"/>
      <c r="N121" s="43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43"/>
      <c r="M122" s="43"/>
      <c r="N122" s="43"/>
    </row>
    <row r="123" ht="15.75" customHeight="1">
      <c r="A123" s="44"/>
      <c r="B123" s="44"/>
      <c r="C123" s="44"/>
      <c r="D123" s="44"/>
      <c r="E123" s="44"/>
    </row>
    <row r="124" ht="15.75" customHeight="1">
      <c r="A124" s="34" t="s">
        <v>93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ht="15.75" customHeight="1">
      <c r="A125" s="35" t="s">
        <v>66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36"/>
    </row>
    <row r="126" ht="15.75" customHeight="1">
      <c r="A126" s="37" t="s">
        <v>94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8"/>
    </row>
    <row r="127" ht="15.75" customHeight="1">
      <c r="A127" s="37" t="s">
        <v>95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8"/>
    </row>
    <row r="128" ht="15.75" customHeight="1">
      <c r="A128" s="37" t="s">
        <v>70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8"/>
    </row>
    <row r="129" ht="15.75" customHeight="1">
      <c r="A129" s="37" t="s">
        <v>96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8"/>
    </row>
    <row r="130" ht="15.75" customHeight="1">
      <c r="A130" s="37" t="s">
        <v>90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8"/>
    </row>
    <row r="131" ht="15.75" customHeight="1">
      <c r="A131" s="37" t="s">
        <v>71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8"/>
    </row>
    <row r="132" ht="15.75" customHeight="1">
      <c r="A132" s="37" t="s">
        <v>73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8"/>
    </row>
    <row r="133" ht="15.75" customHeight="1">
      <c r="A133" s="37" t="s">
        <v>74</v>
      </c>
      <c r="B133" s="27"/>
      <c r="C133" s="27"/>
      <c r="D133" s="27"/>
      <c r="E133" s="27"/>
      <c r="F133" s="27"/>
      <c r="G133" s="27"/>
      <c r="H133" s="27"/>
      <c r="I133" s="27"/>
      <c r="J133" s="27"/>
      <c r="K133" s="28"/>
    </row>
    <row r="134" ht="15.75" customHeight="1">
      <c r="A134" s="37" t="s">
        <v>97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>
        <v>2.0</v>
      </c>
    </row>
    <row r="135" ht="15.75" customHeight="1">
      <c r="A135" s="37" t="s">
        <v>76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</row>
    <row r="136" ht="15.75" customHeight="1">
      <c r="A136" s="37" t="s">
        <v>78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ht="15.75" customHeight="1">
      <c r="A137" s="37" t="s">
        <v>79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</row>
    <row r="138" ht="15.75" customHeight="1">
      <c r="A138" s="37" t="s">
        <v>80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>
        <v>1.0</v>
      </c>
    </row>
    <row r="139" ht="15.75" customHeight="1">
      <c r="A139" s="37"/>
      <c r="B139" s="38"/>
      <c r="C139" s="38"/>
      <c r="D139" s="38"/>
      <c r="E139" s="38"/>
      <c r="F139" s="38"/>
      <c r="G139" s="38"/>
      <c r="H139" s="38"/>
      <c r="I139" s="38"/>
      <c r="J139" s="38"/>
      <c r="K139" s="38"/>
    </row>
    <row r="140" ht="15.75" customHeight="1">
      <c r="A140" s="39" t="s">
        <v>98</v>
      </c>
    </row>
    <row r="141" ht="15.75" customHeight="1">
      <c r="A141" s="40" t="s">
        <v>83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>
        <v>4.0</v>
      </c>
    </row>
    <row r="142" ht="15.75" customHeight="1">
      <c r="A142" s="40" t="s">
        <v>61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</row>
    <row r="143" ht="15.75" customHeight="1">
      <c r="A143" s="40" t="s">
        <v>62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</row>
    <row r="144" ht="15.75" customHeight="1">
      <c r="A144" s="40"/>
      <c r="B144" s="38"/>
      <c r="C144" s="38"/>
      <c r="D144" s="38"/>
      <c r="E144" s="38"/>
      <c r="F144" s="38"/>
      <c r="G144" s="38"/>
      <c r="H144" s="38"/>
      <c r="I144" s="38"/>
      <c r="J144" s="38"/>
      <c r="K144" s="41">
        <f>7*15000</f>
        <v>105000</v>
      </c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2">
    <mergeCell ref="A124:K124"/>
    <mergeCell ref="A140:K140"/>
    <mergeCell ref="A1:L1"/>
    <mergeCell ref="J2:K2"/>
    <mergeCell ref="A3:K3"/>
    <mergeCell ref="A4:E4"/>
    <mergeCell ref="A5:H5"/>
    <mergeCell ref="J5:K5"/>
    <mergeCell ref="A6:H6"/>
    <mergeCell ref="A7:H7"/>
    <mergeCell ref="A8:C8"/>
    <mergeCell ref="A9:H9"/>
    <mergeCell ref="J9:K9"/>
    <mergeCell ref="A10:H10"/>
    <mergeCell ref="A11:H11"/>
    <mergeCell ref="A12:H12"/>
    <mergeCell ref="A13:H13"/>
    <mergeCell ref="A14:H14"/>
    <mergeCell ref="A18:K18"/>
    <mergeCell ref="A19:H19"/>
    <mergeCell ref="A21:H21"/>
    <mergeCell ref="A39:H39"/>
    <mergeCell ref="C40:E42"/>
    <mergeCell ref="A44:H44"/>
    <mergeCell ref="A48:K48"/>
    <mergeCell ref="A55:K55"/>
    <mergeCell ref="A56:H56"/>
    <mergeCell ref="A75:K75"/>
    <mergeCell ref="A72:H72"/>
    <mergeCell ref="A92:K92"/>
    <mergeCell ref="A98:K98"/>
    <mergeCell ref="A117:K1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22.13"/>
    <col customWidth="1" min="11" max="26" width="8.63"/>
  </cols>
  <sheetData>
    <row r="1" ht="12.75" customHeight="1"/>
    <row r="2" ht="12.75" customHeight="1">
      <c r="A2" s="45" t="s">
        <v>99</v>
      </c>
      <c r="J2" s="33" t="s">
        <v>1</v>
      </c>
    </row>
    <row r="3" ht="12.75" customHeight="1"/>
    <row r="4" ht="12.75" customHeight="1">
      <c r="A4" s="46" t="s">
        <v>100</v>
      </c>
      <c r="J4" s="33">
        <v>0.5</v>
      </c>
    </row>
    <row r="5" ht="12.75" customHeight="1">
      <c r="A5" s="46" t="s">
        <v>101</v>
      </c>
      <c r="J5" s="33">
        <v>0.5</v>
      </c>
    </row>
    <row r="6" ht="12.75" customHeight="1">
      <c r="A6" s="46" t="s">
        <v>102</v>
      </c>
      <c r="J6" s="33">
        <v>0.5</v>
      </c>
    </row>
    <row r="7" ht="12.75" customHeight="1">
      <c r="A7" s="46" t="s">
        <v>103</v>
      </c>
      <c r="J7" s="33">
        <v>1.0</v>
      </c>
    </row>
    <row r="8" ht="12.75" customHeight="1"/>
    <row r="9" ht="12.75" customHeight="1">
      <c r="J9" s="47" t="s">
        <v>104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2:I2"/>
    <mergeCell ref="A4:I4"/>
    <mergeCell ref="A5:I5"/>
    <mergeCell ref="A6:I6"/>
    <mergeCell ref="A7:I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2023-04-26T15:25:24Z</dcterms:created>
  <dc:creator>Lam Nguyen</dc:creator>
</cp:coreProperties>
</file>