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book.xml" ContentType="application/vnd.ms-excel.sheet.macroEnabled.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 Type="http://schemas.openxmlformats.org/officeDocument/2006/relationships/custom-properties" Target="docProps/custom.xml" Id="rId4"/></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60" yWindow="-60" windowWidth="28920" windowHeight="15600" tabRatio="600" firstSheet="0" activeTab="0" autoFilterDateGrouping="1"/>
  </bookViews>
  <sheets>
    <sheet xmlns:r="http://schemas.openxmlformats.org/officeDocument/2006/relationships" name="CPTPP CANADA" sheetId="1" state="visible" r:id="rId1"/>
    <sheet xmlns:r="http://schemas.openxmlformats.org/officeDocument/2006/relationships" name="CPTPP MEXICO" sheetId="2" state="visible" r:id="rId2"/>
    <sheet xmlns:r="http://schemas.openxmlformats.org/officeDocument/2006/relationships" name="D" sheetId="3" state="visible" r:id="rId3"/>
    <sheet xmlns:r="http://schemas.openxmlformats.org/officeDocument/2006/relationships" name="AANZ" sheetId="4" state="visible" r:id="rId4"/>
    <sheet xmlns:r="http://schemas.openxmlformats.org/officeDocument/2006/relationships" name="AK" sheetId="5" state="visible" r:id="rId5"/>
    <sheet xmlns:r="http://schemas.openxmlformats.org/officeDocument/2006/relationships" name="CONG VAN ASI " sheetId="6" state="visible" r:id="rId6"/>
    <sheet xmlns:r="http://schemas.openxmlformats.org/officeDocument/2006/relationships" name="CONG VAN CTH" sheetId="7" state="visible" r:id="rId7"/>
    <sheet xmlns:r="http://schemas.openxmlformats.org/officeDocument/2006/relationships" name="Data" sheetId="8" state="visible" r:id="rId8"/>
  </sheets>
  <definedNames>
    <definedName name="_9연봉입력">#REF!</definedName>
    <definedName name="_Fill" hidden="1">#REF!</definedName>
    <definedName name="_H350">#REF!</definedName>
    <definedName name="_Key1" hidden="1">#REF!</definedName>
    <definedName name="_Key2" hidden="1">#REF!</definedName>
    <definedName name="_Order1" hidden="1">255</definedName>
    <definedName name="_Order2" hidden="1">255</definedName>
    <definedName name="_Sort" hidden="1">#REF!</definedName>
    <definedName name="A">#REF!</definedName>
    <definedName name="ACCESS중급">#REF!</definedName>
    <definedName name="ACCESS초급">#REF!</definedName>
    <definedName name="B">#REF!</definedName>
    <definedName name="BBB">#REF!</definedName>
    <definedName name="_xlnm.Criteria">#REF!</definedName>
    <definedName name="d">#REF!</definedName>
    <definedName name="_xlnm.Database" hidden="1">#REF!</definedName>
    <definedName name="Documents_array">#REF!</definedName>
    <definedName name="DONG">#REF!</definedName>
    <definedName name="dongia">#REF!</definedName>
    <definedName name="EXCEL고급">#REF!</definedName>
    <definedName name="EXCEL중급">#REF!</definedName>
    <definedName name="f">#REF!</definedName>
    <definedName name="gia">#REF!</definedName>
    <definedName name="HEC">#REF!</definedName>
    <definedName name="HTML_CodePage" hidden="1">950</definedName>
    <definedName name="HTML_Control" hidden="1">{"'Sheet1'!$L$16"}</definedName>
    <definedName name="HTML_Description" hidden="1">""</definedName>
    <definedName name="HTML_Email" hidden="1">""</definedName>
    <definedName name="HTML_Header" hidden="1">"Sheet1"</definedName>
    <definedName name="HTML_LastUpdate" hidden="1">"2000/9/14"</definedName>
    <definedName name="HTML_LineAfter" hidden="1">FALSE</definedName>
    <definedName name="HTML_LineBefore" hidden="1">FALSE</definedName>
    <definedName name="HTML_Name" hidden="1">"J.C.WONG"</definedName>
    <definedName name="HTML_OBDlg2" hidden="1">TRUE</definedName>
    <definedName name="HTML_OBDlg4" hidden="1">TRUE</definedName>
    <definedName name="HTML_OS" hidden="1">0</definedName>
    <definedName name="HTML_PathFile" hidden="1">"C:\2689\Q\國內\00q3961台化龍德PTA3建造\MyHTML.htm"</definedName>
    <definedName name="HTML_Title" hidden="1">"00Q3961-SUM"</definedName>
    <definedName name="HWP">#REF!</definedName>
    <definedName name="INTERNET중급">#REF!</definedName>
    <definedName name="INTERNET초급">#REF!</definedName>
    <definedName name="kkk">#REF!</definedName>
    <definedName name="KSVT">#REF!</definedName>
    <definedName name="luong">#REF!</definedName>
    <definedName name="Mainmaterial">#REF!</definedName>
    <definedName name="MSWORD">#REF!</definedName>
    <definedName name="NEGO">#REF!</definedName>
    <definedName name="PICTURE1">#REF!</definedName>
    <definedName name="PL법">#REF!</definedName>
    <definedName name="POWERPOINT">#REF!</definedName>
    <definedName name="PPP">#REF!</definedName>
    <definedName name="QQQ">#REF!</definedName>
    <definedName name="SPC">#REF!</definedName>
    <definedName name="SQC">#REF!</definedName>
    <definedName name="TPM기본">#REF!</definedName>
    <definedName name="TPM심화">#REF!</definedName>
    <definedName name="TR">#REF!</definedName>
    <definedName name="v">#REF!</definedName>
    <definedName name="VBM기본">#REF!</definedName>
    <definedName name="VBM전략">#REF!</definedName>
    <definedName name="갈등관리">#REF!</definedName>
    <definedName name="경영계획수립">#REF!</definedName>
    <definedName name="구미1">#REF!</definedName>
    <definedName name="국제매너">#REF!</definedName>
    <definedName name="국제협상">#REF!</definedName>
    <definedName name="낭비개선">#REF!</definedName>
    <definedName name="대상">#REF!</definedName>
    <definedName name="도급대실행대비내역">#REF!</definedName>
    <definedName name="동력팀">#REF!</definedName>
    <definedName name="리더십">#REF!</definedName>
    <definedName name="마케팅">#REF!</definedName>
    <definedName name="마케팅기본">#REF!</definedName>
    <definedName name="마케팅심화">#REF!</definedName>
    <definedName name="마케팅전략">#REF!</definedName>
    <definedName name="문제해결">#REF!</definedName>
    <definedName name="변압기">#REF!</definedName>
    <definedName name="보고서">#REF!</definedName>
    <definedName name="부하육성">#REF!</definedName>
    <definedName name="비지니스레터">#REF!</definedName>
    <definedName name="산업기계">#REF!</definedName>
    <definedName name="생산전문가">#REF!</definedName>
    <definedName name="서식">#REF!</definedName>
    <definedName name="서식임">#REF!</definedName>
    <definedName name="섬유원료">#REF!</definedName>
    <definedName name="성형PU">#REF!</definedName>
    <definedName name="소">#REF!</definedName>
    <definedName name="수출입실무">#REF!</definedName>
    <definedName name="순기본">#REF!</definedName>
    <definedName name="신뢰성공학">#REF!</definedName>
    <definedName name="실험계획법">#REF!</definedName>
    <definedName name="안양일정">#REF!</definedName>
    <definedName name="연구개발">#REF!</definedName>
    <definedName name="연봉">#REF!</definedName>
    <definedName name="용연1">#REF!</definedName>
    <definedName name="울산관리팀">#REF!</definedName>
    <definedName name="원가회계">#REF!</definedName>
    <definedName name="이경식">#REF!</definedName>
    <definedName name="이문화">#REF!</definedName>
    <definedName name="임시">#REF!</definedName>
    <definedName name="전략수립과정">#REF!</definedName>
    <definedName name="전략수립전문가">#REF!</definedName>
    <definedName name="전략의사결정">#REF!</definedName>
    <definedName name="조직개발">#REF!</definedName>
    <definedName name="직훈계획">#REF!</definedName>
    <definedName name="창의력개발">#REF!</definedName>
    <definedName name="채권관리">#REF!</definedName>
    <definedName name="채권관리응용">#REF!</definedName>
    <definedName name="총원">#REF!</definedName>
    <definedName name="커뮤니케이션">#REF!</definedName>
    <definedName name="컴퓨터기획">#REF!</definedName>
    <definedName name="클레임">#REF!</definedName>
    <definedName name="트랜스월드">#REF!</definedName>
    <definedName name="특허기본">#REF!</definedName>
    <definedName name="팀비젼창출">#REF!</definedName>
    <definedName name="품질관리일반">#REF!</definedName>
    <definedName name="프리젠테이션">#REF!</definedName>
    <definedName name="합계">#REF!</definedName>
    <definedName name="현장관리비">#REF!</definedName>
    <definedName name="협상능력">#REF!</definedName>
    <definedName name="ㅠ">#REF!</definedName>
    <definedName name="_xlnm.Print_Area" localSheetId="0">'CPTPP CANADA'!$A$2:$T$65</definedName>
    <definedName name="_xlnm.Print_Area" localSheetId="1">'CPTPP MEXICO'!$A$2:$T$65</definedName>
    <definedName name="_xlnm.Print_Area" localSheetId="2">'D'!$A$1:$P$69</definedName>
    <definedName name="HTML_Control" localSheetId="3" hidden="1">{"'Sheet1'!$L$16"}</definedName>
    <definedName name="_xlnm.Print_Area" localSheetId="3">'AANZ'!$A$1:$H$65</definedName>
    <definedName name="_xlnm.Print_Area" localSheetId="4">'AK'!$A$1:$AA$68</definedName>
    <definedName name="_Key1" localSheetId="5" hidden="1">#REF!</definedName>
    <definedName name="_Key2" localSheetId="5" hidden="1">#REF!</definedName>
    <definedName name="_Sort" localSheetId="5" hidden="1">#REF!</definedName>
    <definedName name="HTML_Control" localSheetId="5" hidden="1">{"'Sheet1'!$L$16"}</definedName>
    <definedName name="_xlnm.Print_Area" localSheetId="5">'CONG VAN ASI '!$A$1:$E$38</definedName>
    <definedName name="_Key1" localSheetId="6" hidden="1">#REF!</definedName>
    <definedName name="_Key2" localSheetId="6" hidden="1">#REF!</definedName>
    <definedName name="_Sort" localSheetId="6" hidden="1">#REF!</definedName>
    <definedName name="HTML_Control" localSheetId="6" hidden="1">{"'Sheet1'!$L$16"}</definedName>
    <definedName name="_xlnm.Print_Area" localSheetId="6">'CONG VAN CTH'!$A$1:$H$41</definedName>
    <definedName name="solver_eng" localSheetId="7" hidden="1">1</definedName>
    <definedName name="solver_neg" localSheetId="7" hidden="1">1</definedName>
    <definedName name="solver_num" localSheetId="7" hidden="1">0</definedName>
    <definedName name="solver_typ" localSheetId="7" hidden="1">1</definedName>
    <definedName name="solver_val" localSheetId="7" hidden="1">0</definedName>
    <definedName name="solver_ver" localSheetId="7" hidden="1">3</definedName>
    <definedName name="_xlnm._FilterDatabase" localSheetId="7" hidden="1">'Data'!$A$7:$P$39</definedName>
  </definedNames>
  <calcPr calcId="191029" fullCalcOnLoad="1"/>
</workbook>
</file>

<file path=xl/styles.xml><?xml version="1.0" encoding="utf-8"?>
<styleSheet xmlns="http://schemas.openxmlformats.org/spreadsheetml/2006/main">
  <numFmts count="22">
    <numFmt numFmtId="164" formatCode="&quot;VUNG TAU, &quot;dd/mm/yyyy"/>
    <numFmt numFmtId="165" formatCode="&quot;DONG NAI, &quot;dd/mm/yyyy"/>
    <numFmt numFmtId="166" formatCode="0.00\ &quot;PIECE&quot;"/>
    <numFmt numFmtId="167" formatCode="#,###.00\ &quot;PIECE&quot;"/>
    <numFmt numFmtId="168" formatCode="0.00\ &quot;KGS&quot;"/>
    <numFmt numFmtId="169" formatCode="&quot;DATE:&quot;\ dd/mm/yyyy"/>
    <numFmt numFmtId="170" formatCode="#,##0&quot; CARTON&quot;"/>
    <numFmt numFmtId="171" formatCode="_(* #,##0_);_(* \(#,##0\);_(* &quot;-&quot;??_);_(@_)"/>
    <numFmt numFmtId="172" formatCode="&quot;DONG NAI,&quot;\ dd/mm/yyyy"/>
    <numFmt numFmtId="173" formatCode="dd/mm/yyyy;@"/>
    <numFmt numFmtId="174" formatCode="&quot;          Hôm nay, ngày &quot;dd&quot; tháng &quot;mm&quot; năm &quot;yyyy&quot; công ty chúng tôi có xuất một lô hàng đi bằng đường biển với chi tiết&quot;"/>
    <numFmt numFmtId="175" formatCode="#,###\ &quot;PCS&quot;"/>
    <numFmt numFmtId="176" formatCode="#,#00.00\ &quot;PIECE&quot;"/>
    <numFmt numFmtId="177" formatCode="#,#00.00\ &quot;PCS&quot;"/>
    <numFmt numFmtId="178" formatCode="&quot;HO CHI MINH CITY,&quot;\ dd/mm/yyyy"/>
    <numFmt numFmtId="179" formatCode="&quot;VUNG TAU,&quot;\ dd/mm/yyyy"/>
    <numFmt numFmtId="180" formatCode="&quot;HO CHOI MINH CITY,&quot;\ dd/mm/yyyy"/>
    <numFmt numFmtId="181" formatCode="&quot;Bà Rịa-Vũng Tàu, ngày&quot;\ dd\ &quot;Tháng&quot;\ mm\ &quot;Năm&quot;\ yyyy"/>
    <numFmt numFmtId="182" formatCode="&quot;   Hôm nay, ngày &quot;dd&quot; tháng &quot;mm&quot; năm &quot;yyyy&quot; công ty chúng tôi có xin C/O cho một lô hàng xuất đi bằng&quot;"/>
    <numFmt numFmtId="183" formatCode="&quot;   Ngày &quot;dd&quot; tháng &quot;mm&quot; năm &quot;yyyy&quot;, Công ty chúng tôi có xin cấp 01 bộ C/O FORM B đi bằng đường&quot;"/>
    <numFmt numFmtId="184" formatCode="&quot;• Ngày tờ khai: &quot;dd/mm/yyyy"/>
    <numFmt numFmtId="185" formatCode="_-* #,##0.00_-;\-* #,##0.00_-;_-* &quot;-&quot;??_-;_-@_-"/>
  </numFmts>
  <fonts count="95">
    <font>
      <name val="Times New Roman"/>
      <charset val="204"/>
      <color rgb="FF000000"/>
      <sz val="10"/>
    </font>
    <font>
      <name val="Arial"/>
      <family val="2"/>
      <color theme="1"/>
      <sz val="11"/>
      <scheme val="minor"/>
    </font>
    <font>
      <name val="Times New Roman"/>
      <family val="1"/>
      <b val="1"/>
      <color rgb="FF1F1D1D"/>
      <sz val="10"/>
    </font>
    <font>
      <name val="Times New Roman"/>
      <family val="1"/>
      <color rgb="FF1F1D1D"/>
      <sz val="10"/>
    </font>
    <font>
      <name val="Times New Roman"/>
      <family val="1"/>
      <color rgb="FF050505"/>
      <sz val="10"/>
    </font>
    <font>
      <name val="Times New Roman"/>
      <family val="1"/>
      <b val="1"/>
      <color rgb="FF050505"/>
      <sz val="10"/>
    </font>
    <font>
      <name val="Times New Roman"/>
      <charset val="204"/>
      <family val="1"/>
      <color rgb="FF000000"/>
      <sz val="10"/>
    </font>
    <font>
      <name val="Times New Roman"/>
      <family val="1"/>
      <color rgb="FF000000"/>
      <sz val="10"/>
    </font>
    <font>
      <name val="Times New Roman"/>
      <charset val="204"/>
      <family val="1"/>
      <b val="1"/>
      <color rgb="FF000000"/>
      <sz val="10"/>
    </font>
    <font>
      <name val="Times New Roman"/>
      <family val="2"/>
      <color rgb="FF000000"/>
      <sz val="10"/>
    </font>
    <font>
      <name val="Times New Roman"/>
      <family val="1"/>
      <color rgb="FF000000"/>
      <sz val="9.5"/>
    </font>
    <font>
      <name val="Times New Roman"/>
      <family val="1"/>
      <b val="1"/>
      <color rgb="FF000000"/>
      <sz val="10"/>
    </font>
    <font>
      <name val="Arial"/>
      <family val="2"/>
      <color theme="1"/>
      <sz val="9"/>
      <scheme val="minor"/>
    </font>
    <font>
      <name val="Arial"/>
      <family val="2"/>
      <b val="1"/>
      <sz val="11"/>
    </font>
    <font>
      <name val="Times New Roman"/>
      <family val="1"/>
      <sz val="8"/>
    </font>
    <font>
      <name val="Arial"/>
      <family val="2"/>
      <sz val="7"/>
    </font>
    <font>
      <name val="Times New Roman"/>
      <family val="1"/>
      <sz val="8.5"/>
    </font>
    <font>
      <name val="Times New Roman"/>
      <family val="1"/>
      <b val="1"/>
      <sz val="9"/>
    </font>
    <font>
      <name val="Arial"/>
      <family val="2"/>
      <color rgb="FF000000"/>
      <sz val="7"/>
      <scheme val="minor"/>
    </font>
    <font>
      <name val="Times New Roman"/>
      <family val="1"/>
      <color rgb="FF000000"/>
      <sz val="7"/>
    </font>
    <font>
      <name val="Times New Roman"/>
      <family val="1"/>
      <color rgb="FF000000"/>
      <sz val="8"/>
    </font>
    <font>
      <name val="Times New Roman"/>
      <family val="1"/>
      <sz val="10"/>
    </font>
    <font>
      <name val="Times New Roman"/>
      <family val="1"/>
      <sz val="7"/>
    </font>
    <font>
      <name val="Aptos Narrow"/>
      <family val="2"/>
      <color rgb="FF000000"/>
      <sz val="13"/>
    </font>
    <font>
      <name val="Arial"/>
      <family val="2"/>
      <b val="1"/>
      <color theme="1"/>
      <sz val="11"/>
      <scheme val="minor"/>
    </font>
    <font>
      <name val="VNI-Times"/>
      <sz val="12"/>
    </font>
    <font>
      <name val="Arial"/>
      <family val="2"/>
      <b val="1"/>
      <color indexed="8"/>
      <sz val="10"/>
      <scheme val="minor"/>
    </font>
    <font>
      <name val="Arial"/>
      <family val="2"/>
      <b val="1"/>
      <color indexed="8"/>
      <sz val="11"/>
      <scheme val="minor"/>
    </font>
    <font>
      <name val="Arial"/>
      <family val="2"/>
      <b val="1"/>
      <color indexed="8"/>
      <sz val="10.5"/>
      <scheme val="minor"/>
    </font>
    <font>
      <name val="Arial"/>
      <family val="2"/>
      <color indexed="8"/>
      <sz val="10.5"/>
      <scheme val="minor"/>
    </font>
    <font>
      <name val="Arial"/>
      <family val="2"/>
      <b val="1"/>
      <sz val="11"/>
      <scheme val="minor"/>
    </font>
    <font>
      <name val="Arial"/>
      <family val="2"/>
      <b val="1"/>
      <sz val="10"/>
      <scheme val="minor"/>
    </font>
    <font>
      <name val="Arial"/>
      <family val="2"/>
      <sz val="10"/>
    </font>
    <font>
      <name val="Arial"/>
      <family val="2"/>
      <sz val="10"/>
      <scheme val="minor"/>
    </font>
    <font>
      <name val="Arial"/>
      <family val="2"/>
      <b val="1"/>
      <sz val="13"/>
      <scheme val="minor"/>
    </font>
    <font>
      <name val="Arial"/>
      <family val="2"/>
      <b val="1"/>
      <color indexed="8"/>
      <sz val="8.5"/>
      <scheme val="minor"/>
    </font>
    <font>
      <name val="Arial"/>
      <family val="2"/>
      <b val="1"/>
      <color indexed="8"/>
      <sz val="13"/>
      <scheme val="minor"/>
    </font>
    <font>
      <name val="Arial"/>
      <family val="2"/>
      <b val="1"/>
      <color indexed="8"/>
      <sz val="12"/>
      <scheme val="minor"/>
    </font>
    <font>
      <name val="Arial"/>
      <family val="2"/>
      <color theme="1"/>
      <sz val="10"/>
      <scheme val="minor"/>
    </font>
    <font>
      <name val="Calibri"/>
      <family val="2"/>
      <b val="1"/>
      <color indexed="8"/>
      <sz val="11"/>
    </font>
    <font>
      <name val="Arial"/>
      <family val="2"/>
      <color indexed="8"/>
      <sz val="10"/>
      <scheme val="minor"/>
    </font>
    <font>
      <name val="Arial"/>
      <family val="2"/>
      <b val="1"/>
      <color indexed="8"/>
      <sz val="9"/>
      <scheme val="minor"/>
    </font>
    <font>
      <name val="Arial"/>
      <family val="2"/>
      <b val="1"/>
      <sz val="9"/>
      <scheme val="minor"/>
    </font>
    <font>
      <name val="Calibri"/>
      <family val="2"/>
      <b val="1"/>
      <color indexed="8"/>
      <sz val="10"/>
    </font>
    <font>
      <name val="Arial"/>
      <family val="2"/>
      <b val="1"/>
      <color theme="1"/>
      <sz val="9"/>
      <scheme val="minor"/>
    </font>
    <font>
      <name val="Arial"/>
      <family val="2"/>
      <color indexed="8"/>
      <sz val="9"/>
      <scheme val="minor"/>
    </font>
    <font>
      <name val="Arial"/>
      <family val="2"/>
      <sz val="9"/>
      <scheme val="minor"/>
    </font>
    <font>
      <name val="Calibri"/>
      <charset val="2"/>
      <family val="1"/>
      <color indexed="8"/>
      <sz val="10"/>
    </font>
    <font>
      <name val="Times New Roman"/>
      <charset val="163"/>
      <family val="1"/>
      <color rgb="FF000000"/>
      <sz val="10"/>
    </font>
    <font>
      <name val="Arial"/>
      <family val="2"/>
      <color rgb="FF000000"/>
      <sz val="8.5"/>
    </font>
    <font>
      <name val="Arial"/>
      <family val="2"/>
      <color rgb="FF0C0C0C"/>
      <sz val="8.5"/>
    </font>
    <font>
      <name val="Times New Roman"/>
      <family val="1"/>
      <color rgb="FF000000"/>
      <sz val="8.5"/>
    </font>
    <font>
      <name val="Arial"/>
      <family val="2"/>
      <color rgb="FF000000"/>
      <sz val="8"/>
    </font>
    <font>
      <name val="Times New Roman"/>
      <family val="1"/>
      <b val="1"/>
      <color rgb="FF000000"/>
      <sz val="7.5"/>
    </font>
    <font>
      <name val="Times New Roman"/>
      <family val="1"/>
      <b val="1"/>
      <color rgb="FF000000"/>
      <sz val="12.5"/>
    </font>
    <font>
      <name val="Arial"/>
      <family val="2"/>
      <color rgb="FF000000"/>
      <sz val="9"/>
    </font>
    <font>
      <name val="Times New Roman"/>
      <family val="1"/>
      <b val="1"/>
      <color rgb="FF000000"/>
      <sz val="12"/>
    </font>
    <font>
      <name val="Arial"/>
      <family val="2"/>
      <sz val="8.5"/>
    </font>
    <font>
      <name val="Arial"/>
      <family val="2"/>
      <color rgb="FF000000"/>
      <sz val="10"/>
    </font>
    <font>
      <name val="Arial"/>
      <family val="2"/>
      <color rgb="FF000000"/>
      <sz val="7.5"/>
      <scheme val="minor"/>
    </font>
    <font>
      <name val="Arial"/>
      <family val="2"/>
      <sz val="8"/>
    </font>
    <font>
      <name val="Arial"/>
      <family val="2"/>
      <color rgb="FF000000"/>
      <sz val="8"/>
      <scheme val="minor"/>
    </font>
    <font>
      <name val="Arial"/>
      <family val="2"/>
      <sz val="8"/>
      <scheme val="minor"/>
    </font>
    <font>
      <name val="Arial"/>
      <family val="2"/>
      <color rgb="FF0C0C0C"/>
      <sz val="8"/>
      <scheme val="minor"/>
    </font>
    <font>
      <name val="Arial"/>
      <family val="2"/>
      <color rgb="FF242321"/>
      <sz val="8"/>
      <scheme val="minor"/>
    </font>
    <font>
      <name val="Arial"/>
      <family val="2"/>
      <color rgb="FF242321"/>
      <sz val="7"/>
    </font>
    <font>
      <name val="Arial"/>
      <family val="2"/>
      <color rgb="FF000000"/>
      <sz val="10"/>
      <scheme val="minor"/>
    </font>
    <font>
      <name val="Times New Roman"/>
      <family val="1"/>
      <color rgb="FF050505"/>
      <sz val="7"/>
    </font>
    <font>
      <name val="Arial"/>
      <family val="2"/>
      <color rgb="FF000000"/>
      <sz val="7"/>
    </font>
    <font>
      <name val="Segoe UI"/>
      <family val="2"/>
      <b val="1"/>
      <color rgb="FF000000"/>
      <sz val="15"/>
    </font>
    <font>
      <name val="VNI-Times"/>
      <sz val="10"/>
    </font>
    <font>
      <name val="Times New Roman"/>
      <family val="1"/>
      <b val="1"/>
      <sz val="14"/>
    </font>
    <font>
      <name val="VNI-Times"/>
      <sz val="11"/>
    </font>
    <font>
      <name val="Times New Roman"/>
      <family val="1"/>
      <b val="1"/>
      <sz val="14"/>
      <u val="single"/>
    </font>
    <font>
      <name val="Times New Roman"/>
      <family val="1"/>
      <sz val="14"/>
    </font>
    <font>
      <name val="VNI-Times"/>
      <sz val="14"/>
    </font>
    <font>
      <name val="Times New Roman"/>
      <family val="1"/>
      <i val="1"/>
      <sz val="14"/>
    </font>
    <font>
      <name val="VNI-Times"/>
      <b val="1"/>
      <sz val="14"/>
    </font>
    <font>
      <name val="VNI-Times"/>
      <sz val="13"/>
    </font>
    <font>
      <name val="Times New Roman"/>
      <family val="1"/>
      <b val="1"/>
      <sz val="13"/>
    </font>
    <font>
      <name val="Times New Roman"/>
      <family val="1"/>
      <b val="1"/>
      <sz val="16"/>
    </font>
    <font>
      <name val="Times New Roman"/>
      <family val="1"/>
      <sz val="15"/>
    </font>
    <font>
      <name val="Times New Roman"/>
      <family val="1"/>
      <sz val="12"/>
    </font>
    <font>
      <name val="Times New Roman"/>
      <family val="1"/>
      <sz val="13"/>
    </font>
    <font>
      <name val="Times New Roman"/>
      <family val="1"/>
      <b val="1"/>
      <sz val="15"/>
    </font>
    <font>
      <name val="Times New Roman"/>
      <family val="1"/>
      <color rgb="FF1F1D1D"/>
      <sz val="8"/>
    </font>
    <font>
      <name val="Times New Roman"/>
      <family val="1"/>
      <b val="1"/>
      <color rgb="FF1F1D1D"/>
      <sz val="8"/>
    </font>
    <font>
      <name val="Times New Roman"/>
      <family val="1"/>
      <color theme="1"/>
      <sz val="8"/>
    </font>
    <font>
      <name val="Times New Roman"/>
      <family val="1"/>
      <b val="1"/>
      <color theme="1"/>
      <sz val="8"/>
    </font>
    <font>
      <name val="Times New Roman"/>
      <family val="1"/>
      <b val="1"/>
      <color rgb="FF050505"/>
      <sz val="8"/>
    </font>
    <font>
      <name val="Times New Roman"/>
      <family val="1"/>
      <i val="1"/>
      <color rgb="FF050505"/>
      <sz val="10"/>
    </font>
    <font>
      <name val="Times New Roman"/>
      <family val="1"/>
      <b val="1"/>
      <color rgb="FF050505"/>
      <sz val="16"/>
    </font>
    <font>
      <name val="Times New Roman"/>
      <family val="1"/>
      <color rgb="FF1F1D1D"/>
      <sz val="11.5"/>
    </font>
    <font>
      <name val="Times New Roman"/>
      <family val="1"/>
      <b val="1"/>
      <color rgb="FF1F1D1D"/>
      <sz val="14.5"/>
    </font>
    <font>
      <name val="Aptos Narrow"/>
      <family val="2"/>
      <color rgb="FF000000"/>
      <sz val="15"/>
    </font>
  </fonts>
  <fills count="3">
    <fill>
      <patternFill/>
    </fill>
    <fill>
      <patternFill patternType="gray125"/>
    </fill>
    <fill>
      <patternFill patternType="solid">
        <fgColor theme="9" tint="0.3999755851924192"/>
        <bgColor indexed="64"/>
      </patternFill>
    </fill>
  </fills>
  <borders count="30">
    <border>
      <left/>
      <right/>
      <top/>
      <bottom/>
      <diagonal/>
    </border>
    <border>
      <left/>
      <right/>
      <top style="thin">
        <color rgb="FF000000"/>
      </top>
      <bottom/>
      <diagonal/>
    </border>
    <border>
      <left/>
      <right/>
      <top/>
      <bottom style="thin">
        <color rgb="FF000000"/>
      </bottom>
      <diagonal/>
    </border>
    <border>
      <left/>
      <right style="thin">
        <color indexed="64"/>
      </right>
      <top/>
      <bottom/>
      <diagonal/>
    </border>
    <border>
      <left/>
      <right style="thin">
        <color indexed="64"/>
      </right>
      <top/>
      <bottom style="thin">
        <color rgb="FF000000"/>
      </bottom>
      <diagonal/>
    </border>
    <border>
      <left/>
      <right/>
      <top style="thin">
        <color indexed="64"/>
      </top>
      <bottom/>
      <diagonal/>
    </border>
    <border>
      <left style="thin">
        <color indexed="64"/>
      </left>
      <right/>
      <top style="thin">
        <color indexed="64"/>
      </top>
      <bottom/>
      <diagonal/>
    </border>
    <border>
      <left style="thin">
        <color indexed="64"/>
      </left>
      <right/>
      <top style="thin">
        <color rgb="FF000000"/>
      </top>
      <bottom/>
      <diagonal/>
    </border>
    <border>
      <left style="thin">
        <color indexed="64"/>
      </left>
      <right/>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rgb="FF000000"/>
      </top>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style="thin">
        <color indexed="64"/>
      </bottom>
      <diagonal/>
    </border>
    <border>
      <left/>
      <right style="thin">
        <color rgb="FF000000"/>
      </right>
      <top/>
      <bottom/>
      <diagonal/>
    </border>
    <border>
      <left style="thin">
        <color rgb="FF000000"/>
      </left>
      <right/>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bottom style="hair">
        <color indexed="64"/>
      </bottom>
      <diagonal/>
    </border>
    <border>
      <left/>
      <right style="thin">
        <color indexed="64"/>
      </right>
      <top/>
      <bottom style="hair">
        <color indexed="64"/>
      </bottom>
      <diagonal/>
    </border>
    <border>
      <left style="thin">
        <color indexed="64"/>
      </left>
      <right/>
      <top style="hair">
        <color indexed="64"/>
      </top>
      <bottom/>
      <diagonal/>
    </border>
    <border>
      <left/>
      <right/>
      <top style="hair">
        <color indexed="64"/>
      </top>
      <bottom/>
      <diagonal/>
    </border>
    <border>
      <left/>
      <right style="thin">
        <color indexed="64"/>
      </right>
      <top style="hair">
        <color indexed="64"/>
      </top>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diagonal/>
    </border>
    <border>
      <left/>
      <right/>
      <top style="thin">
        <color indexed="64"/>
      </top>
      <bottom style="thin">
        <color indexed="64"/>
      </bottom>
      <diagonal/>
    </border>
  </borders>
  <cellStyleXfs count="11">
    <xf numFmtId="0" fontId="0" fillId="0" borderId="0"/>
    <xf numFmtId="0" fontId="1" fillId="0" borderId="0"/>
    <xf numFmtId="0" fontId="7" fillId="0" borderId="0"/>
    <xf numFmtId="0" fontId="1" fillId="0" borderId="0"/>
    <xf numFmtId="0" fontId="25" fillId="0" borderId="0"/>
    <xf numFmtId="0" fontId="32" fillId="0" borderId="0"/>
    <xf numFmtId="185" fontId="32" fillId="0" borderId="0"/>
    <xf numFmtId="0" fontId="48" fillId="0" borderId="0"/>
    <xf numFmtId="0" fontId="70" fillId="0" borderId="0"/>
    <xf numFmtId="0" fontId="32" fillId="0" borderId="0"/>
    <xf numFmtId="0" fontId="32" fillId="0" borderId="0"/>
  </cellStyleXfs>
  <cellXfs count="558">
    <xf numFmtId="0" fontId="0" fillId="0" borderId="0" applyAlignment="1" pivotButton="0" quotePrefix="0" xfId="0">
      <alignment horizontal="left" vertical="top"/>
    </xf>
    <xf numFmtId="0" fontId="0" fillId="0" borderId="0" applyAlignment="1" pivotButton="0" quotePrefix="0" xfId="0">
      <alignment horizontal="left" vertical="top" wrapText="1"/>
    </xf>
    <xf numFmtId="0" fontId="7" fillId="0" borderId="0" applyAlignment="1" pivotButton="0" quotePrefix="0" xfId="0">
      <alignment horizontal="left" vertical="top"/>
    </xf>
    <xf numFmtId="0" fontId="0" fillId="0" borderId="2" applyAlignment="1" pivotButton="0" quotePrefix="0" xfId="0">
      <alignment horizontal="left" vertical="top"/>
    </xf>
    <xf numFmtId="0" fontId="0" fillId="0" borderId="4" applyAlignment="1" pivotButton="0" quotePrefix="0" xfId="0">
      <alignment horizontal="left" vertical="top"/>
    </xf>
    <xf numFmtId="0" fontId="5" fillId="0" borderId="7" applyAlignment="1" pivotButton="0" quotePrefix="0" xfId="0">
      <alignment horizontal="left" vertical="top" wrapText="1" indent="1"/>
    </xf>
    <xf numFmtId="0" fontId="0" fillId="0" borderId="8" applyAlignment="1" pivotButton="0" quotePrefix="0" xfId="0">
      <alignment horizontal="left" vertical="top"/>
    </xf>
    <xf numFmtId="0" fontId="0" fillId="0" borderId="10" applyAlignment="1" pivotButton="0" quotePrefix="0" xfId="0">
      <alignment horizontal="left" vertical="top"/>
    </xf>
    <xf numFmtId="0" fontId="0" fillId="0" borderId="11" applyAlignment="1" pivotButton="0" quotePrefix="0" xfId="0">
      <alignment vertical="top"/>
    </xf>
    <xf numFmtId="0" fontId="0" fillId="0" borderId="0" applyAlignment="1" pivotButton="0" quotePrefix="0" xfId="0">
      <alignment horizontal="right" vertical="top" wrapText="1" indent="5"/>
    </xf>
    <xf numFmtId="0" fontId="6" fillId="0" borderId="5" applyAlignment="1" pivotButton="0" quotePrefix="0" xfId="0">
      <alignment vertical="top" wrapText="1"/>
    </xf>
    <xf numFmtId="0" fontId="6" fillId="0" borderId="0" applyAlignment="1" pivotButton="0" quotePrefix="0" xfId="0">
      <alignment vertical="top" wrapText="1"/>
    </xf>
    <xf numFmtId="0" fontId="6" fillId="0" borderId="0" applyAlignment="1" pivotButton="0" quotePrefix="0" xfId="0">
      <alignment horizontal="left" vertical="top" wrapText="1" indent="1"/>
    </xf>
    <xf numFmtId="0" fontId="0" fillId="0" borderId="0" applyAlignment="1" pivotButton="0" quotePrefix="0" xfId="0">
      <alignment vertical="top"/>
    </xf>
    <xf numFmtId="0" fontId="6" fillId="0" borderId="8" applyAlignment="1" pivotButton="0" quotePrefix="0" xfId="0">
      <alignment horizontal="left" indent="1"/>
    </xf>
    <xf numFmtId="0" fontId="6" fillId="0" borderId="0" applyAlignment="1" pivotButton="0" quotePrefix="0" xfId="0">
      <alignment horizontal="left" indent="1"/>
    </xf>
    <xf numFmtId="0" fontId="6" fillId="0" borderId="0" applyAlignment="1" pivotButton="0" quotePrefix="0" xfId="0">
      <alignment wrapText="1"/>
    </xf>
    <xf numFmtId="0" fontId="0" fillId="0" borderId="6" applyAlignment="1" pivotButton="0" quotePrefix="0" xfId="0">
      <alignment horizontal="left" vertical="top"/>
    </xf>
    <xf numFmtId="0" fontId="0" fillId="0" borderId="0" applyAlignment="1" pivotButton="0" quotePrefix="0" xfId="0">
      <alignment vertical="top" wrapText="1"/>
    </xf>
    <xf numFmtId="0" fontId="0" fillId="0" borderId="0" applyAlignment="1" pivotButton="0" quotePrefix="0" xfId="0">
      <alignment horizontal="left" vertical="top" wrapText="1" indent="1"/>
    </xf>
    <xf numFmtId="0" fontId="3" fillId="0" borderId="0" applyAlignment="1" pivotButton="0" quotePrefix="0" xfId="0">
      <alignment horizontal="left" vertical="top" wrapText="1" indent="1"/>
    </xf>
    <xf numFmtId="0" fontId="0" fillId="0" borderId="3" applyAlignment="1" pivotButton="0" quotePrefix="0" xfId="0">
      <alignment horizontal="left" vertical="top" wrapText="1" indent="1"/>
    </xf>
    <xf numFmtId="0" fontId="5" fillId="0" borderId="8" applyAlignment="1" pivotButton="0" quotePrefix="0" xfId="0">
      <alignment horizontal="left" vertical="top" wrapText="1" indent="1"/>
    </xf>
    <xf numFmtId="0" fontId="0" fillId="0" borderId="3" applyAlignment="1" pivotButton="0" quotePrefix="0" xfId="0">
      <alignment horizontal="left" vertical="top"/>
    </xf>
    <xf numFmtId="0" fontId="0" fillId="0" borderId="11" applyAlignment="1" pivotButton="0" quotePrefix="0" xfId="0">
      <alignment horizontal="left" vertical="top"/>
    </xf>
    <xf numFmtId="0" fontId="0" fillId="0" borderId="12" applyAlignment="1" pivotButton="0" quotePrefix="0" xfId="0">
      <alignment horizontal="left" vertical="top"/>
    </xf>
    <xf numFmtId="0" fontId="0" fillId="0" borderId="6" applyAlignment="1" pivotButton="0" quotePrefix="0" xfId="0">
      <alignment vertical="top" wrapText="1"/>
    </xf>
    <xf numFmtId="0" fontId="0" fillId="0" borderId="8" applyAlignment="1" pivotButton="0" quotePrefix="0" xfId="0">
      <alignment vertical="top" wrapText="1"/>
    </xf>
    <xf numFmtId="0" fontId="3" fillId="0" borderId="5" applyAlignment="1" pivotButton="0" quotePrefix="0" xfId="0">
      <alignment vertical="top" wrapText="1"/>
    </xf>
    <xf numFmtId="0" fontId="0" fillId="0" borderId="8" applyAlignment="1" pivotButton="0" quotePrefix="0" xfId="0">
      <alignment horizontal="left" vertical="top" wrapText="1" indent="1"/>
    </xf>
    <xf numFmtId="0" fontId="0" fillId="0" borderId="9" applyAlignment="1" pivotButton="0" quotePrefix="0" xfId="0">
      <alignment horizontal="left" vertical="top" wrapText="1"/>
    </xf>
    <xf numFmtId="0" fontId="0" fillId="0" borderId="3" applyAlignment="1" pivotButton="0" quotePrefix="0" xfId="0">
      <alignment horizontal="left" vertical="top" wrapText="1"/>
    </xf>
    <xf numFmtId="0" fontId="7" fillId="0" borderId="0" applyAlignment="1" pivotButton="0" quotePrefix="0" xfId="0">
      <alignment horizontal="left" vertical="top" wrapText="1"/>
    </xf>
    <xf numFmtId="0" fontId="4" fillId="0" borderId="0" applyAlignment="1" pivotButton="0" quotePrefix="0" xfId="0">
      <alignment horizontal="right" vertical="top" wrapText="1" indent="5"/>
    </xf>
    <xf numFmtId="0" fontId="5" fillId="0" borderId="10" applyAlignment="1" pivotButton="0" quotePrefix="0" xfId="0">
      <alignment horizontal="left" vertical="top" wrapText="1" indent="1"/>
    </xf>
    <xf numFmtId="0" fontId="6" fillId="0" borderId="8" pivotButton="0" quotePrefix="0" xfId="0"/>
    <xf numFmtId="0" fontId="6" fillId="0" borderId="0" pivotButton="0" quotePrefix="0" xfId="0"/>
    <xf numFmtId="0" fontId="11" fillId="0" borderId="9" applyAlignment="1" pivotButton="0" quotePrefix="0" xfId="0">
      <alignment vertical="top" wrapText="1"/>
    </xf>
    <xf numFmtId="0" fontId="11" fillId="0" borderId="3" applyAlignment="1" pivotButton="0" quotePrefix="0" xfId="0">
      <alignment vertical="top" wrapText="1"/>
    </xf>
    <xf numFmtId="0" fontId="7" fillId="0" borderId="3" applyAlignment="1" pivotButton="0" quotePrefix="0" xfId="0">
      <alignment vertical="top" wrapText="1"/>
    </xf>
    <xf numFmtId="0" fontId="6" fillId="0" borderId="5" applyAlignment="1" pivotButton="0" quotePrefix="0" xfId="0">
      <alignment wrapText="1"/>
    </xf>
    <xf numFmtId="0" fontId="10" fillId="0" borderId="0" applyAlignment="1" pivotButton="0" quotePrefix="0" xfId="0">
      <alignment vertical="top" wrapText="1"/>
    </xf>
    <xf numFmtId="0" fontId="10" fillId="0" borderId="8" applyAlignment="1" pivotButton="0" quotePrefix="0" xfId="0">
      <alignment vertical="top" wrapText="1"/>
    </xf>
    <xf numFmtId="0" fontId="6" fillId="0" borderId="8" applyAlignment="1" pivotButton="0" quotePrefix="0" xfId="0">
      <alignment vertical="top" wrapText="1"/>
    </xf>
    <xf numFmtId="0" fontId="6" fillId="0" borderId="8" applyAlignment="1" pivotButton="0" quotePrefix="0" xfId="0">
      <alignment horizontal="left" vertical="top" wrapText="1" indent="1"/>
    </xf>
    <xf numFmtId="0" fontId="0" fillId="0" borderId="8" applyAlignment="1" pivotButton="0" quotePrefix="0" xfId="0">
      <alignment vertical="top"/>
    </xf>
    <xf numFmtId="0" fontId="3" fillId="0" borderId="10" applyAlignment="1" pivotButton="0" quotePrefix="0" xfId="0">
      <alignment horizontal="left" vertical="top" wrapText="1" indent="1"/>
    </xf>
    <xf numFmtId="0" fontId="0" fillId="0" borderId="12" applyAlignment="1" pivotButton="0" quotePrefix="0" xfId="0">
      <alignment vertical="top" wrapText="1"/>
    </xf>
    <xf numFmtId="0" fontId="0" fillId="0" borderId="9" applyAlignment="1" pivotButton="0" quotePrefix="0" xfId="0">
      <alignment horizontal="left" vertical="top"/>
    </xf>
    <xf numFmtId="0" fontId="0" fillId="0" borderId="3" applyAlignment="1" pivotButton="0" quotePrefix="0" xfId="0">
      <alignment vertical="justify" wrapText="1"/>
    </xf>
    <xf numFmtId="0" fontId="7" fillId="0" borderId="11" applyAlignment="1" pivotButton="0" quotePrefix="0" xfId="0">
      <alignment horizontal="left" vertical="top" wrapText="1" indent="1"/>
    </xf>
    <xf numFmtId="0" fontId="5" fillId="0" borderId="11" applyAlignment="1" pivotButton="0" quotePrefix="0" xfId="0">
      <alignment horizontal="left" vertical="top" wrapText="1" indent="1"/>
    </xf>
    <xf numFmtId="0" fontId="11" fillId="0" borderId="13" applyAlignment="1" pivotButton="0" quotePrefix="0" xfId="0">
      <alignment vertical="top" wrapText="1"/>
    </xf>
    <xf numFmtId="0" fontId="11" fillId="0" borderId="0" applyAlignment="1" pivotButton="0" quotePrefix="0" xfId="0">
      <alignment vertical="top" wrapText="1"/>
    </xf>
    <xf numFmtId="0" fontId="5" fillId="0" borderId="0" applyAlignment="1" pivotButton="0" quotePrefix="0" xfId="0">
      <alignment vertical="top" wrapText="1"/>
    </xf>
    <xf numFmtId="0" fontId="0" fillId="0" borderId="0" applyAlignment="1" pivotButton="0" quotePrefix="0" xfId="0">
      <alignment horizontal="centerContinuous" vertical="center"/>
    </xf>
    <xf numFmtId="0" fontId="7" fillId="0" borderId="7" applyAlignment="1" pivotButton="0" quotePrefix="0" xfId="0">
      <alignment horizontal="left" vertical="top"/>
    </xf>
    <xf numFmtId="0" fontId="7" fillId="0" borderId="8" applyAlignment="1" pivotButton="0" quotePrefix="0" xfId="0">
      <alignment horizontal="left" vertical="top"/>
    </xf>
    <xf numFmtId="0" fontId="5" fillId="0" borderId="5" applyAlignment="1" pivotButton="0" quotePrefix="0" xfId="0">
      <alignment horizontal="distributed" vertical="top" wrapText="1"/>
    </xf>
    <xf numFmtId="0" fontId="5" fillId="0" borderId="1" applyAlignment="1" pivotButton="0" quotePrefix="0" xfId="0">
      <alignment horizontal="distributed" vertical="top" wrapText="1"/>
    </xf>
    <xf numFmtId="0" fontId="10" fillId="0" borderId="6" applyAlignment="1" pivotButton="0" quotePrefix="0" xfId="0">
      <alignment vertical="top" wrapText="1"/>
    </xf>
    <xf numFmtId="0" fontId="9" fillId="0" borderId="3" applyAlignment="1" pivotButton="0" quotePrefix="0" xfId="0">
      <alignment vertical="center" wrapText="1"/>
    </xf>
    <xf numFmtId="0" fontId="6" fillId="0" borderId="0" applyAlignment="1" pivotButton="0" quotePrefix="0" xfId="0">
      <alignment horizontal="left" vertical="center" wrapText="1"/>
    </xf>
    <xf numFmtId="0" fontId="7" fillId="0" borderId="5" applyAlignment="1" pivotButton="0" quotePrefix="0" xfId="0">
      <alignment vertical="justify" wrapText="1"/>
    </xf>
    <xf numFmtId="0" fontId="0" fillId="0" borderId="5" applyAlignment="1" pivotButton="0" quotePrefix="0" xfId="0">
      <alignment horizontal="left" vertical="top"/>
    </xf>
    <xf numFmtId="0" fontId="0" fillId="0" borderId="9" applyAlignment="1" pivotButton="0" quotePrefix="0" xfId="0">
      <alignment vertical="justify" wrapText="1"/>
    </xf>
    <xf numFmtId="0" fontId="0" fillId="0" borderId="10" applyAlignment="1" pivotButton="0" quotePrefix="0" xfId="0">
      <alignment vertical="top"/>
    </xf>
    <xf numFmtId="0" fontId="0" fillId="0" borderId="12" applyAlignment="1" pivotButton="0" quotePrefix="0" xfId="0">
      <alignment vertical="justify" wrapText="1"/>
    </xf>
    <xf numFmtId="0" fontId="2" fillId="0" borderId="0" applyAlignment="1" pivotButton="0" quotePrefix="0" xfId="0">
      <alignment vertical="top" wrapText="1"/>
    </xf>
    <xf numFmtId="0" fontId="7" fillId="0" borderId="8" applyAlignment="1" pivotButton="0" quotePrefix="0" xfId="0">
      <alignment vertical="top" wrapText="1"/>
    </xf>
    <xf numFmtId="0" fontId="7" fillId="0" borderId="10" applyAlignment="1" pivotButton="0" quotePrefix="0" xfId="0">
      <alignment horizontal="left" vertical="top" wrapText="1" indent="1"/>
    </xf>
    <xf numFmtId="0" fontId="7" fillId="0" borderId="6" applyAlignment="1" pivotButton="0" quotePrefix="0" xfId="0">
      <alignment vertical="top" wrapText="1"/>
    </xf>
    <xf numFmtId="0" fontId="2" fillId="0" borderId="5" applyAlignment="1" pivotButton="0" quotePrefix="0" xfId="0">
      <alignment horizontal="distributed" vertical="top" wrapText="1"/>
    </xf>
    <xf numFmtId="0" fontId="2" fillId="0" borderId="11" applyAlignment="1" pivotButton="0" quotePrefix="0" xfId="0">
      <alignment horizontal="left" vertical="top" wrapText="1" indent="1"/>
    </xf>
    <xf numFmtId="0" fontId="11" fillId="0" borderId="0" applyAlignment="1" pivotButton="0" quotePrefix="0" xfId="0">
      <alignment vertical="top"/>
    </xf>
    <xf numFmtId="0" fontId="0" fillId="0" borderId="8" applyAlignment="1" pivotButton="0" quotePrefix="0" xfId="0">
      <alignment vertical="center" wrapText="1"/>
    </xf>
    <xf numFmtId="0" fontId="12" fillId="0" borderId="0" pivotButton="0" quotePrefix="0" xfId="1"/>
    <xf numFmtId="0" fontId="13" fillId="0" borderId="14" applyAlignment="1" pivotButton="0" quotePrefix="0" xfId="0">
      <alignment horizontal="center" vertical="top"/>
    </xf>
    <xf numFmtId="0" fontId="0" fillId="0" borderId="0" pivotButton="0" quotePrefix="0" xfId="0"/>
    <xf numFmtId="0" fontId="7" fillId="0" borderId="0" applyAlignment="1" pivotButton="0" quotePrefix="0" xfId="2">
      <alignment horizontal="left" vertical="top"/>
    </xf>
    <xf numFmtId="0" fontId="7" fillId="0" borderId="6" applyAlignment="1" pivotButton="0" quotePrefix="0" xfId="2">
      <alignment horizontal="left" vertical="top"/>
    </xf>
    <xf numFmtId="0" fontId="15" fillId="0" borderId="5" applyAlignment="1" pivotButton="0" quotePrefix="0" xfId="2">
      <alignment horizontal="left" wrapText="1"/>
    </xf>
    <xf numFmtId="0" fontId="16" fillId="0" borderId="5" applyAlignment="1" pivotButton="0" quotePrefix="0" xfId="2">
      <alignment horizontal="left" wrapText="1"/>
    </xf>
    <xf numFmtId="0" fontId="16" fillId="0" borderId="5" applyAlignment="1" pivotButton="0" quotePrefix="0" xfId="2">
      <alignment wrapText="1"/>
    </xf>
    <xf numFmtId="0" fontId="16" fillId="0" borderId="9" applyAlignment="1" pivotButton="0" quotePrefix="0" xfId="2">
      <alignment wrapText="1"/>
    </xf>
    <xf numFmtId="0" fontId="7" fillId="0" borderId="0" applyAlignment="1" pivotButton="0" quotePrefix="0" xfId="2">
      <alignment horizontal="left" vertical="top" wrapText="1"/>
    </xf>
    <xf numFmtId="0" fontId="7" fillId="0" borderId="8" applyAlignment="1" pivotButton="0" quotePrefix="0" xfId="2">
      <alignment horizontal="left" vertical="top"/>
    </xf>
    <xf numFmtId="0" fontId="15" fillId="0" borderId="0" applyAlignment="1" pivotButton="0" quotePrefix="0" xfId="2">
      <alignment horizontal="left" wrapText="1"/>
    </xf>
    <xf numFmtId="0" fontId="15" fillId="0" borderId="3" applyAlignment="1" pivotButton="0" quotePrefix="0" xfId="2">
      <alignment horizontal="left" wrapText="1"/>
    </xf>
    <xf numFmtId="0" fontId="16" fillId="0" borderId="0" applyAlignment="1" pivotButton="0" quotePrefix="0" xfId="2">
      <alignment vertical="top" wrapText="1"/>
    </xf>
    <xf numFmtId="0" fontId="16" fillId="0" borderId="3" applyAlignment="1" pivotButton="0" quotePrefix="0" xfId="2">
      <alignment vertical="top" wrapText="1"/>
    </xf>
    <xf numFmtId="0" fontId="15" fillId="0" borderId="0" applyAlignment="1" pivotButton="0" quotePrefix="0" xfId="2">
      <alignment vertical="top" wrapText="1"/>
    </xf>
    <xf numFmtId="0" fontId="15" fillId="0" borderId="16" applyAlignment="1" pivotButton="0" quotePrefix="0" xfId="2">
      <alignment vertical="top" wrapText="1"/>
    </xf>
    <xf numFmtId="0" fontId="15" fillId="0" borderId="17" applyAlignment="1" pivotButton="0" quotePrefix="0" xfId="2">
      <alignment horizontal="center" vertical="top" wrapText="1"/>
    </xf>
    <xf numFmtId="0" fontId="15" fillId="0" borderId="0" applyAlignment="1" pivotButton="0" quotePrefix="0" xfId="2">
      <alignment horizontal="center" vertical="top" wrapText="1"/>
    </xf>
    <xf numFmtId="0" fontId="17" fillId="0" borderId="0" applyAlignment="1" pivotButton="0" quotePrefix="0" xfId="2">
      <alignment vertical="top" wrapText="1"/>
    </xf>
    <xf numFmtId="0" fontId="17" fillId="0" borderId="3" applyAlignment="1" pivotButton="0" quotePrefix="0" xfId="2">
      <alignment vertical="top" wrapText="1"/>
    </xf>
    <xf numFmtId="0" fontId="7" fillId="0" borderId="0" applyAlignment="1" pivotButton="0" quotePrefix="0" xfId="2">
      <alignment vertical="top" wrapText="1"/>
    </xf>
    <xf numFmtId="0" fontId="15" fillId="0" borderId="16" applyAlignment="1" pivotButton="0" quotePrefix="0" xfId="2">
      <alignment horizontal="center" vertical="top" wrapText="1"/>
    </xf>
    <xf numFmtId="0" fontId="15" fillId="0" borderId="0" applyAlignment="1" pivotButton="0" quotePrefix="0" xfId="2">
      <alignment horizontal="left" vertical="top" wrapText="1"/>
    </xf>
    <xf numFmtId="0" fontId="15" fillId="0" borderId="3" applyAlignment="1" pivotButton="0" quotePrefix="0" xfId="2">
      <alignment horizontal="left" vertical="top" wrapText="1"/>
    </xf>
    <xf numFmtId="0" fontId="15" fillId="0" borderId="11" applyAlignment="1" pivotButton="0" quotePrefix="0" xfId="2">
      <alignment horizontal="left" vertical="top" wrapText="1"/>
    </xf>
    <xf numFmtId="0" fontId="15" fillId="0" borderId="12" applyAlignment="1" pivotButton="0" quotePrefix="0" xfId="2">
      <alignment horizontal="left" vertical="top" wrapText="1"/>
    </xf>
    <xf numFmtId="0" fontId="15" fillId="0" borderId="2" applyAlignment="1" pivotButton="0" quotePrefix="0" xfId="2">
      <alignment horizontal="left" vertical="top" wrapText="1"/>
    </xf>
    <xf numFmtId="0" fontId="7" fillId="0" borderId="3" applyAlignment="1" pivotButton="0" quotePrefix="0" xfId="2">
      <alignment vertical="top" wrapText="1"/>
    </xf>
    <xf numFmtId="0" fontId="15" fillId="0" borderId="7" applyAlignment="1" pivotButton="0" quotePrefix="0" xfId="2">
      <alignment horizontal="left" vertical="top" wrapText="1"/>
    </xf>
    <xf numFmtId="0" fontId="7" fillId="0" borderId="0" applyAlignment="1" pivotButton="0" quotePrefix="0" xfId="2">
      <alignment horizontal="left" wrapText="1"/>
    </xf>
    <xf numFmtId="0" fontId="15" fillId="0" borderId="8" applyAlignment="1" pivotButton="0" quotePrefix="0" xfId="2">
      <alignment horizontal="left" vertical="top" wrapText="1"/>
    </xf>
    <xf numFmtId="0" fontId="19" fillId="0" borderId="0" applyAlignment="1" pivotButton="0" quotePrefix="0" xfId="2">
      <alignment horizontal="left" wrapText="1"/>
    </xf>
    <xf numFmtId="14" fontId="20" fillId="0" borderId="0" applyAlignment="1" pivotButton="0" quotePrefix="0" xfId="2">
      <alignment horizontal="left" vertical="top" wrapText="1"/>
    </xf>
    <xf numFmtId="0" fontId="15" fillId="0" borderId="0" applyAlignment="1" pivotButton="0" quotePrefix="0" xfId="2">
      <alignment horizontal="left" vertical="center"/>
    </xf>
    <xf numFmtId="0" fontId="19" fillId="0" borderId="0" applyAlignment="1" pivotButton="0" quotePrefix="0" xfId="2">
      <alignment horizontal="left" vertical="top" wrapText="1"/>
    </xf>
    <xf numFmtId="0" fontId="19" fillId="0" borderId="0" applyAlignment="1" pivotButton="0" quotePrefix="0" xfId="2">
      <alignment horizontal="left"/>
    </xf>
    <xf numFmtId="0" fontId="7" fillId="0" borderId="8" applyAlignment="1" pivotButton="0" quotePrefix="0" xfId="2">
      <alignment horizontal="left" vertical="top" wrapText="1"/>
    </xf>
    <xf numFmtId="0" fontId="15" fillId="0" borderId="0" applyAlignment="1" pivotButton="0" quotePrefix="0" xfId="2">
      <alignment vertical="top"/>
    </xf>
    <xf numFmtId="0" fontId="15" fillId="0" borderId="3" applyAlignment="1" pivotButton="0" quotePrefix="0" xfId="2">
      <alignment vertical="top"/>
    </xf>
    <xf numFmtId="0" fontId="18" fillId="0" borderId="0" applyAlignment="1" pivotButton="0" quotePrefix="0" xfId="2">
      <alignment horizontal="left" vertical="center"/>
    </xf>
    <xf numFmtId="0" fontId="7" fillId="0" borderId="0" applyAlignment="1" pivotButton="0" quotePrefix="0" xfId="2">
      <alignment horizontal="center" vertical="top"/>
    </xf>
    <xf numFmtId="0" fontId="7" fillId="0" borderId="3" applyAlignment="1" pivotButton="0" quotePrefix="0" xfId="2">
      <alignment horizontal="center" vertical="top"/>
    </xf>
    <xf numFmtId="0" fontId="7" fillId="0" borderId="9" applyAlignment="1" pivotButton="0" quotePrefix="0" xfId="2">
      <alignment horizontal="left" vertical="top" wrapText="1"/>
    </xf>
    <xf numFmtId="0" fontId="7" fillId="0" borderId="5" applyAlignment="1" pivotButton="0" quotePrefix="0" xfId="2">
      <alignment horizontal="left" vertical="top" wrapText="1"/>
    </xf>
    <xf numFmtId="0" fontId="7" fillId="0" borderId="6" applyAlignment="1" pivotButton="0" quotePrefix="0" xfId="2">
      <alignment horizontal="left" vertical="top" wrapText="1"/>
    </xf>
    <xf numFmtId="0" fontId="18" fillId="0" borderId="5" applyAlignment="1" pivotButton="0" quotePrefix="0" xfId="2">
      <alignment horizontal="left" vertical="center"/>
    </xf>
    <xf numFmtId="0" fontId="7" fillId="0" borderId="5" applyAlignment="1" pivotButton="0" quotePrefix="0" xfId="2">
      <alignment horizontal="center" vertical="top"/>
    </xf>
    <xf numFmtId="0" fontId="7" fillId="0" borderId="6" applyAlignment="1" pivotButton="0" quotePrefix="0" xfId="2">
      <alignment horizontal="center" vertical="top"/>
    </xf>
    <xf numFmtId="0" fontId="7" fillId="0" borderId="9" applyAlignment="1" pivotButton="0" quotePrefix="0" xfId="2">
      <alignment horizontal="center" vertical="top"/>
    </xf>
    <xf numFmtId="0" fontId="7" fillId="0" borderId="10" applyAlignment="1" pivotButton="0" quotePrefix="0" xfId="2">
      <alignment horizontal="left" vertical="top"/>
    </xf>
    <xf numFmtId="0" fontId="15" fillId="0" borderId="10" applyAlignment="1" pivotButton="0" quotePrefix="0" xfId="2">
      <alignment horizontal="left" vertical="top" wrapText="1"/>
    </xf>
    <xf numFmtId="0" fontId="15" fillId="0" borderId="11" applyAlignment="1" pivotButton="0" quotePrefix="0" xfId="2">
      <alignment vertical="top" wrapText="1"/>
    </xf>
    <xf numFmtId="0" fontId="7" fillId="0" borderId="11" applyAlignment="1" pivotButton="0" quotePrefix="0" xfId="2">
      <alignment horizontal="left" vertical="top" wrapText="1"/>
    </xf>
    <xf numFmtId="0" fontId="7" fillId="0" borderId="10" applyAlignment="1" pivotButton="0" quotePrefix="0" xfId="2">
      <alignment horizontal="left" vertical="top" wrapText="1"/>
    </xf>
    <xf numFmtId="0" fontId="15" fillId="0" borderId="0" applyAlignment="1" pivotButton="0" quotePrefix="0" xfId="2">
      <alignment horizontal="center" wrapText="1"/>
    </xf>
    <xf numFmtId="0" fontId="7" fillId="0" borderId="3" applyAlignment="1" pivotButton="0" quotePrefix="0" xfId="2">
      <alignment horizontal="left" vertical="top" wrapText="1"/>
    </xf>
    <xf numFmtId="0" fontId="15" fillId="0" borderId="8" applyAlignment="1" pivotButton="0" quotePrefix="0" xfId="2">
      <alignment horizontal="left" wrapText="1"/>
    </xf>
    <xf numFmtId="0" fontId="7" fillId="0" borderId="3" applyAlignment="1" pivotButton="0" quotePrefix="0" xfId="2">
      <alignment horizontal="left" wrapText="1"/>
    </xf>
    <xf numFmtId="0" fontId="7" fillId="0" borderId="12" applyAlignment="1" pivotButton="0" quotePrefix="0" xfId="2">
      <alignment horizontal="left" vertical="top" wrapText="1"/>
    </xf>
    <xf numFmtId="0" fontId="7" fillId="0" borderId="11" applyAlignment="1" pivotButton="0" quotePrefix="0" xfId="2">
      <alignment vertical="top" wrapText="1"/>
    </xf>
    <xf numFmtId="0" fontId="18" fillId="0" borderId="0" applyAlignment="1" pivotButton="0" quotePrefix="0" xfId="2">
      <alignment horizontal="left"/>
    </xf>
    <xf numFmtId="0" fontId="7" fillId="0" borderId="9" applyAlignment="1" pivotButton="0" quotePrefix="0" xfId="2">
      <alignment vertical="top" wrapText="1"/>
    </xf>
    <xf numFmtId="0" fontId="18" fillId="0" borderId="5" applyAlignment="1" pivotButton="0" quotePrefix="0" xfId="2">
      <alignment horizontal="left"/>
    </xf>
    <xf numFmtId="0" fontId="7" fillId="0" borderId="5" applyAlignment="1" pivotButton="0" quotePrefix="0" xfId="2">
      <alignment vertical="top" wrapText="1"/>
    </xf>
    <xf numFmtId="0" fontId="18" fillId="0" borderId="3" applyAlignment="1" pivotButton="0" quotePrefix="0" xfId="2">
      <alignment vertical="justify" wrapText="1"/>
    </xf>
    <xf numFmtId="0" fontId="18" fillId="0" borderId="0" applyAlignment="1" pivotButton="0" quotePrefix="0" xfId="2">
      <alignment vertical="justify" wrapText="1"/>
    </xf>
    <xf numFmtId="0" fontId="18" fillId="0" borderId="0" applyAlignment="1" pivotButton="0" quotePrefix="0" xfId="2">
      <alignment horizontal="centerContinuous"/>
    </xf>
    <xf numFmtId="0" fontId="7" fillId="0" borderId="0" applyAlignment="1" pivotButton="0" quotePrefix="0" xfId="2">
      <alignment horizontal="centerContinuous" vertical="top" wrapText="1"/>
    </xf>
    <xf numFmtId="0" fontId="7" fillId="0" borderId="3" applyAlignment="1" pivotButton="0" quotePrefix="0" xfId="2">
      <alignment horizontal="centerContinuous" vertical="top" wrapText="1"/>
    </xf>
    <xf numFmtId="0" fontId="21" fillId="0" borderId="0" applyAlignment="1" pivotButton="0" quotePrefix="0" xfId="2">
      <alignment vertical="top" wrapText="1"/>
    </xf>
    <xf numFmtId="164" fontId="18" fillId="0" borderId="0" applyAlignment="1" pivotButton="0" quotePrefix="0" xfId="2">
      <alignment horizontal="centerContinuous"/>
    </xf>
    <xf numFmtId="165" fontId="18" fillId="0" borderId="0" applyAlignment="1" pivotButton="0" quotePrefix="0" xfId="2">
      <alignment horizontal="centerContinuous" vertical="top"/>
    </xf>
    <xf numFmtId="49" fontId="22" fillId="0" borderId="5" applyAlignment="1" pivotButton="0" quotePrefix="0" xfId="2">
      <alignment horizontal="left" wrapText="1"/>
    </xf>
    <xf numFmtId="0" fontId="22" fillId="0" borderId="5" applyAlignment="1" pivotButton="0" quotePrefix="0" xfId="2">
      <alignment wrapText="1"/>
    </xf>
    <xf numFmtId="0" fontId="7" fillId="0" borderId="8" applyAlignment="1" pivotButton="0" quotePrefix="0" xfId="2">
      <alignment vertical="top" wrapText="1"/>
    </xf>
    <xf numFmtId="0" fontId="7" fillId="0" borderId="11" applyAlignment="1" pivotButton="0" quotePrefix="0" xfId="2">
      <alignment horizontal="left" vertical="top"/>
    </xf>
    <xf numFmtId="0" fontId="7" fillId="0" borderId="10" applyAlignment="1" pivotButton="0" quotePrefix="0" xfId="2">
      <alignment vertical="top" wrapText="1"/>
    </xf>
    <xf numFmtId="0" fontId="22" fillId="0" borderId="0" applyAlignment="1" pivotButton="0" quotePrefix="0" xfId="2">
      <alignment vertical="top" wrapText="1"/>
    </xf>
    <xf numFmtId="0" fontId="22" fillId="0" borderId="0" applyAlignment="1" pivotButton="0" quotePrefix="0" xfId="2">
      <alignment horizontal="center" vertical="top" wrapText="1"/>
    </xf>
    <xf numFmtId="0" fontId="26" fillId="0" borderId="0" pivotButton="0" quotePrefix="0" xfId="4"/>
    <xf numFmtId="0" fontId="27" fillId="0" borderId="6" pivotButton="0" quotePrefix="0" xfId="4"/>
    <xf numFmtId="0" fontId="26" fillId="0" borderId="5" pivotButton="0" quotePrefix="0" xfId="4"/>
    <xf numFmtId="0" fontId="28" fillId="0" borderId="6" applyAlignment="1" pivotButton="0" quotePrefix="0" xfId="4">
      <alignment vertical="center"/>
    </xf>
    <xf numFmtId="0" fontId="29" fillId="0" borderId="9" applyAlignment="1" pivotButton="0" quotePrefix="0" xfId="4">
      <alignment vertical="center"/>
    </xf>
    <xf numFmtId="0" fontId="30" fillId="0" borderId="9" applyAlignment="1" pivotButton="0" quotePrefix="0" xfId="4">
      <alignment horizontal="center" vertical="center"/>
    </xf>
    <xf numFmtId="0" fontId="33" fillId="0" borderId="8" pivotButton="0" quotePrefix="0" xfId="5"/>
    <xf numFmtId="0" fontId="35" fillId="0" borderId="0" pivotButton="0" quotePrefix="0" xfId="4"/>
    <xf numFmtId="0" fontId="26" fillId="0" borderId="10" pivotButton="0" quotePrefix="0" xfId="4"/>
    <xf numFmtId="0" fontId="26" fillId="0" borderId="11" pivotButton="0" quotePrefix="0" xfId="4"/>
    <xf numFmtId="0" fontId="24" fillId="0" borderId="6" pivotButton="0" quotePrefix="0" xfId="5"/>
    <xf numFmtId="0" fontId="24" fillId="0" borderId="5" pivotButton="0" quotePrefix="0" xfId="5"/>
    <xf numFmtId="0" fontId="24" fillId="0" borderId="9" pivotButton="0" quotePrefix="0" xfId="5"/>
    <xf numFmtId="0" fontId="26" fillId="0" borderId="0" applyAlignment="1" pivotButton="0" quotePrefix="0" xfId="4">
      <alignment vertical="center"/>
    </xf>
    <xf numFmtId="0" fontId="24" fillId="0" borderId="8" applyAlignment="1" pivotButton="0" quotePrefix="0" xfId="5">
      <alignment horizontal="left"/>
    </xf>
    <xf numFmtId="0" fontId="31" fillId="0" borderId="8" applyAlignment="1" pivotButton="0" quotePrefix="0" xfId="5">
      <alignment horizontal="left"/>
    </xf>
    <xf numFmtId="0" fontId="38" fillId="0" borderId="8" applyAlignment="1" pivotButton="0" quotePrefix="0" xfId="5">
      <alignment horizontal="left"/>
    </xf>
    <xf numFmtId="0" fontId="27" fillId="0" borderId="8" applyAlignment="1" pivotButton="0" quotePrefix="0" xfId="4">
      <alignment vertical="center"/>
    </xf>
    <xf numFmtId="0" fontId="40" fillId="0" borderId="0" applyAlignment="1" pivotButton="0" quotePrefix="0" xfId="4">
      <alignment horizontal="left" vertical="center" indent="8"/>
    </xf>
    <xf numFmtId="0" fontId="27" fillId="0" borderId="3" applyAlignment="1" pivotButton="0" quotePrefix="0" xfId="4">
      <alignment horizontal="left" vertical="center"/>
    </xf>
    <xf numFmtId="0" fontId="40" fillId="0" borderId="0" applyAlignment="1" pivotButton="0" quotePrefix="0" xfId="4">
      <alignment horizontal="left" vertical="center" indent="6"/>
    </xf>
    <xf numFmtId="0" fontId="35" fillId="0" borderId="10" pivotButton="0" quotePrefix="0" xfId="4"/>
    <xf numFmtId="0" fontId="41" fillId="0" borderId="11" applyAlignment="1" pivotButton="0" quotePrefix="0" xfId="4">
      <alignment vertical="center"/>
    </xf>
    <xf numFmtId="0" fontId="26" fillId="0" borderId="11" applyAlignment="1" pivotButton="0" quotePrefix="0" xfId="4">
      <alignment vertical="center"/>
    </xf>
    <xf numFmtId="0" fontId="26" fillId="0" borderId="10" applyAlignment="1" pivotButton="0" quotePrefix="0" xfId="4">
      <alignment vertical="center"/>
    </xf>
    <xf numFmtId="0" fontId="26" fillId="0" borderId="12" applyAlignment="1" pivotButton="0" quotePrefix="0" xfId="4">
      <alignment horizontal="left" vertical="center"/>
    </xf>
    <xf numFmtId="0" fontId="27" fillId="0" borderId="6" applyAlignment="1" pivotButton="0" quotePrefix="0" xfId="4">
      <alignment horizontal="left" vertical="center"/>
    </xf>
    <xf numFmtId="0" fontId="26" fillId="0" borderId="9" pivotButton="0" quotePrefix="0" xfId="4"/>
    <xf numFmtId="0" fontId="26" fillId="0" borderId="9" applyAlignment="1" pivotButton="0" quotePrefix="0" xfId="4">
      <alignment horizontal="left"/>
    </xf>
    <xf numFmtId="0" fontId="26" fillId="0" borderId="8" pivotButton="0" quotePrefix="0" xfId="4"/>
    <xf numFmtId="0" fontId="41" fillId="0" borderId="0" pivotButton="0" quotePrefix="0" xfId="4"/>
    <xf numFmtId="14" fontId="42" fillId="0" borderId="3" applyAlignment="1" pivotButton="0" quotePrefix="0" xfId="4">
      <alignment horizontal="left"/>
    </xf>
    <xf numFmtId="14" fontId="40" fillId="0" borderId="0" applyAlignment="1" pivotButton="0" quotePrefix="0" xfId="4">
      <alignment horizontal="left"/>
    </xf>
    <xf numFmtId="0" fontId="42" fillId="0" borderId="3" pivotButton="0" quotePrefix="0" xfId="4"/>
    <xf numFmtId="0" fontId="44" fillId="0" borderId="0" pivotButton="0" quotePrefix="0" xfId="4"/>
    <xf numFmtId="0" fontId="38" fillId="0" borderId="0" pivotButton="0" quotePrefix="0" xfId="4"/>
    <xf numFmtId="0" fontId="41" fillId="0" borderId="3" applyAlignment="1" pivotButton="0" quotePrefix="0" xfId="4">
      <alignment horizontal="left"/>
    </xf>
    <xf numFmtId="0" fontId="42" fillId="0" borderId="0" applyAlignment="1" pivotButton="0" quotePrefix="0" xfId="4">
      <alignment wrapText="1"/>
    </xf>
    <xf numFmtId="0" fontId="33" fillId="0" borderId="0" pivotButton="0" quotePrefix="0" xfId="4"/>
    <xf numFmtId="0" fontId="44" fillId="0" borderId="3" applyAlignment="1" pivotButton="0" quotePrefix="0" xfId="4">
      <alignment vertical="center" wrapText="1"/>
    </xf>
    <xf numFmtId="0" fontId="41" fillId="0" borderId="10" pivotButton="0" quotePrefix="0" xfId="4"/>
    <xf numFmtId="0" fontId="41" fillId="0" borderId="11" pivotButton="0" quotePrefix="0" xfId="4"/>
    <xf numFmtId="0" fontId="42" fillId="0" borderId="12" pivotButton="0" quotePrefix="0" xfId="4"/>
    <xf numFmtId="0" fontId="30" fillId="0" borderId="15" applyAlignment="1" pivotButton="0" quotePrefix="0" xfId="4">
      <alignment horizontal="center" vertical="top" wrapText="1"/>
    </xf>
    <xf numFmtId="0" fontId="30" fillId="0" borderId="15" applyAlignment="1" pivotButton="0" quotePrefix="0" xfId="4">
      <alignment horizontal="left" vertical="top" wrapText="1"/>
    </xf>
    <xf numFmtId="0" fontId="27" fillId="0" borderId="15" applyAlignment="1" pivotButton="0" quotePrefix="0" xfId="4">
      <alignment horizontal="left" vertical="top" wrapText="1"/>
    </xf>
    <xf numFmtId="0" fontId="27" fillId="0" borderId="0" applyAlignment="1" pivotButton="0" quotePrefix="0" xfId="4">
      <alignment horizontal="left" vertical="top"/>
    </xf>
    <xf numFmtId="0" fontId="26" fillId="0" borderId="6" applyAlignment="1" pivotButton="0" quotePrefix="0" xfId="4">
      <alignment horizontal="center" vertical="center"/>
    </xf>
    <xf numFmtId="0" fontId="45" fillId="0" borderId="19" pivotButton="0" quotePrefix="0" xfId="4"/>
    <xf numFmtId="0" fontId="45" fillId="0" borderId="6" pivotButton="0" quotePrefix="0" xfId="4"/>
    <xf numFmtId="0" fontId="45" fillId="0" borderId="9" applyAlignment="1" pivotButton="0" quotePrefix="0" xfId="4">
      <alignment vertical="top"/>
    </xf>
    <xf numFmtId="0" fontId="26" fillId="0" borderId="20" applyAlignment="1" pivotButton="0" quotePrefix="0" xfId="4">
      <alignment horizontal="center"/>
    </xf>
    <xf numFmtId="166" fontId="26" fillId="0" borderId="20" applyAlignment="1" pivotButton="0" quotePrefix="0" xfId="4">
      <alignment horizontal="center"/>
    </xf>
    <xf numFmtId="0" fontId="41" fillId="0" borderId="3" applyAlignment="1" pivotButton="0" quotePrefix="0" xfId="4">
      <alignment horizontal="center"/>
    </xf>
    <xf numFmtId="0" fontId="45" fillId="0" borderId="20" applyAlignment="1" pivotButton="0" quotePrefix="0" xfId="4">
      <alignment horizontal="center"/>
    </xf>
    <xf numFmtId="0" fontId="46" fillId="0" borderId="0" applyAlignment="1" pivotButton="0" quotePrefix="0" xfId="5">
      <alignment horizontal="center"/>
    </xf>
    <xf numFmtId="0" fontId="46" fillId="0" borderId="8" pivotButton="0" quotePrefix="0" xfId="4"/>
    <xf numFmtId="0" fontId="45" fillId="0" borderId="3" applyAlignment="1" pivotButton="0" quotePrefix="0" xfId="4">
      <alignment vertical="center" wrapText="1"/>
    </xf>
    <xf numFmtId="167" fontId="45" fillId="0" borderId="0" applyAlignment="1" pivotButton="0" quotePrefix="0" xfId="4">
      <alignment horizontal="center"/>
    </xf>
    <xf numFmtId="0" fontId="45" fillId="0" borderId="20" applyAlignment="1" pivotButton="0" quotePrefix="0" xfId="4">
      <alignment horizontal="center" vertical="center"/>
    </xf>
    <xf numFmtId="0" fontId="40" fillId="0" borderId="0" pivotButton="0" quotePrefix="0" xfId="4"/>
    <xf numFmtId="0" fontId="45" fillId="0" borderId="8" applyAlignment="1" pivotButton="0" quotePrefix="0" xfId="4">
      <alignment horizontal="center" vertical="center"/>
    </xf>
    <xf numFmtId="0" fontId="46" fillId="0" borderId="20" applyAlignment="1" pivotButton="0" quotePrefix="0" xfId="4">
      <alignment horizontal="center"/>
    </xf>
    <xf numFmtId="0" fontId="45" fillId="0" borderId="3" pivotButton="0" quotePrefix="0" xfId="4"/>
    <xf numFmtId="168" fontId="45" fillId="0" borderId="20" applyAlignment="1" pivotButton="0" quotePrefix="0" xfId="4">
      <alignment horizontal="center"/>
    </xf>
    <xf numFmtId="169" fontId="45" fillId="0" borderId="20" applyAlignment="1" pivotButton="0" quotePrefix="0" xfId="4">
      <alignment horizontal="center"/>
    </xf>
    <xf numFmtId="170" fontId="45" fillId="0" borderId="3" applyAlignment="1" pivotButton="0" quotePrefix="0" xfId="5">
      <alignment horizontal="left"/>
    </xf>
    <xf numFmtId="166" fontId="45" fillId="0" borderId="20" applyAlignment="1" pivotButton="0" quotePrefix="0" xfId="4">
      <alignment horizontal="center"/>
    </xf>
    <xf numFmtId="0" fontId="45" fillId="0" borderId="20" pivotButton="0" quotePrefix="0" xfId="4"/>
    <xf numFmtId="0" fontId="45" fillId="0" borderId="3" applyAlignment="1" pivotButton="0" quotePrefix="0" xfId="4">
      <alignment horizontal="center"/>
    </xf>
    <xf numFmtId="0" fontId="46" fillId="0" borderId="20" pivotButton="0" quotePrefix="0" xfId="4"/>
    <xf numFmtId="0" fontId="45" fillId="0" borderId="3" applyAlignment="1" pivotButton="0" quotePrefix="0" xfId="4">
      <alignment vertical="center"/>
    </xf>
    <xf numFmtId="0" fontId="26" fillId="0" borderId="10" applyAlignment="1" pivotButton="0" quotePrefix="0" xfId="4">
      <alignment horizontal="center" vertical="center"/>
    </xf>
    <xf numFmtId="0" fontId="26" fillId="0" borderId="21" applyAlignment="1" pivotButton="0" quotePrefix="0" xfId="4">
      <alignment horizontal="left"/>
    </xf>
    <xf numFmtId="0" fontId="26" fillId="0" borderId="10" applyAlignment="1" pivotButton="0" quotePrefix="0" xfId="4">
      <alignment horizontal="left"/>
    </xf>
    <xf numFmtId="0" fontId="41" fillId="0" borderId="12" pivotButton="0" quotePrefix="0" xfId="4"/>
    <xf numFmtId="0" fontId="26" fillId="0" borderId="21" applyAlignment="1" pivotButton="0" quotePrefix="0" xfId="4">
      <alignment horizontal="center"/>
    </xf>
    <xf numFmtId="0" fontId="26" fillId="0" borderId="12" pivotButton="0" quotePrefix="0" xfId="4"/>
    <xf numFmtId="0" fontId="26" fillId="0" borderId="0" applyAlignment="1" pivotButton="0" quotePrefix="0" xfId="4">
      <alignment horizontal="left"/>
    </xf>
    <xf numFmtId="171" fontId="26" fillId="0" borderId="0" applyAlignment="1" pivotButton="0" quotePrefix="0" xfId="6">
      <alignment horizontal="left"/>
    </xf>
    <xf numFmtId="0" fontId="26" fillId="0" borderId="0" applyAlignment="1" pivotButton="0" quotePrefix="0" xfId="4">
      <alignment horizontal="right"/>
    </xf>
    <xf numFmtId="0" fontId="27" fillId="0" borderId="6" applyAlignment="1" pivotButton="0" quotePrefix="0" xfId="4">
      <alignment horizontal="center" vertical="center"/>
    </xf>
    <xf numFmtId="0" fontId="27" fillId="0" borderId="5" applyAlignment="1" pivotButton="0" quotePrefix="0" xfId="4">
      <alignment horizontal="center" vertical="center"/>
    </xf>
    <xf numFmtId="0" fontId="27" fillId="0" borderId="9" applyAlignment="1" pivotButton="0" quotePrefix="0" xfId="4">
      <alignment vertical="center"/>
    </xf>
    <xf numFmtId="0" fontId="26" fillId="0" borderId="8" applyAlignment="1" pivotButton="0" quotePrefix="0" xfId="4">
      <alignment vertical="top"/>
    </xf>
    <xf numFmtId="0" fontId="26" fillId="0" borderId="0" applyAlignment="1" pivotButton="0" quotePrefix="0" xfId="4">
      <alignment vertical="top" wrapText="1"/>
    </xf>
    <xf numFmtId="0" fontId="26" fillId="0" borderId="3" applyAlignment="1" pivotButton="0" quotePrefix="0" xfId="4">
      <alignment vertical="top" wrapText="1"/>
    </xf>
    <xf numFmtId="0" fontId="26" fillId="0" borderId="8" applyAlignment="1" pivotButton="0" quotePrefix="0" xfId="4">
      <alignment horizontal="left"/>
    </xf>
    <xf numFmtId="0" fontId="26" fillId="0" borderId="3" pivotButton="0" quotePrefix="0" xfId="4"/>
    <xf numFmtId="0" fontId="26" fillId="0" borderId="8" applyAlignment="1" pivotButton="0" quotePrefix="0" xfId="4">
      <alignment wrapText="1"/>
    </xf>
    <xf numFmtId="0" fontId="26" fillId="0" borderId="0" applyAlignment="1" pivotButton="0" quotePrefix="0" xfId="4">
      <alignment wrapText="1"/>
    </xf>
    <xf numFmtId="0" fontId="26" fillId="0" borderId="3" applyAlignment="1" pivotButton="0" quotePrefix="0" xfId="4">
      <alignment wrapText="1"/>
    </xf>
    <xf numFmtId="0" fontId="31" fillId="0" borderId="0" pivotButton="0" quotePrefix="0" xfId="4"/>
    <xf numFmtId="0" fontId="31" fillId="0" borderId="3" pivotButton="0" quotePrefix="0" xfId="4"/>
    <xf numFmtId="0" fontId="31" fillId="0" borderId="8" pivotButton="0" quotePrefix="0" xfId="4"/>
    <xf numFmtId="0" fontId="26" fillId="0" borderId="3" applyAlignment="1" pivotButton="0" quotePrefix="0" xfId="4">
      <alignment horizontal="left"/>
    </xf>
    <xf numFmtId="171" fontId="26" fillId="0" borderId="0" applyAlignment="1" pivotButton="0" quotePrefix="0" xfId="6">
      <alignment horizontal="right"/>
    </xf>
    <xf numFmtId="0" fontId="45" fillId="0" borderId="8" applyAlignment="1" pivotButton="0" quotePrefix="0" xfId="4">
      <alignment horizontal="center" vertical="top"/>
    </xf>
    <xf numFmtId="0" fontId="45" fillId="0" borderId="0" applyAlignment="1" pivotButton="0" quotePrefix="0" xfId="4">
      <alignment horizontal="center" vertical="top"/>
    </xf>
    <xf numFmtId="172" fontId="40" fillId="0" borderId="8" pivotButton="0" quotePrefix="0" xfId="4"/>
    <xf numFmtId="172" fontId="26" fillId="0" borderId="8" pivotButton="0" quotePrefix="0" xfId="4"/>
    <xf numFmtId="172" fontId="40" fillId="0" borderId="0" pivotButton="0" quotePrefix="0" xfId="4"/>
    <xf numFmtId="172" fontId="40" fillId="0" borderId="3" pivotButton="0" quotePrefix="0" xfId="4"/>
    <xf numFmtId="172" fontId="40" fillId="0" borderId="20" pivotButton="0" quotePrefix="0" xfId="4"/>
    <xf numFmtId="0" fontId="26" fillId="0" borderId="24" pivotButton="0" quotePrefix="0" xfId="4"/>
    <xf numFmtId="0" fontId="40" fillId="0" borderId="0" applyAlignment="1" pivotButton="0" quotePrefix="0" xfId="4">
      <alignment wrapText="1"/>
    </xf>
    <xf numFmtId="0" fontId="40" fillId="0" borderId="3" applyAlignment="1" pivotButton="0" quotePrefix="0" xfId="4">
      <alignment wrapText="1"/>
    </xf>
    <xf numFmtId="0" fontId="40" fillId="0" borderId="8" applyAlignment="1" pivotButton="0" quotePrefix="0" xfId="4">
      <alignment wrapText="1"/>
    </xf>
    <xf numFmtId="0" fontId="27" fillId="0" borderId="6" applyAlignment="1" pivotButton="0" quotePrefix="1" xfId="4">
      <alignment horizontal="left"/>
    </xf>
    <xf numFmtId="0" fontId="18" fillId="0" borderId="11" applyAlignment="1" pivotButton="0" quotePrefix="0" xfId="2">
      <alignment horizontal="left" vertical="top" wrapText="1"/>
    </xf>
    <xf numFmtId="0" fontId="48" fillId="0" borderId="0" applyAlignment="1" pivotButton="0" quotePrefix="0" xfId="7">
      <alignment horizontal="left" vertical="top"/>
    </xf>
    <xf numFmtId="0" fontId="48" fillId="0" borderId="6" applyAlignment="1" pivotButton="0" quotePrefix="0" xfId="7">
      <alignment horizontal="left" vertical="top"/>
    </xf>
    <xf numFmtId="0" fontId="48" fillId="0" borderId="5" applyAlignment="1" pivotButton="0" quotePrefix="0" xfId="7">
      <alignment horizontal="left" vertical="top" wrapText="1"/>
    </xf>
    <xf numFmtId="0" fontId="48" fillId="0" borderId="9" applyAlignment="1" pivotButton="0" quotePrefix="0" xfId="7">
      <alignment horizontal="left" vertical="top" wrapText="1"/>
    </xf>
    <xf numFmtId="0" fontId="51" fillId="0" borderId="5" applyAlignment="1" pivotButton="0" quotePrefix="0" xfId="7">
      <alignment vertical="center" wrapText="1"/>
    </xf>
    <xf numFmtId="0" fontId="48" fillId="0" borderId="5" pivotButton="0" quotePrefix="0" xfId="7"/>
    <xf numFmtId="0" fontId="48" fillId="0" borderId="5" applyAlignment="1" pivotButton="0" quotePrefix="0" xfId="7">
      <alignment vertical="top" wrapText="1"/>
    </xf>
    <xf numFmtId="0" fontId="48" fillId="0" borderId="9" applyAlignment="1" pivotButton="0" quotePrefix="0" xfId="7">
      <alignment horizontal="center" vertical="top" wrapText="1"/>
    </xf>
    <xf numFmtId="0" fontId="48" fillId="0" borderId="0" applyAlignment="1" pivotButton="0" quotePrefix="0" xfId="7">
      <alignment horizontal="left" vertical="top" wrapText="1"/>
    </xf>
    <xf numFmtId="0" fontId="48" fillId="0" borderId="8" applyAlignment="1" pivotButton="0" quotePrefix="0" xfId="7">
      <alignment horizontal="left" vertical="top"/>
    </xf>
    <xf numFmtId="0" fontId="52" fillId="0" borderId="0" applyAlignment="1" pivotButton="0" quotePrefix="0" xfId="7">
      <alignment horizontal="left"/>
    </xf>
    <xf numFmtId="0" fontId="48" fillId="0" borderId="3" applyAlignment="1" pivotButton="0" quotePrefix="0" xfId="7">
      <alignment horizontal="left" vertical="top" wrapText="1"/>
    </xf>
    <xf numFmtId="0" fontId="48" fillId="0" borderId="0" applyAlignment="1" pivotButton="0" quotePrefix="0" xfId="7">
      <alignment vertical="top" wrapText="1"/>
    </xf>
    <xf numFmtId="0" fontId="48" fillId="0" borderId="3" applyAlignment="1" pivotButton="0" quotePrefix="0" xfId="7">
      <alignment horizontal="center" vertical="top" wrapText="1"/>
    </xf>
    <xf numFmtId="0" fontId="48" fillId="0" borderId="12" applyAlignment="1" pivotButton="0" quotePrefix="0" xfId="7">
      <alignment horizontal="left" vertical="top" wrapText="1"/>
    </xf>
    <xf numFmtId="0" fontId="55" fillId="0" borderId="0" applyAlignment="1" pivotButton="0" quotePrefix="0" xfId="7">
      <alignment horizontal="left"/>
    </xf>
    <xf numFmtId="0" fontId="52" fillId="0" borderId="0" pivotButton="0" quotePrefix="0" xfId="7"/>
    <xf numFmtId="0" fontId="52" fillId="0" borderId="0" applyAlignment="1" pivotButton="0" quotePrefix="0" xfId="7">
      <alignment wrapText="1"/>
    </xf>
    <xf numFmtId="0" fontId="7" fillId="0" borderId="11" applyAlignment="1" pivotButton="0" quotePrefix="0" xfId="7">
      <alignment vertical="center" wrapText="1"/>
    </xf>
    <xf numFmtId="0" fontId="57" fillId="0" borderId="5" applyAlignment="1" pivotButton="0" quotePrefix="0" xfId="7">
      <alignment horizontal="left" wrapText="1"/>
    </xf>
    <xf numFmtId="0" fontId="15" fillId="0" borderId="5" applyAlignment="1" pivotButton="0" quotePrefix="0" xfId="7">
      <alignment horizontal="left" vertical="center" wrapText="1"/>
    </xf>
    <xf numFmtId="0" fontId="15" fillId="0" borderId="9" applyAlignment="1" pivotButton="0" quotePrefix="0" xfId="7">
      <alignment horizontal="left" vertical="center" wrapText="1"/>
    </xf>
    <xf numFmtId="0" fontId="50" fillId="0" borderId="5" applyAlignment="1" pivotButton="0" quotePrefix="0" xfId="7">
      <alignment wrapText="1"/>
    </xf>
    <xf numFmtId="0" fontId="48" fillId="0" borderId="9" applyAlignment="1" pivotButton="0" quotePrefix="0" xfId="7">
      <alignment horizontal="left" vertical="top" wrapText="1" indent="1"/>
    </xf>
    <xf numFmtId="0" fontId="48" fillId="0" borderId="0" applyAlignment="1" pivotButton="0" quotePrefix="0" xfId="7">
      <alignment horizontal="left" vertical="center" wrapText="1"/>
    </xf>
    <xf numFmtId="0" fontId="57" fillId="0" borderId="0" applyAlignment="1" pivotButton="0" quotePrefix="0" xfId="7">
      <alignment horizontal="left" wrapText="1"/>
    </xf>
    <xf numFmtId="0" fontId="15" fillId="0" borderId="0" applyAlignment="1" pivotButton="0" quotePrefix="0" xfId="7">
      <alignment horizontal="left" vertical="center" wrapText="1"/>
    </xf>
    <xf numFmtId="0" fontId="15" fillId="0" borderId="3" applyAlignment="1" pivotButton="0" quotePrefix="0" xfId="7">
      <alignment horizontal="left" vertical="center" wrapText="1"/>
    </xf>
    <xf numFmtId="0" fontId="50" fillId="0" borderId="0" applyAlignment="1" pivotButton="0" quotePrefix="0" xfId="7">
      <alignment wrapText="1"/>
    </xf>
    <xf numFmtId="0" fontId="48" fillId="0" borderId="3" applyAlignment="1" pivotButton="0" quotePrefix="0" xfId="7">
      <alignment horizontal="left" vertical="top" wrapText="1" indent="1"/>
    </xf>
    <xf numFmtId="0" fontId="49" fillId="0" borderId="0" pivotButton="0" quotePrefix="0" xfId="7"/>
    <xf numFmtId="0" fontId="52" fillId="0" borderId="0" applyAlignment="1" pivotButton="0" quotePrefix="0" xfId="7">
      <alignment vertical="top"/>
    </xf>
    <xf numFmtId="173" fontId="52" fillId="0" borderId="0" pivotButton="0" quotePrefix="0" xfId="7"/>
    <xf numFmtId="0" fontId="58" fillId="0" borderId="0" applyAlignment="1" pivotButton="0" quotePrefix="0" xfId="7">
      <alignment vertical="top"/>
    </xf>
    <xf numFmtId="0" fontId="59" fillId="0" borderId="0" pivotButton="0" quotePrefix="0" xfId="7"/>
    <xf numFmtId="0" fontId="57" fillId="0" borderId="0" applyAlignment="1" pivotButton="0" quotePrefix="0" xfId="7">
      <alignment horizontal="left"/>
    </xf>
    <xf numFmtId="0" fontId="60" fillId="0" borderId="0" applyAlignment="1" pivotButton="0" quotePrefix="0" xfId="7">
      <alignment horizontal="left" vertical="center" wrapText="1"/>
    </xf>
    <xf numFmtId="0" fontId="60" fillId="0" borderId="0" pivotButton="0" quotePrefix="0" xfId="7"/>
    <xf numFmtId="0" fontId="32" fillId="0" borderId="0" applyAlignment="1" pivotButton="0" quotePrefix="0" xfId="7">
      <alignment horizontal="left" vertical="center" wrapText="1"/>
    </xf>
    <xf numFmtId="0" fontId="60" fillId="0" borderId="0" applyAlignment="1" pivotButton="0" quotePrefix="0" xfId="7">
      <alignment horizontal="left" indent="4"/>
    </xf>
    <xf numFmtId="0" fontId="48" fillId="0" borderId="0" applyAlignment="1" pivotButton="0" quotePrefix="0" xfId="7">
      <alignment vertical="top"/>
    </xf>
    <xf numFmtId="0" fontId="9" fillId="0" borderId="0" applyAlignment="1" pivotButton="0" quotePrefix="0" xfId="7">
      <alignment wrapText="1"/>
    </xf>
    <xf numFmtId="0" fontId="52" fillId="0" borderId="0" applyAlignment="1" pivotButton="0" quotePrefix="0" xfId="7">
      <alignment horizontal="left" vertical="top"/>
    </xf>
    <xf numFmtId="0" fontId="59" fillId="0" borderId="0" applyAlignment="1" pivotButton="0" quotePrefix="0" xfId="7">
      <alignment horizontal="centerContinuous" vertical="top" wrapText="1"/>
    </xf>
    <xf numFmtId="0" fontId="48" fillId="0" borderId="12" applyAlignment="1" pivotButton="0" quotePrefix="0" xfId="7">
      <alignment horizontal="left" vertical="top" wrapText="1" indent="1"/>
    </xf>
    <xf numFmtId="0" fontId="57" fillId="0" borderId="5" applyAlignment="1" pivotButton="0" quotePrefix="0" xfId="7">
      <alignment horizontal="left"/>
    </xf>
    <xf numFmtId="0" fontId="48" fillId="0" borderId="5" applyAlignment="1" pivotButton="0" quotePrefix="0" xfId="7">
      <alignment horizontal="left"/>
    </xf>
    <xf numFmtId="0" fontId="48" fillId="0" borderId="6" applyAlignment="1" pivotButton="0" quotePrefix="0" xfId="7">
      <alignment horizontal="left"/>
    </xf>
    <xf numFmtId="0" fontId="57" fillId="0" borderId="9" applyAlignment="1" pivotButton="0" quotePrefix="0" xfId="7">
      <alignment horizontal="left" wrapText="1"/>
    </xf>
    <xf numFmtId="0" fontId="57" fillId="0" borderId="5" pivotButton="0" quotePrefix="0" xfId="7"/>
    <xf numFmtId="0" fontId="48" fillId="0" borderId="5" applyAlignment="1" pivotButton="0" quotePrefix="0" xfId="7">
      <alignment horizontal="left" vertical="top"/>
    </xf>
    <xf numFmtId="0" fontId="57" fillId="0" borderId="6" applyAlignment="1" pivotButton="0" quotePrefix="0" xfId="7">
      <alignment horizontal="left" wrapText="1"/>
    </xf>
    <xf numFmtId="0" fontId="15" fillId="0" borderId="3" applyAlignment="1" pivotButton="0" quotePrefix="0" xfId="7">
      <alignment horizontal="left" vertical="top" wrapText="1"/>
    </xf>
    <xf numFmtId="0" fontId="48" fillId="0" borderId="0" applyAlignment="1" pivotButton="0" quotePrefix="0" xfId="7">
      <alignment horizontal="left"/>
    </xf>
    <xf numFmtId="0" fontId="57" fillId="0" borderId="8" applyAlignment="1" pivotButton="0" quotePrefix="0" xfId="7">
      <alignment horizontal="left" wrapText="1"/>
    </xf>
    <xf numFmtId="0" fontId="57" fillId="0" borderId="3" applyAlignment="1" pivotButton="0" quotePrefix="0" xfId="7">
      <alignment horizontal="left" wrapText="1"/>
    </xf>
    <xf numFmtId="0" fontId="57" fillId="0" borderId="0" pivotButton="0" quotePrefix="0" xfId="7"/>
    <xf numFmtId="0" fontId="48" fillId="0" borderId="8" applyAlignment="1" pivotButton="0" quotePrefix="0" xfId="7">
      <alignment horizontal="left"/>
    </xf>
    <xf numFmtId="0" fontId="48" fillId="0" borderId="3" applyAlignment="1" pivotButton="0" quotePrefix="0" xfId="7">
      <alignment horizontal="left"/>
    </xf>
    <xf numFmtId="0" fontId="48" fillId="0" borderId="10" applyAlignment="1" pivotButton="0" quotePrefix="0" xfId="7">
      <alignment horizontal="left" vertical="top"/>
    </xf>
    <xf numFmtId="0" fontId="57" fillId="0" borderId="11" applyAlignment="1" pivotButton="0" quotePrefix="0" xfId="7">
      <alignment horizontal="left" wrapText="1"/>
    </xf>
    <xf numFmtId="0" fontId="57" fillId="0" borderId="10" applyAlignment="1" pivotButton="0" quotePrefix="0" xfId="7">
      <alignment horizontal="left" wrapText="1"/>
    </xf>
    <xf numFmtId="0" fontId="57" fillId="0" borderId="12" applyAlignment="1" pivotButton="0" quotePrefix="0" xfId="7">
      <alignment horizontal="left" wrapText="1"/>
    </xf>
    <xf numFmtId="0" fontId="57" fillId="0" borderId="11" pivotButton="0" quotePrefix="0" xfId="7"/>
    <xf numFmtId="0" fontId="15" fillId="0" borderId="12" applyAlignment="1" pivotButton="0" quotePrefix="0" xfId="7">
      <alignment horizontal="left" vertical="top" wrapText="1"/>
    </xf>
    <xf numFmtId="0" fontId="61" fillId="0" borderId="0" pivotButton="0" quotePrefix="0" xfId="7"/>
    <xf numFmtId="0" fontId="61" fillId="0" borderId="0" applyAlignment="1" pivotButton="0" quotePrefix="0" xfId="7">
      <alignment horizontal="left"/>
    </xf>
    <xf numFmtId="0" fontId="61" fillId="0" borderId="8" applyAlignment="1" pivotButton="0" quotePrefix="0" xfId="7">
      <alignment horizontal="left"/>
    </xf>
    <xf numFmtId="0" fontId="62" fillId="0" borderId="0" applyAlignment="1" pivotButton="0" quotePrefix="0" xfId="7">
      <alignment horizontal="left"/>
    </xf>
    <xf numFmtId="0" fontId="62" fillId="0" borderId="3" applyAlignment="1" pivotButton="0" quotePrefix="0" xfId="7">
      <alignment horizontal="left"/>
    </xf>
    <xf numFmtId="0" fontId="62" fillId="0" borderId="0" pivotButton="0" quotePrefix="0" xfId="7"/>
    <xf numFmtId="0" fontId="62" fillId="0" borderId="8" applyAlignment="1" pivotButton="0" quotePrefix="0" xfId="7">
      <alignment horizontal="left"/>
    </xf>
    <xf numFmtId="1" fontId="64" fillId="0" borderId="0" applyAlignment="1" pivotButton="0" quotePrefix="0" xfId="7">
      <alignment horizontal="left" shrinkToFit="1"/>
    </xf>
    <xf numFmtId="1" fontId="65" fillId="0" borderId="3" applyAlignment="1" pivotButton="0" quotePrefix="0" xfId="7">
      <alignment horizontal="left" vertical="top" shrinkToFit="1"/>
    </xf>
    <xf numFmtId="0" fontId="61" fillId="0" borderId="3" applyAlignment="1" pivotButton="0" quotePrefix="0" xfId="7">
      <alignment horizontal="left"/>
    </xf>
    <xf numFmtId="0" fontId="48" fillId="0" borderId="0" applyAlignment="1" pivotButton="0" quotePrefix="0" xfId="7">
      <alignment horizontal="left" wrapText="1"/>
    </xf>
    <xf numFmtId="0" fontId="48" fillId="0" borderId="3" applyAlignment="1" pivotButton="0" quotePrefix="0" xfId="7">
      <alignment horizontal="left" wrapText="1"/>
    </xf>
    <xf numFmtId="0" fontId="61" fillId="0" borderId="10" applyAlignment="1" pivotButton="0" quotePrefix="0" xfId="7">
      <alignment horizontal="left"/>
    </xf>
    <xf numFmtId="0" fontId="61" fillId="0" borderId="11" applyAlignment="1" pivotButton="0" quotePrefix="0" xfId="7">
      <alignment horizontal="left"/>
    </xf>
    <xf numFmtId="0" fontId="61" fillId="0" borderId="12" applyAlignment="1" pivotButton="0" quotePrefix="0" xfId="7">
      <alignment horizontal="left"/>
    </xf>
    <xf numFmtId="0" fontId="62" fillId="0" borderId="10" applyAlignment="1" pivotButton="0" quotePrefix="0" xfId="7">
      <alignment horizontal="left"/>
    </xf>
    <xf numFmtId="0" fontId="50" fillId="0" borderId="5" pivotButton="0" quotePrefix="0" xfId="7"/>
    <xf numFmtId="0" fontId="51" fillId="0" borderId="5" pivotButton="0" quotePrefix="0" xfId="7"/>
    <xf numFmtId="0" fontId="50" fillId="0" borderId="0" applyAlignment="1" pivotButton="0" quotePrefix="0" xfId="7">
      <alignment horizontal="left" indent="2"/>
    </xf>
    <xf numFmtId="0" fontId="50" fillId="0" borderId="0" applyAlignment="1" pivotButton="0" quotePrefix="0" xfId="7">
      <alignment horizontal="left" indent="1"/>
    </xf>
    <xf numFmtId="0" fontId="66" fillId="0" borderId="0" applyAlignment="1" pivotButton="0" quotePrefix="0" xfId="7">
      <alignment horizontal="left" indent="1"/>
    </xf>
    <xf numFmtId="0" fontId="50" fillId="0" borderId="0" applyAlignment="1" pivotButton="0" quotePrefix="0" xfId="7">
      <alignment horizontal="left" indent="3"/>
    </xf>
    <xf numFmtId="0" fontId="50" fillId="0" borderId="0" pivotButton="0" quotePrefix="0" xfId="7"/>
    <xf numFmtId="0" fontId="50" fillId="0" borderId="0" applyAlignment="1" pivotButton="0" quotePrefix="0" xfId="7">
      <alignment horizontal="centerContinuous"/>
    </xf>
    <xf numFmtId="49" fontId="50" fillId="0" borderId="5" applyAlignment="1" pivotButton="0" quotePrefix="0" xfId="7">
      <alignment horizontal="left"/>
    </xf>
    <xf numFmtId="0" fontId="48" fillId="0" borderId="5" applyAlignment="1" pivotButton="0" quotePrefix="0" xfId="7">
      <alignment horizontal="left" vertical="top" indent="6"/>
    </xf>
    <xf numFmtId="0" fontId="48" fillId="0" borderId="11" applyAlignment="1" pivotButton="0" quotePrefix="0" xfId="7">
      <alignment horizontal="left" vertical="top"/>
    </xf>
    <xf numFmtId="0" fontId="50" fillId="0" borderId="11" pivotButton="0" quotePrefix="0" xfId="7"/>
    <xf numFmtId="0" fontId="48" fillId="0" borderId="11" applyAlignment="1" pivotButton="0" quotePrefix="0" xfId="7">
      <alignment horizontal="left" vertical="top" wrapText="1"/>
    </xf>
    <xf numFmtId="0" fontId="48" fillId="0" borderId="11" applyAlignment="1" pivotButton="0" quotePrefix="0" xfId="7">
      <alignment vertical="top" wrapText="1"/>
    </xf>
    <xf numFmtId="0" fontId="48" fillId="0" borderId="11" applyAlignment="1" pivotButton="0" quotePrefix="0" xfId="7">
      <alignment horizontal="left" vertical="top" indent="6"/>
    </xf>
    <xf numFmtId="0" fontId="48" fillId="0" borderId="12" applyAlignment="1" pivotButton="0" quotePrefix="0" xfId="7">
      <alignment horizontal="center" vertical="top" wrapText="1"/>
    </xf>
    <xf numFmtId="0" fontId="15" fillId="0" borderId="0" applyAlignment="1" pivotButton="0" quotePrefix="0" xfId="7">
      <alignment horizontal="right" vertical="top" wrapText="1" indent="4"/>
    </xf>
    <xf numFmtId="0" fontId="15" fillId="0" borderId="0" applyAlignment="1" pivotButton="0" quotePrefix="0" xfId="7">
      <alignment horizontal="left" vertical="top" wrapText="1" indent="2"/>
    </xf>
    <xf numFmtId="0" fontId="7" fillId="0" borderId="0" applyAlignment="1" pivotButton="0" quotePrefix="0" xfId="7">
      <alignment horizontal="left" vertical="top"/>
    </xf>
    <xf numFmtId="0" fontId="51" fillId="0" borderId="0" applyAlignment="1" pivotButton="0" quotePrefix="0" xfId="0">
      <alignment horizontal="left" indent="1"/>
    </xf>
    <xf numFmtId="0" fontId="51" fillId="0" borderId="0" applyAlignment="1" pivotButton="0" quotePrefix="0" xfId="0">
      <alignment vertical="top" wrapText="1"/>
    </xf>
    <xf numFmtId="0" fontId="51" fillId="0" borderId="0" pivotButton="0" quotePrefix="0" xfId="0"/>
    <xf numFmtId="0" fontId="7" fillId="0" borderId="0" applyAlignment="1" pivotButton="0" quotePrefix="0" xfId="0">
      <alignment vertical="center"/>
    </xf>
    <xf numFmtId="0" fontId="67" fillId="0" borderId="0" applyAlignment="1" pivotButton="0" quotePrefix="0" xfId="0">
      <alignment horizontal="right" vertical="center" wrapText="1"/>
    </xf>
    <xf numFmtId="0" fontId="6" fillId="0" borderId="0" applyAlignment="1" pivotButton="0" quotePrefix="0" xfId="0">
      <alignment vertical="top"/>
    </xf>
    <xf numFmtId="0" fontId="51" fillId="0" borderId="0" applyAlignment="1" pivotButton="0" quotePrefix="0" xfId="0">
      <alignment wrapText="1"/>
    </xf>
    <xf numFmtId="0" fontId="63" fillId="0" borderId="0" applyAlignment="1" pivotButton="0" quotePrefix="0" xfId="7">
      <alignment horizontal="left"/>
    </xf>
    <xf numFmtId="0" fontId="13" fillId="0" borderId="15" applyAlignment="1" pivotButton="0" quotePrefix="0" xfId="0">
      <alignment horizontal="center" vertical="top"/>
    </xf>
    <xf numFmtId="0" fontId="59" fillId="0" borderId="0" pivotButton="0" quotePrefix="0" xfId="0"/>
    <xf numFmtId="0" fontId="59" fillId="0" borderId="0" applyAlignment="1" pivotButton="0" quotePrefix="0" xfId="0">
      <alignment horizontal="left" indent="1"/>
    </xf>
    <xf numFmtId="0" fontId="9" fillId="0" borderId="0" pivotButton="0" quotePrefix="0" xfId="0"/>
    <xf numFmtId="0" fontId="23" fillId="0" borderId="0" applyAlignment="1" pivotButton="0" quotePrefix="0" xfId="0">
      <alignment horizontal="left" vertical="center"/>
    </xf>
    <xf numFmtId="0" fontId="68" fillId="0" borderId="0" applyAlignment="1" pivotButton="0" quotePrefix="0" xfId="0">
      <alignment horizontal="left" vertical="center"/>
    </xf>
    <xf numFmtId="0" fontId="72" fillId="0" borderId="0" applyAlignment="1" pivotButton="0" quotePrefix="0" xfId="8">
      <alignment vertical="center"/>
    </xf>
    <xf numFmtId="0" fontId="74" fillId="0" borderId="0" applyAlignment="1" pivotButton="0" quotePrefix="0" xfId="8">
      <alignment vertical="center" wrapText="1"/>
    </xf>
    <xf numFmtId="0" fontId="75" fillId="0" borderId="0" applyAlignment="1" pivotButton="0" quotePrefix="0" xfId="8">
      <alignment vertical="center"/>
    </xf>
    <xf numFmtId="0" fontId="76" fillId="0" borderId="0" applyAlignment="1" pivotButton="0" quotePrefix="0" xfId="8">
      <alignment vertical="center" wrapText="1"/>
    </xf>
    <xf numFmtId="0" fontId="25" fillId="0" borderId="0" applyAlignment="1" pivotButton="0" quotePrefix="0" xfId="8">
      <alignment vertical="center"/>
    </xf>
    <xf numFmtId="0" fontId="77" fillId="0" borderId="0" applyAlignment="1" pivotButton="0" quotePrefix="0" xfId="8">
      <alignment vertical="top" wrapText="1"/>
    </xf>
    <xf numFmtId="0" fontId="75" fillId="0" borderId="0" pivotButton="0" quotePrefix="0" xfId="8"/>
    <xf numFmtId="0" fontId="78" fillId="0" borderId="0" pivotButton="0" quotePrefix="0" xfId="8"/>
    <xf numFmtId="0" fontId="71" fillId="0" borderId="0" applyAlignment="1" pivotButton="0" quotePrefix="0" xfId="8">
      <alignment horizontal="center" vertical="top" wrapText="1"/>
    </xf>
    <xf numFmtId="0" fontId="74" fillId="0" borderId="0" applyAlignment="1" pivotButton="0" quotePrefix="0" xfId="8">
      <alignment horizontal="justify" vertical="justify" wrapText="1"/>
    </xf>
    <xf numFmtId="0" fontId="78" fillId="0" borderId="0" applyAlignment="1" pivotButton="0" quotePrefix="0" xfId="8">
      <alignment vertical="center" wrapText="1"/>
    </xf>
    <xf numFmtId="0" fontId="74" fillId="0" borderId="0" pivotButton="0" quotePrefix="0" xfId="9"/>
    <xf numFmtId="0" fontId="78" fillId="0" borderId="0" applyAlignment="1" pivotButton="0" quotePrefix="0" xfId="8">
      <alignment vertical="center"/>
    </xf>
    <xf numFmtId="174" fontId="74" fillId="0" borderId="0" applyAlignment="1" pivotButton="0" quotePrefix="0" xfId="8">
      <alignment horizontal="justify" vertical="justify"/>
    </xf>
    <xf numFmtId="0" fontId="71" fillId="0" borderId="0" pivotButton="0" quotePrefix="0" xfId="8"/>
    <xf numFmtId="0" fontId="71" fillId="0" borderId="0" applyAlignment="1" pivotButton="0" quotePrefix="0" xfId="8">
      <alignment horizontal="justify"/>
    </xf>
    <xf numFmtId="0" fontId="79" fillId="0" borderId="0" applyAlignment="1" pivotButton="0" quotePrefix="0" xfId="8">
      <alignment vertical="center"/>
    </xf>
    <xf numFmtId="175" fontId="71" fillId="0" borderId="0" applyAlignment="1" pivotButton="0" quotePrefix="0" xfId="10">
      <alignment horizontal="justify" wrapText="1"/>
    </xf>
    <xf numFmtId="0" fontId="71" fillId="0" borderId="0" applyAlignment="1" pivotButton="0" quotePrefix="0" xfId="10">
      <alignment horizontal="justify"/>
    </xf>
    <xf numFmtId="0" fontId="74" fillId="0" borderId="0" applyAlignment="1" pivotButton="0" quotePrefix="0" xfId="8">
      <alignment horizontal="left" vertical="center" indent="1"/>
    </xf>
    <xf numFmtId="0" fontId="74" fillId="0" borderId="0" applyAlignment="1" pivotButton="0" quotePrefix="0" xfId="8">
      <alignment horizontal="left" vertical="center" wrapText="1"/>
    </xf>
    <xf numFmtId="0" fontId="74" fillId="0" borderId="0" applyAlignment="1" pivotButton="0" quotePrefix="0" xfId="8">
      <alignment vertical="center"/>
    </xf>
    <xf numFmtId="0" fontId="71" fillId="0" borderId="0" applyAlignment="1" pivotButton="0" quotePrefix="0" xfId="8">
      <alignment vertical="top" wrapText="1"/>
    </xf>
    <xf numFmtId="0" fontId="74" fillId="0" borderId="0" pivotButton="0" quotePrefix="0" xfId="8"/>
    <xf numFmtId="0" fontId="81" fillId="0" borderId="0" pivotButton="0" quotePrefix="0" xfId="9"/>
    <xf numFmtId="0" fontId="82" fillId="0" borderId="0" pivotButton="0" quotePrefix="0" xfId="9"/>
    <xf numFmtId="0" fontId="83" fillId="0" borderId="0" pivotButton="0" quotePrefix="0" xfId="9"/>
    <xf numFmtId="0" fontId="84" fillId="0" borderId="0" pivotButton="0" quotePrefix="0" xfId="9"/>
    <xf numFmtId="0" fontId="76" fillId="0" borderId="0" pivotButton="0" quotePrefix="0" xfId="9"/>
    <xf numFmtId="0" fontId="74" fillId="0" borderId="0" applyAlignment="1" pivotButton="0" quotePrefix="0" xfId="9">
      <alignment horizontal="justify"/>
    </xf>
    <xf numFmtId="0" fontId="74" fillId="0" borderId="0" applyAlignment="1" pivotButton="0" quotePrefix="0" xfId="9">
      <alignment horizontal="justify" vertical="justify" wrapText="1"/>
    </xf>
    <xf numFmtId="0" fontId="74" fillId="0" borderId="0" applyAlignment="1" pivotButton="0" quotePrefix="0" xfId="9">
      <alignment vertical="center" wrapText="1"/>
    </xf>
    <xf numFmtId="0" fontId="74" fillId="0" borderId="0" applyAlignment="1" pivotButton="0" quotePrefix="0" xfId="8">
      <alignment horizontal="left" indent="5"/>
    </xf>
    <xf numFmtId="0" fontId="83" fillId="0" borderId="0" applyAlignment="1" pivotButton="0" quotePrefix="0" xfId="9">
      <alignment horizontal="left" indent="5"/>
    </xf>
    <xf numFmtId="0" fontId="74" fillId="0" borderId="0" applyAlignment="1" pivotButton="0" quotePrefix="0" xfId="9">
      <alignment horizontal="left" indent="5"/>
    </xf>
    <xf numFmtId="0" fontId="74" fillId="0" borderId="0" applyAlignment="1" pivotButton="0" quotePrefix="0" xfId="9">
      <alignment horizontal="left" indent="1"/>
    </xf>
    <xf numFmtId="0" fontId="71" fillId="0" borderId="0" applyAlignment="1" pivotButton="0" quotePrefix="0" xfId="8">
      <alignment horizontal="left" indent="3"/>
    </xf>
    <xf numFmtId="0" fontId="85" fillId="0" borderId="0" applyAlignment="1" pivotButton="0" quotePrefix="0" xfId="0">
      <alignment horizontal="center" wrapText="1"/>
    </xf>
    <xf numFmtId="0" fontId="86" fillId="0" borderId="0" applyAlignment="1" pivotButton="0" quotePrefix="0" xfId="0">
      <alignment horizontal="left" wrapText="1"/>
    </xf>
    <xf numFmtId="0" fontId="20" fillId="0" borderId="8" applyAlignment="1" pivotButton="0" quotePrefix="0" xfId="0">
      <alignment horizontal="left" wrapText="1"/>
    </xf>
    <xf numFmtId="0" fontId="87" fillId="0" borderId="0" applyAlignment="1" pivotButton="0" quotePrefix="0" xfId="0">
      <alignment horizontal="left"/>
    </xf>
    <xf numFmtId="0" fontId="87" fillId="0" borderId="0" applyAlignment="1" pivotButton="0" quotePrefix="0" xfId="0">
      <alignment horizontal="left" wrapText="1"/>
    </xf>
    <xf numFmtId="0" fontId="88" fillId="0" borderId="8" applyAlignment="1" pivotButton="0" quotePrefix="0" xfId="0">
      <alignment horizontal="left" wrapText="1"/>
    </xf>
    <xf numFmtId="0" fontId="88" fillId="0" borderId="0" applyAlignment="1" pivotButton="0" quotePrefix="0" xfId="0">
      <alignment horizontal="left" wrapText="1"/>
    </xf>
    <xf numFmtId="176" fontId="87" fillId="0" borderId="0" applyAlignment="1" pivotButton="0" quotePrefix="0" xfId="0">
      <alignment horizontal="left"/>
    </xf>
    <xf numFmtId="0" fontId="85" fillId="0" borderId="0" applyAlignment="1" pivotButton="0" quotePrefix="0" xfId="0">
      <alignment horizontal="left" wrapText="1"/>
    </xf>
    <xf numFmtId="0" fontId="87" fillId="0" borderId="0" pivotButton="0" quotePrefix="0" xfId="0"/>
    <xf numFmtId="177" fontId="88" fillId="0" borderId="0" applyAlignment="1" pivotButton="0" quotePrefix="0" xfId="0">
      <alignment horizontal="left" wrapText="1"/>
    </xf>
    <xf numFmtId="173" fontId="87" fillId="0" borderId="0" applyAlignment="1" pivotButton="0" quotePrefix="0" xfId="0">
      <alignment wrapText="1"/>
    </xf>
    <xf numFmtId="0" fontId="20" fillId="0" borderId="0" applyAlignment="1" pivotButton="0" quotePrefix="0" xfId="0">
      <alignment horizontal="left" wrapText="1"/>
    </xf>
    <xf numFmtId="0" fontId="89" fillId="0" borderId="8" applyAlignment="1" pivotButton="0" quotePrefix="0" xfId="0">
      <alignment horizontal="left" wrapText="1"/>
    </xf>
    <xf numFmtId="0" fontId="89" fillId="0" borderId="0" applyAlignment="1" pivotButton="0" quotePrefix="0" xfId="0">
      <alignment horizontal="left" wrapText="1"/>
    </xf>
    <xf numFmtId="177" fontId="89" fillId="0" borderId="0" applyAlignment="1" pivotButton="0" quotePrefix="0" xfId="0">
      <alignment horizontal="left" wrapText="1"/>
    </xf>
    <xf numFmtId="176" fontId="87" fillId="0" borderId="0" pivotButton="0" quotePrefix="0" xfId="0"/>
    <xf numFmtId="0" fontId="11" fillId="0" borderId="5" applyAlignment="1" pivotButton="0" quotePrefix="0" xfId="0">
      <alignment horizontal="distributed" vertical="top" wrapText="1"/>
    </xf>
    <xf numFmtId="0" fontId="0" fillId="0" borderId="5" pivotButton="0" quotePrefix="0" xfId="0"/>
    <xf numFmtId="0" fontId="51" fillId="0" borderId="0" applyAlignment="1" pivotButton="0" quotePrefix="0" xfId="0">
      <alignment horizontal="left" vertical="center" wrapText="1"/>
    </xf>
    <xf numFmtId="0" fontId="0" fillId="0" borderId="0" pivotButton="0" quotePrefix="0" xfId="0"/>
    <xf numFmtId="0" fontId="9" fillId="0" borderId="11" applyAlignment="1" pivotButton="0" quotePrefix="0" xfId="0">
      <alignment horizontal="left" vertical="center" wrapText="1" indent="1"/>
    </xf>
    <xf numFmtId="0" fontId="0" fillId="0" borderId="11" pivotButton="0" quotePrefix="0" xfId="0"/>
    <xf numFmtId="0" fontId="7" fillId="0" borderId="5" applyAlignment="1" pivotButton="0" quotePrefix="0" xfId="0">
      <alignment horizontal="distributed" vertical="top"/>
    </xf>
    <xf numFmtId="0" fontId="2" fillId="0" borderId="0" applyAlignment="1" pivotButton="0" quotePrefix="0" xfId="0">
      <alignment horizontal="left" vertical="center" wrapText="1"/>
    </xf>
    <xf numFmtId="0" fontId="2" fillId="0" borderId="5" applyAlignment="1" pivotButton="0" quotePrefix="0" xfId="0">
      <alignment horizontal="left" vertical="top" wrapText="1"/>
    </xf>
    <xf numFmtId="0" fontId="7" fillId="0" borderId="0" applyAlignment="1" pivotButton="0" quotePrefix="0" xfId="0">
      <alignment horizontal="distributed" vertical="justify" wrapText="1"/>
    </xf>
    <xf numFmtId="0" fontId="10" fillId="0" borderId="0" applyAlignment="1" pivotButton="0" quotePrefix="0" xfId="0">
      <alignment horizontal="distributed" vertical="top" wrapText="1"/>
    </xf>
    <xf numFmtId="0" fontId="51" fillId="0" borderId="0" applyAlignment="1" pivotButton="0" quotePrefix="0" xfId="0">
      <alignment horizontal="left" vertical="top" wrapText="1"/>
    </xf>
    <xf numFmtId="172" fontId="51" fillId="0" borderId="0" applyAlignment="1" pivotButton="0" quotePrefix="0" xfId="0">
      <alignment horizontal="center"/>
    </xf>
    <xf numFmtId="0" fontId="2" fillId="0" borderId="0" applyAlignment="1" pivotButton="0" quotePrefix="0" xfId="0">
      <alignment vertical="center" wrapText="1"/>
    </xf>
    <xf numFmtId="0" fontId="10" fillId="0" borderId="0" applyAlignment="1" pivotButton="0" quotePrefix="0" xfId="0">
      <alignment horizontal="left" vertical="top" wrapText="1"/>
    </xf>
    <xf numFmtId="0" fontId="6" fillId="0" borderId="0" applyAlignment="1" pivotButton="0" quotePrefix="0" xfId="0">
      <alignment horizontal="left" vertical="center" wrapText="1"/>
    </xf>
    <xf numFmtId="0" fontId="11" fillId="0" borderId="5" applyAlignment="1" pivotButton="0" quotePrefix="0" xfId="0">
      <alignment horizontal="distributed" vertical="top"/>
    </xf>
    <xf numFmtId="0" fontId="7" fillId="0" borderId="11" applyAlignment="1" pivotButton="0" quotePrefix="0" xfId="0">
      <alignment horizontal="center" vertical="justify" wrapText="1"/>
    </xf>
    <xf numFmtId="0" fontId="7" fillId="0" borderId="0" applyAlignment="1" pivotButton="0" quotePrefix="0" xfId="0">
      <alignment horizontal="distributed" vertical="top" wrapText="1"/>
    </xf>
    <xf numFmtId="0" fontId="11" fillId="0" borderId="0" applyAlignment="1" pivotButton="0" quotePrefix="0" xfId="0">
      <alignment horizontal="left" vertical="top" wrapText="1"/>
    </xf>
    <xf numFmtId="0" fontId="10" fillId="0" borderId="0" applyAlignment="1" pivotButton="0" quotePrefix="0" xfId="0">
      <alignment horizontal="center" wrapText="1"/>
    </xf>
    <xf numFmtId="0" fontId="6" fillId="0" borderId="0" applyAlignment="1" pivotButton="0" quotePrefix="0" xfId="0">
      <alignment horizontal="left" vertical="top"/>
    </xf>
    <xf numFmtId="178" fontId="51" fillId="0" borderId="0" applyAlignment="1" pivotButton="0" quotePrefix="0" xfId="0">
      <alignment horizontal="center"/>
    </xf>
    <xf numFmtId="0" fontId="8" fillId="0" borderId="15" applyAlignment="1" pivotButton="0" quotePrefix="0" xfId="0">
      <alignment horizontal="left" vertical="top" wrapText="1"/>
    </xf>
    <xf numFmtId="0" fontId="0" fillId="0" borderId="9" pivotButton="0" quotePrefix="0" xfId="0"/>
    <xf numFmtId="0" fontId="0" fillId="0" borderId="8" pivotButton="0" quotePrefix="0" xfId="0"/>
    <xf numFmtId="0" fontId="0" fillId="0" borderId="3" pivotButton="0" quotePrefix="0" xfId="0"/>
    <xf numFmtId="0" fontId="0" fillId="0" borderId="10" pivotButton="0" quotePrefix="0" xfId="0"/>
    <xf numFmtId="0" fontId="0" fillId="0" borderId="12" pivotButton="0" quotePrefix="0" xfId="0"/>
    <xf numFmtId="0" fontId="7" fillId="0" borderId="0" applyAlignment="1" pivotButton="0" quotePrefix="0" xfId="0">
      <alignment horizontal="left" vertical="top" wrapText="1"/>
    </xf>
    <xf numFmtId="0" fontId="18" fillId="0" borderId="9" applyAlignment="1" pivotButton="0" quotePrefix="0" xfId="2">
      <alignment horizontal="left" wrapText="1"/>
    </xf>
    <xf numFmtId="0" fontId="7" fillId="0" borderId="0" applyAlignment="1" pivotButton="0" quotePrefix="0" xfId="2">
      <alignment horizontal="left" vertical="top"/>
    </xf>
    <xf numFmtId="0" fontId="7" fillId="0" borderId="3" applyAlignment="1" pivotButton="0" quotePrefix="0" xfId="2">
      <alignment horizontal="center" vertical="top" wrapText="1"/>
    </xf>
    <xf numFmtId="0" fontId="15" fillId="0" borderId="9" applyAlignment="1" pivotButton="0" quotePrefix="0" xfId="2">
      <alignment horizontal="left" wrapText="1"/>
    </xf>
    <xf numFmtId="0" fontId="15" fillId="0" borderId="13" applyAlignment="1" pivotButton="0" quotePrefix="0" xfId="2">
      <alignment horizontal="left" wrapText="1"/>
    </xf>
    <xf numFmtId="0" fontId="0" fillId="0" borderId="1" pivotButton="0" quotePrefix="0" xfId="0"/>
    <xf numFmtId="0" fontId="0" fillId="0" borderId="13" pivotButton="0" quotePrefix="0" xfId="0"/>
    <xf numFmtId="0" fontId="18" fillId="0" borderId="0" applyAlignment="1" pivotButton="0" quotePrefix="0" xfId="2">
      <alignment horizontal="left" vertical="justify" wrapText="1" indent="1"/>
    </xf>
    <xf numFmtId="0" fontId="16" fillId="0" borderId="5" applyAlignment="1" pivotButton="0" quotePrefix="0" xfId="2">
      <alignment horizontal="left" wrapText="1"/>
    </xf>
    <xf numFmtId="0" fontId="15" fillId="0" borderId="3" applyAlignment="1" pivotButton="0" quotePrefix="0" xfId="2">
      <alignment horizontal="left" wrapText="1"/>
    </xf>
    <xf numFmtId="0" fontId="14" fillId="0" borderId="0" applyAlignment="1" pivotButton="0" quotePrefix="0" xfId="2">
      <alignment horizontal="center" wrapText="1"/>
    </xf>
    <xf numFmtId="0" fontId="15" fillId="0" borderId="5" applyAlignment="1" pivotButton="0" quotePrefix="0" xfId="2">
      <alignment horizontal="left" wrapText="1"/>
    </xf>
    <xf numFmtId="0" fontId="17" fillId="0" borderId="3" applyAlignment="1" pivotButton="0" quotePrefix="0" xfId="2">
      <alignment horizontal="center" vertical="top" wrapText="1"/>
    </xf>
    <xf numFmtId="0" fontId="18" fillId="0" borderId="3" applyAlignment="1" pivotButton="0" quotePrefix="0" xfId="2">
      <alignment horizontal="center" vertical="top"/>
    </xf>
    <xf numFmtId="0" fontId="15" fillId="0" borderId="11" applyAlignment="1" pivotButton="0" quotePrefix="0" xfId="2">
      <alignment horizontal="justify" vertical="top" wrapText="1"/>
    </xf>
    <xf numFmtId="0" fontId="40" fillId="0" borderId="27" applyAlignment="1" pivotButton="0" quotePrefix="0" xfId="4">
      <alignment horizontal="center" vertical="top"/>
    </xf>
    <xf numFmtId="0" fontId="0" fillId="0" borderId="22" pivotButton="0" quotePrefix="0" xfId="0"/>
    <xf numFmtId="0" fontId="0" fillId="0" borderId="23" pivotButton="0" quotePrefix="0" xfId="0"/>
    <xf numFmtId="0" fontId="34" fillId="0" borderId="19" applyAlignment="1" pivotButton="0" quotePrefix="0" xfId="5">
      <alignment horizontal="center"/>
    </xf>
    <xf numFmtId="0" fontId="26" fillId="0" borderId="20" applyAlignment="1" pivotButton="0" quotePrefix="0" xfId="4">
      <alignment horizontal="left" vertical="center" wrapText="1" indent="1"/>
    </xf>
    <xf numFmtId="0" fontId="26" fillId="0" borderId="0" pivotButton="0" quotePrefix="0" xfId="4"/>
    <xf numFmtId="0" fontId="26" fillId="0" borderId="0" applyAlignment="1" pivotButton="0" quotePrefix="0" xfId="4">
      <alignment horizontal="left"/>
    </xf>
    <xf numFmtId="0" fontId="26" fillId="0" borderId="20" applyAlignment="1" pivotButton="0" quotePrefix="0" xfId="4">
      <alignment horizontal="left" vertical="top" wrapText="1" indent="1"/>
    </xf>
    <xf numFmtId="0" fontId="40" fillId="0" borderId="27" applyAlignment="1" pivotButton="0" quotePrefix="0" xfId="4">
      <alignment horizontal="center"/>
    </xf>
    <xf numFmtId="0" fontId="37" fillId="0" borderId="20" applyAlignment="1" pivotButton="0" quotePrefix="0" xfId="4">
      <alignment horizontal="center" vertical="center" wrapText="1"/>
    </xf>
    <xf numFmtId="0" fontId="26" fillId="0" borderId="0" applyAlignment="1" pivotButton="0" quotePrefix="0" xfId="4">
      <alignment vertical="center"/>
    </xf>
    <xf numFmtId="0" fontId="26" fillId="0" borderId="20" applyAlignment="1" pivotButton="0" quotePrefix="0" xfId="4">
      <alignment horizontal="left" vertical="center"/>
    </xf>
    <xf numFmtId="0" fontId="26" fillId="0" borderId="5" applyAlignment="1" pivotButton="0" quotePrefix="0" xfId="4">
      <alignment horizontal="left"/>
    </xf>
    <xf numFmtId="0" fontId="27" fillId="0" borderId="19" applyAlignment="1" pivotButton="0" quotePrefix="0" xfId="4">
      <alignment horizontal="left" vertical="center" wrapText="1"/>
    </xf>
    <xf numFmtId="0" fontId="26" fillId="0" borderId="20" applyAlignment="1" pivotButton="0" quotePrefix="0" xfId="4">
      <alignment horizontal="distributed" vertical="center"/>
    </xf>
    <xf numFmtId="0" fontId="45" fillId="0" borderId="21" applyAlignment="1" pivotButton="0" quotePrefix="0" xfId="4">
      <alignment horizontal="center" vertical="center"/>
    </xf>
    <xf numFmtId="0" fontId="45" fillId="0" borderId="28" applyAlignment="1" pivotButton="0" quotePrefix="0" xfId="4">
      <alignment horizontal="center" vertical="top"/>
    </xf>
    <xf numFmtId="0" fontId="0" fillId="0" borderId="25" pivotButton="0" quotePrefix="0" xfId="0"/>
    <xf numFmtId="0" fontId="0" fillId="0" borderId="26" pivotButton="0" quotePrefix="0" xfId="0"/>
    <xf numFmtId="0" fontId="39" fillId="0" borderId="20" applyAlignment="1" pivotButton="0" quotePrefix="0" xfId="4">
      <alignment horizontal="center"/>
    </xf>
    <xf numFmtId="171" fontId="26" fillId="0" borderId="0" applyAlignment="1" pivotButton="0" quotePrefix="0" xfId="6">
      <alignment horizontal="right"/>
    </xf>
    <xf numFmtId="0" fontId="43" fillId="0" borderId="5" applyAlignment="1" pivotButton="0" quotePrefix="0" xfId="4">
      <alignment horizontal="left"/>
    </xf>
    <xf numFmtId="0" fontId="47" fillId="0" borderId="5" applyAlignment="1" pivotButton="0" quotePrefix="0" xfId="4">
      <alignment horizontal="left"/>
    </xf>
    <xf numFmtId="179" fontId="40" fillId="0" borderId="27" applyAlignment="1" pivotButton="0" quotePrefix="0" xfId="4">
      <alignment horizontal="center"/>
    </xf>
    <xf numFmtId="172" fontId="40" fillId="0" borderId="27" applyAlignment="1" pivotButton="0" quotePrefix="0" xfId="4">
      <alignment horizontal="center"/>
    </xf>
    <xf numFmtId="0" fontId="34" fillId="0" borderId="20" applyAlignment="1" pivotButton="0" quotePrefix="0" xfId="5">
      <alignment horizontal="center"/>
    </xf>
    <xf numFmtId="0" fontId="30" fillId="0" borderId="15" applyAlignment="1" pivotButton="0" quotePrefix="0" xfId="4">
      <alignment vertical="top" wrapText="1"/>
    </xf>
    <xf numFmtId="0" fontId="0" fillId="0" borderId="18" pivotButton="0" quotePrefix="0" xfId="0"/>
    <xf numFmtId="0" fontId="36" fillId="0" borderId="20" applyAlignment="1" pivotButton="0" quotePrefix="0" xfId="4">
      <alignment horizontal="center"/>
    </xf>
    <xf numFmtId="0" fontId="12" fillId="0" borderId="20" applyAlignment="1" pivotButton="0" quotePrefix="1" xfId="4">
      <alignment horizontal="center" wrapText="1"/>
    </xf>
    <xf numFmtId="49" fontId="50" fillId="0" borderId="29" applyAlignment="1" pivotButton="0" quotePrefix="0" xfId="7">
      <alignment horizontal="left" vertical="center"/>
    </xf>
    <xf numFmtId="0" fontId="50" fillId="0" borderId="0" applyAlignment="1" pivotButton="0" quotePrefix="0" xfId="7">
      <alignment horizontal="center" vertical="center"/>
    </xf>
    <xf numFmtId="0" fontId="48" fillId="0" borderId="0" applyAlignment="1" pivotButton="0" quotePrefix="0" xfId="7">
      <alignment horizontal="left" vertical="top"/>
    </xf>
    <xf numFmtId="0" fontId="53" fillId="0" borderId="0" applyAlignment="1" pivotButton="0" quotePrefix="0" xfId="7">
      <alignment horizontal="center" vertical="justify" wrapText="1"/>
    </xf>
    <xf numFmtId="180" fontId="50" fillId="0" borderId="0" applyAlignment="1" pivotButton="0" quotePrefix="0" xfId="7">
      <alignment horizontal="center" vertical="center"/>
    </xf>
    <xf numFmtId="0" fontId="14" fillId="0" borderId="0" applyAlignment="1" pivotButton="0" quotePrefix="0" xfId="7">
      <alignment horizontal="center" wrapText="1"/>
    </xf>
    <xf numFmtId="0" fontId="50" fillId="0" borderId="0" applyAlignment="1" pivotButton="0" quotePrefix="0" xfId="7">
      <alignment horizontal="center"/>
    </xf>
    <xf numFmtId="0" fontId="61" fillId="0" borderId="5" applyAlignment="1" pivotButton="0" quotePrefix="0" xfId="7">
      <alignment horizontal="center"/>
    </xf>
    <xf numFmtId="0" fontId="54" fillId="0" borderId="0" applyAlignment="1" pivotButton="0" quotePrefix="0" xfId="7">
      <alignment horizontal="center" vertical="center" wrapText="1"/>
    </xf>
    <xf numFmtId="0" fontId="50" fillId="0" borderId="29" applyAlignment="1" pivotButton="0" quotePrefix="0" xfId="7">
      <alignment horizontal="left" vertical="center" indent="3"/>
    </xf>
    <xf numFmtId="172" fontId="50" fillId="0" borderId="0" applyAlignment="1" pivotButton="0" quotePrefix="0" xfId="7">
      <alignment horizontal="center"/>
    </xf>
    <xf numFmtId="0" fontId="50" fillId="0" borderId="29" applyAlignment="1" pivotButton="0" quotePrefix="0" xfId="7">
      <alignment horizontal="left" vertical="center" indent="6"/>
    </xf>
    <xf numFmtId="0" fontId="10" fillId="0" borderId="0" applyAlignment="1" pivotButton="0" quotePrefix="0" xfId="7">
      <alignment horizontal="center" vertical="center"/>
    </xf>
    <xf numFmtId="0" fontId="49" fillId="0" borderId="5" applyAlignment="1" pivotButton="0" quotePrefix="0" xfId="7">
      <alignment horizontal="left" wrapText="1"/>
    </xf>
    <xf numFmtId="0" fontId="59" fillId="0" borderId="0" applyAlignment="1" pivotButton="0" quotePrefix="0" xfId="7">
      <alignment horizontal="center" wrapText="1"/>
    </xf>
    <xf numFmtId="0" fontId="57" fillId="0" borderId="5" applyAlignment="1" pivotButton="0" quotePrefix="0" xfId="7">
      <alignment horizontal="left" wrapText="1"/>
    </xf>
    <xf numFmtId="0" fontId="56" fillId="0" borderId="0" applyAlignment="1" pivotButton="0" quotePrefix="0" xfId="7">
      <alignment horizontal="center" vertical="center" wrapText="1"/>
    </xf>
    <xf numFmtId="0" fontId="74" fillId="0" borderId="0" applyAlignment="1" pivotButton="0" quotePrefix="0" xfId="8">
      <alignment horizontal="justify" vertical="justify" wrapText="1"/>
    </xf>
    <xf numFmtId="0" fontId="78" fillId="0" borderId="0" applyAlignment="1" pivotButton="0" quotePrefix="0" xfId="8">
      <alignment vertical="center"/>
    </xf>
    <xf numFmtId="0" fontId="73" fillId="0" borderId="0" applyAlignment="1" pivotButton="0" quotePrefix="0" xfId="8">
      <alignment horizontal="center" vertical="center" wrapText="1"/>
    </xf>
    <xf numFmtId="0" fontId="72" fillId="0" borderId="0" applyAlignment="1" pivotButton="0" quotePrefix="0" xfId="8">
      <alignment vertical="center"/>
    </xf>
    <xf numFmtId="0" fontId="71" fillId="0" borderId="0" applyAlignment="1" pivotButton="0" quotePrefix="0" xfId="8">
      <alignment horizontal="center" vertical="center" wrapText="1"/>
    </xf>
    <xf numFmtId="0" fontId="75" fillId="0" borderId="0" applyAlignment="1" pivotButton="0" quotePrefix="0" xfId="8">
      <alignment horizontal="justify" vertical="top" wrapText="1"/>
    </xf>
    <xf numFmtId="0" fontId="75" fillId="0" borderId="0" pivotButton="0" quotePrefix="0" xfId="8"/>
    <xf numFmtId="181" fontId="76" fillId="0" borderId="0" applyAlignment="1" pivotButton="0" quotePrefix="0" xfId="8">
      <alignment horizontal="center" vertical="center" wrapText="1"/>
    </xf>
    <xf numFmtId="0" fontId="71" fillId="0" borderId="0" applyAlignment="1" pivotButton="0" quotePrefix="0" xfId="8">
      <alignment horizontal="center" vertical="top" wrapText="1"/>
    </xf>
    <xf numFmtId="182" fontId="74" fillId="0" borderId="0" applyAlignment="1" pivotButton="0" quotePrefix="0" xfId="9">
      <alignment horizontal="distributed"/>
    </xf>
    <xf numFmtId="0" fontId="78" fillId="0" borderId="0" applyAlignment="1" pivotButton="0" quotePrefix="0" xfId="8">
      <alignment vertical="center" wrapText="1"/>
    </xf>
    <xf numFmtId="0" fontId="74" fillId="0" borderId="0" applyAlignment="1" pivotButton="0" quotePrefix="0" xfId="8">
      <alignment horizontal="center" vertical="center" wrapText="1"/>
    </xf>
    <xf numFmtId="0" fontId="71" fillId="0" borderId="0" applyAlignment="1" pivotButton="0" quotePrefix="0" xfId="8">
      <alignment horizontal="center" vertical="center"/>
    </xf>
    <xf numFmtId="0" fontId="76" fillId="0" borderId="0" applyAlignment="1" pivotButton="0" quotePrefix="0" xfId="8">
      <alignment horizontal="center" wrapText="1"/>
    </xf>
    <xf numFmtId="0" fontId="80" fillId="0" borderId="0" applyAlignment="1" pivotButton="0" quotePrefix="0" xfId="9">
      <alignment horizontal="center"/>
    </xf>
    <xf numFmtId="0" fontId="83" fillId="0" borderId="0" pivotButton="0" quotePrefix="0" xfId="9"/>
    <xf numFmtId="0" fontId="83" fillId="0" borderId="0" applyAlignment="1" pivotButton="0" quotePrefix="0" xfId="9">
      <alignment horizontal="center"/>
    </xf>
    <xf numFmtId="0" fontId="74" fillId="0" borderId="0" applyAlignment="1" pivotButton="0" quotePrefix="0" xfId="9">
      <alignment horizontal="justify" vertical="justify" wrapText="1"/>
    </xf>
    <xf numFmtId="183" fontId="74" fillId="0" borderId="0" applyAlignment="1" pivotButton="0" quotePrefix="0" xfId="9">
      <alignment horizontal="distributed" vertical="center"/>
    </xf>
    <xf numFmtId="0" fontId="79" fillId="0" borderId="0" applyAlignment="1" pivotButton="0" quotePrefix="0" xfId="9">
      <alignment horizontal="center"/>
    </xf>
    <xf numFmtId="0" fontId="74" fillId="0" borderId="0" applyAlignment="1" pivotButton="0" quotePrefix="0" xfId="9">
      <alignment horizontal="left" indent="5"/>
    </xf>
    <xf numFmtId="0" fontId="71" fillId="0" borderId="0" applyAlignment="1" pivotButton="0" quotePrefix="0" xfId="9">
      <alignment horizontal="center"/>
    </xf>
    <xf numFmtId="181" fontId="83" fillId="0" borderId="0" applyAlignment="1" pivotButton="0" quotePrefix="0" xfId="8">
      <alignment horizontal="center" wrapText="1"/>
    </xf>
    <xf numFmtId="0" fontId="76" fillId="0" borderId="0" applyAlignment="1" pivotButton="0" quotePrefix="0" xfId="9">
      <alignment horizontal="center"/>
    </xf>
    <xf numFmtId="0" fontId="79" fillId="0" borderId="0" applyAlignment="1" pivotButton="0" quotePrefix="0" xfId="8">
      <alignment horizontal="center" vertical="center" wrapText="1"/>
    </xf>
    <xf numFmtId="0" fontId="82" fillId="0" borderId="0" pivotButton="0" quotePrefix="0" xfId="9"/>
    <xf numFmtId="184" fontId="74" fillId="0" borderId="0" applyAlignment="1" pivotButton="0" quotePrefix="0" xfId="9">
      <alignment horizontal="left"/>
    </xf>
    <xf numFmtId="0" fontId="7" fillId="0" borderId="0" applyAlignment="1" pivotButton="0" quotePrefix="0" xfId="0">
      <alignment horizontal="center" vertical="justify" wrapText="1"/>
    </xf>
    <xf numFmtId="0" fontId="9" fillId="0" borderId="0" applyAlignment="1" pivotButton="0" quotePrefix="0" xfId="0">
      <alignment horizontal="left" vertical="center" wrapText="1" indent="1"/>
    </xf>
    <xf numFmtId="0" fontId="0" fillId="2" borderId="0" applyAlignment="1" pivotButton="0" quotePrefix="0" xfId="0">
      <alignment horizontal="left" vertical="top"/>
    </xf>
    <xf numFmtId="183" fontId="74" fillId="0" borderId="0" applyAlignment="1" pivotButton="0" quotePrefix="0" xfId="9">
      <alignment horizontal="distributed" vertical="center"/>
    </xf>
    <xf numFmtId="184" fontId="74" fillId="0" borderId="0" applyAlignment="1" pivotButton="0" quotePrefix="0" xfId="9">
      <alignment horizontal="left"/>
    </xf>
  </cellXfs>
  <cellStyles count="11">
    <cellStyle name="Normal" xfId="0" builtinId="0"/>
    <cellStyle name="Normal 2" xfId="1"/>
    <cellStyle name="Normal 3" xfId="2"/>
    <cellStyle name="Normal 2 2" xfId="3"/>
    <cellStyle name="Normal_CO (UK)100(06.08.02)" xfId="4"/>
    <cellStyle name="Normal 4" xfId="5"/>
    <cellStyle name="Comma 2" xfId="6"/>
    <cellStyle name="Normal 5" xfId="7"/>
    <cellStyle name="Normal_141714 2 2" xfId="8"/>
    <cellStyle name="Normal - Style1 2 2" xfId="9"/>
    <cellStyle name="Normal_DON XIN FORM A 2" xfId="1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styles" Target="styles.xml" Id="rId9"/><Relationship Type="http://schemas.openxmlformats.org/officeDocument/2006/relationships/theme" Target="theme/theme1.xml" Id="rId10"/><Relationship Type="http://schemas.microsoft.com/office/2006/relationships/vbaProject" Target="vbaProject.bin" Id="rId11"/></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codeName="Sheet1">
    <outlinePr summaryBelow="1" summaryRight="1"/>
    <pageSetUpPr/>
  </sheetPr>
  <dimension ref="A1:T65"/>
  <sheetViews>
    <sheetView tabSelected="1" view="pageBreakPreview" topLeftCell="A13" zoomScale="145" zoomScaleNormal="100" zoomScaleSheetLayoutView="145" workbookViewId="0">
      <selection activeCell="AD25" sqref="AD25"/>
    </sheetView>
  </sheetViews>
  <sheetFormatPr baseColWidth="8" defaultColWidth="9" defaultRowHeight="12.75"/>
  <cols>
    <col width="1.5" customWidth="1" style="437" min="1" max="1"/>
    <col width="8.1640625" customWidth="1" style="437" min="2" max="2"/>
    <col width="1.5" customWidth="1" style="437" min="3" max="4"/>
    <col width="4.83203125" customWidth="1" style="437" min="5" max="5"/>
    <col width="3.83203125" customWidth="1" style="437" min="6" max="6"/>
    <col width="33.33203125" customWidth="1" style="437" min="7" max="7"/>
    <col width="1.5" customWidth="1" style="437" min="8" max="9"/>
    <col width="5.6640625" customWidth="1" style="437" min="10" max="10"/>
    <col width="1.5" customWidth="1" style="437" min="11" max="12"/>
    <col width="11.83203125" customWidth="1" style="437" min="13" max="13"/>
    <col width="1.5" customWidth="1" style="437" min="14" max="15"/>
    <col width="13.6640625" customWidth="1" style="437" min="16" max="16"/>
    <col width="1.5" customWidth="1" style="437" min="17" max="18"/>
    <col width="18.83203125" customWidth="1" style="437" min="19" max="19"/>
    <col width="1.5" customWidth="1" style="437" min="20" max="20"/>
    <col width="1.33203125" customWidth="1" style="437" min="21" max="21"/>
  </cols>
  <sheetData>
    <row r="1"/>
    <row r="2" ht="12" customHeight="1" s="437">
      <c r="A2" s="17" t="n"/>
      <c r="B2" s="434" t="inlineStr">
        <is>
          <t>1. Goods consigned from (Exporter's name, e-mail address,</t>
        </is>
      </c>
      <c r="C2" s="435" t="n"/>
      <c r="D2" s="435" t="n"/>
      <c r="E2" s="435" t="n"/>
      <c r="F2" s="435" t="n"/>
      <c r="G2" s="435" t="n"/>
      <c r="H2" s="40" t="n"/>
      <c r="I2" s="457" t="inlineStr">
        <is>
          <t>Reference No.</t>
        </is>
      </c>
      <c r="J2" s="435" t="n"/>
      <c r="K2" s="435" t="n"/>
      <c r="L2" s="435" t="n"/>
      <c r="M2" s="435" t="n"/>
      <c r="N2" s="435" t="n"/>
      <c r="O2" s="435" t="n"/>
      <c r="P2" s="435" t="n"/>
      <c r="Q2" s="435" t="n"/>
      <c r="R2" s="435" t="n"/>
      <c r="S2" s="435" t="n"/>
      <c r="T2" s="458" t="n"/>
    </row>
    <row r="3" ht="14.25" customHeight="1" s="437">
      <c r="A3" s="6" t="n"/>
      <c r="B3" s="449" t="inlineStr">
        <is>
          <t>telephone number, address and country)</t>
        </is>
      </c>
      <c r="H3" s="16" t="n"/>
      <c r="I3" s="459" t="n"/>
      <c r="T3" s="460" t="n"/>
    </row>
    <row r="4" ht="3.75" customHeight="1" s="437">
      <c r="A4" s="6" t="n"/>
      <c r="B4" s="449" t="n"/>
      <c r="C4" s="449" t="n"/>
      <c r="D4" s="449" t="n"/>
      <c r="E4" s="449" t="n"/>
      <c r="F4" s="449" t="n"/>
      <c r="G4" s="449" t="n"/>
      <c r="H4" s="16" t="n"/>
      <c r="I4" s="461" t="n"/>
      <c r="J4" s="439" t="n"/>
      <c r="K4" s="439" t="n"/>
      <c r="L4" s="439" t="n"/>
      <c r="M4" s="439" t="n"/>
      <c r="N4" s="439" t="n"/>
      <c r="O4" s="439" t="n"/>
      <c r="P4" s="439" t="n"/>
      <c r="Q4" s="439" t="n"/>
      <c r="R4" s="439" t="n"/>
      <c r="S4" s="439" t="n"/>
      <c r="T4" s="462" t="n"/>
    </row>
    <row r="5" ht="3.75" customHeight="1" s="437">
      <c r="A5" s="6" t="n"/>
      <c r="B5" s="436" t="inlineStr">
        <is>
          <t>GREENTECH HEADGEAR COMPANY LIMITED
ROAD D02, CHAU DUC INDUSTRIAL ZONE, NGHIA THANH COMMUNE, CHAU DUC DISTRICT, BA RIA-VUNG TAU PROVINCE, TEL: +84-254- 3985989 EMAIL: SBl@GTHEADGEAR.COM
VIET NAM</t>
        </is>
      </c>
      <c r="H5" s="16" t="n"/>
      <c r="I5" s="60" t="n"/>
      <c r="J5" s="64" t="n"/>
      <c r="K5" s="63" t="n"/>
      <c r="L5" s="63" t="n"/>
      <c r="M5" s="63" t="n"/>
      <c r="N5" s="63" t="n"/>
      <c r="O5" s="63" t="n"/>
      <c r="P5" s="63" t="n"/>
      <c r="Q5" s="63" t="n"/>
      <c r="R5" s="63" t="n"/>
      <c r="S5" s="63" t="n"/>
      <c r="T5" s="65" t="n"/>
    </row>
    <row r="6" ht="72.75" customHeight="1" s="437">
      <c r="A6" s="6" t="n"/>
      <c r="H6" s="16" t="n"/>
      <c r="I6" s="42" t="n"/>
      <c r="J6" s="451" t="inlineStr">
        <is>
          <t>THE COMPREHENSIVE AND PROGRESSIVE AGREEMENT FOR TRANS-PACIFIC
PARTNERSHIP
CERTIFICATE  OF ORIGIN
(Combined declaration and certificate)
FORMCPTPP
Issued in Viet Nam</t>
        </is>
      </c>
      <c r="T6" s="49" t="n"/>
    </row>
    <row r="7" ht="4.5" customHeight="1" s="437">
      <c r="A7" s="6" t="n"/>
      <c r="F7" s="0" t="inlineStr">
        <is>
          <t>2024-12-29</t>
        </is>
      </c>
      <c r="H7" s="41" t="n"/>
      <c r="I7" s="6" t="n"/>
      <c r="T7" s="23" t="n"/>
    </row>
    <row r="8" ht="12" customHeight="1" s="437">
      <c r="A8" s="17" t="n"/>
      <c r="B8" s="440" t="inlineStr">
        <is>
          <t>2. Goods consigned to (Consignee's name, e-mail address,</t>
        </is>
      </c>
      <c r="C8" s="435" t="n"/>
      <c r="D8" s="435" t="n"/>
      <c r="E8" s="435" t="n"/>
      <c r="F8" s="435" t="n"/>
      <c r="G8" s="435" t="n"/>
      <c r="H8" s="10" t="n"/>
      <c r="I8" s="43" t="n"/>
      <c r="T8" s="49" t="n"/>
    </row>
    <row r="9" ht="15.75" customHeight="1" s="437">
      <c r="A9" s="6" t="n"/>
      <c r="B9" s="449" t="inlineStr">
        <is>
          <t>telephone number, address and country) (if known)</t>
        </is>
      </c>
      <c r="H9" s="11" t="n"/>
      <c r="I9" s="43" t="n"/>
      <c r="T9" s="49" t="n"/>
    </row>
    <row r="10" ht="13.5" customHeight="1" s="437">
      <c r="A10" s="6" t="n"/>
      <c r="B10" s="372" t="inlineStr">
        <is>
          <t xml:space="preserve">NIKE CANADA CORP.
</t>
        </is>
      </c>
      <c r="H10" s="12" t="n"/>
      <c r="I10" s="44" t="n"/>
      <c r="T10" s="49" t="n"/>
    </row>
    <row r="11" ht="13.5" customHeight="1" s="437">
      <c r="A11" s="6" t="n"/>
      <c r="B11" s="368" t="inlineStr">
        <is>
          <t>260 BRIMLEY ROAD SCARBOROUGH,</t>
        </is>
      </c>
      <c r="H11" s="13" t="n"/>
      <c r="I11" s="66" t="n"/>
      <c r="J11" s="439" t="n"/>
      <c r="K11" s="439" t="n"/>
      <c r="L11" s="439" t="n"/>
      <c r="M11" s="439" t="n"/>
      <c r="N11" s="439" t="n"/>
      <c r="O11" s="439" t="n"/>
      <c r="P11" s="439" t="n"/>
      <c r="Q11" s="439" t="n"/>
      <c r="R11" s="439" t="n"/>
      <c r="S11" s="439" t="n"/>
      <c r="T11" s="67" t="n"/>
    </row>
    <row r="12" ht="13.5" customHeight="1" s="437">
      <c r="A12" s="6" t="n"/>
      <c r="B12" s="368" t="inlineStr">
        <is>
          <t>ONTARIO, M1M3H8 TEL : +905- 678-3820</t>
        </is>
      </c>
      <c r="H12" s="13" t="n"/>
      <c r="I12" s="26" t="n"/>
      <c r="J12" s="442" t="inlineStr">
        <is>
          <t>4.   For official use</t>
        </is>
      </c>
      <c r="K12" s="435" t="n"/>
      <c r="L12" s="435" t="n"/>
      <c r="M12" s="435" t="n"/>
      <c r="N12" s="435" t="n"/>
      <c r="O12" s="435" t="n"/>
      <c r="P12" s="435" t="n"/>
      <c r="Q12" s="435" t="n"/>
      <c r="R12" s="435" t="n"/>
      <c r="S12" s="435" t="n"/>
      <c r="T12" s="48" t="n"/>
    </row>
    <row r="13" ht="13.5" customHeight="1" s="437">
      <c r="A13" s="6" t="n"/>
      <c r="B13" s="368" t="inlineStr">
        <is>
          <t>EMAIL: JALEH.SOBHANIFAR@NIKE.COM</t>
        </is>
      </c>
      <c r="H13" s="13" t="n"/>
      <c r="I13" s="45" t="n"/>
      <c r="J13" s="438" t="inlineStr">
        <is>
          <t>□  Non-Party Invoicing
□  Certified True Copy</t>
        </is>
      </c>
      <c r="T13" s="61" t="n"/>
    </row>
    <row r="14" ht="13.5" customHeight="1" s="437">
      <c r="A14" s="6" t="n"/>
      <c r="B14" s="368" t="inlineStr">
        <is>
          <t>CANADA</t>
        </is>
      </c>
      <c r="H14" s="13" t="n"/>
      <c r="I14" s="45" t="n"/>
      <c r="T14" s="61" t="n"/>
    </row>
    <row r="15" ht="13.5" customHeight="1" s="437">
      <c r="A15" s="7" t="inlineStr">
        <is>
          <t>Nike Air Max Sample</t>
        </is>
      </c>
      <c r="B15" s="8" t="n"/>
      <c r="C15" s="8" t="n"/>
      <c r="D15" s="8" t="n"/>
      <c r="E15" s="8" t="n"/>
      <c r="F15" s="8" t="n"/>
      <c r="G15" s="8" t="n"/>
      <c r="H15" s="8" t="n"/>
      <c r="I15" s="45" t="n"/>
      <c r="T15" s="61" t="n"/>
    </row>
    <row r="16" ht="12" customHeight="1" s="437">
      <c r="A16" s="17" t="n"/>
      <c r="B16" s="442" t="inlineStr">
        <is>
          <t>3.   Means of transport and route (optional)</t>
        </is>
      </c>
      <c r="C16" s="435" t="n"/>
      <c r="D16" s="435" t="n"/>
      <c r="E16" s="435" t="n"/>
      <c r="F16" s="435" t="n"/>
      <c r="G16" s="435" t="n"/>
      <c r="H16" s="28" t="n"/>
      <c r="I16" s="46" t="n"/>
      <c r="J16" s="439" t="n"/>
      <c r="K16" s="439" t="n"/>
      <c r="L16" s="439" t="n"/>
      <c r="M16" s="439" t="n"/>
      <c r="N16" s="439" t="n"/>
      <c r="O16" s="439" t="n"/>
      <c r="P16" s="439" t="n"/>
      <c r="Q16" s="439" t="n"/>
      <c r="R16" s="439" t="n"/>
      <c r="S16" s="439" t="n"/>
      <c r="T16" s="47" t="n"/>
    </row>
    <row r="17" ht="12" customHeight="1" s="437">
      <c r="A17" s="35" t="n"/>
      <c r="B17" s="449" t="inlineStr">
        <is>
          <t xml:space="preserve">Departure Date:
</t>
        </is>
      </c>
      <c r="G17" s="366" t="n"/>
      <c r="H17" s="18" t="n"/>
      <c r="I17" s="26" t="n"/>
      <c r="J17" s="450" t="inlineStr">
        <is>
          <t>5. Producer (Producer's name, e-mail address, telephone</t>
        </is>
      </c>
      <c r="K17" s="435" t="n"/>
      <c r="L17" s="435" t="n"/>
      <c r="M17" s="435" t="n"/>
      <c r="N17" s="435" t="n"/>
      <c r="O17" s="435" t="n"/>
      <c r="P17" s="435" t="n"/>
      <c r="Q17" s="435" t="n"/>
      <c r="R17" s="435" t="n"/>
      <c r="S17" s="435" t="n"/>
      <c r="T17" s="37" t="n"/>
    </row>
    <row r="18" ht="16.5" customHeight="1" s="437">
      <c r="A18" s="6" t="n"/>
      <c r="G18" s="367" t="n"/>
      <c r="H18" s="18" t="n"/>
      <c r="I18" s="27" t="n"/>
      <c r="J18" s="369" t="inlineStr">
        <is>
          <t>number, address and country)</t>
        </is>
      </c>
      <c r="K18" s="74" t="n"/>
      <c r="L18" s="74" t="n"/>
      <c r="M18" s="74" t="n"/>
      <c r="N18" s="74" t="n"/>
      <c r="O18" s="74" t="n"/>
      <c r="P18" s="74" t="n"/>
      <c r="Q18" s="74" t="n"/>
      <c r="R18" s="74" t="n"/>
      <c r="S18" s="74" t="n"/>
      <c r="T18" s="38" t="n"/>
    </row>
    <row r="19" ht="19.5" customHeight="1" s="437">
      <c r="A19" s="14" t="n"/>
      <c r="B19" s="36" t="inlineStr">
        <is>
          <t>Vessel's name/Aircraft etc.:</t>
        </is>
      </c>
      <c r="C19" s="15" t="n"/>
      <c r="D19" s="11" t="n"/>
      <c r="E19" s="11" t="n"/>
      <c r="F19" s="11" t="n"/>
      <c r="G19" s="367" t="n"/>
      <c r="H19" s="18" t="n"/>
      <c r="I19" s="27" t="n"/>
      <c r="J19" s="445" t="inlineStr">
        <is>
          <t>GREENTECH HEADGEAR COMPANY LIMITED
ROAD D02, CHAU DUC INDUSTRIAL ZONE, NGHIA THANH COMMUNE, CHAU DUC DISTRICT, BA RIA-VUNG TAU PROVINCE, VIET NAM TEL: +84-254- 3985989 EMAIL: SBl@GTHEADGEAR.COM</t>
        </is>
      </c>
      <c r="T19" s="39" t="n"/>
    </row>
    <row r="20" ht="18.75" customHeight="1" s="437">
      <c r="A20" s="6" t="n"/>
      <c r="B20" s="16" t="n"/>
      <c r="C20" s="16" t="n"/>
      <c r="D20" s="11" t="n"/>
      <c r="E20" s="11" t="n"/>
      <c r="F20" s="11" t="n"/>
      <c r="G20" s="367" t="n"/>
      <c r="H20" s="18" t="n"/>
      <c r="I20" s="27" t="n"/>
      <c r="T20" s="39" t="n"/>
    </row>
    <row r="21" ht="6" customHeight="1" s="437">
      <c r="A21" s="6" t="n"/>
      <c r="B21" s="455" t="inlineStr">
        <is>
          <t>Port of Discharge:</t>
        </is>
      </c>
      <c r="G21" s="445" t="inlineStr">
        <is>
          <t>VANCOUVER - BC (CANADA)</t>
        </is>
      </c>
      <c r="H21" s="18" t="n"/>
      <c r="I21" s="27" t="n"/>
      <c r="T21" s="39" t="n"/>
    </row>
    <row r="22" ht="12.75" customHeight="1" s="437">
      <c r="A22" s="6" t="n"/>
      <c r="I22" s="6" t="n"/>
      <c r="T22" s="39" t="n"/>
    </row>
    <row r="23" ht="5.25" customHeight="1" s="437">
      <c r="A23" s="6" t="n"/>
      <c r="B23" s="18" t="n"/>
      <c r="C23" s="18" t="n"/>
      <c r="D23" s="18" t="n"/>
      <c r="E23" s="18" t="n"/>
      <c r="F23" s="18" t="n"/>
      <c r="G23" s="18" t="n"/>
      <c r="H23" s="18" t="n"/>
      <c r="I23" s="27" t="n"/>
      <c r="J23" s="18" t="n"/>
      <c r="K23" s="3" t="n"/>
      <c r="L23" s="3" t="n"/>
      <c r="M23" s="3" t="n"/>
      <c r="N23" s="3" t="n"/>
      <c r="O23" s="3" t="n"/>
      <c r="P23" s="3" t="n"/>
      <c r="Q23" s="3" t="n"/>
      <c r="R23" s="3" t="n"/>
      <c r="T23" s="4" t="n"/>
    </row>
    <row r="24" ht="12.75" customHeight="1" s="437">
      <c r="A24" s="17" t="n"/>
      <c r="B24" s="72" t="inlineStr">
        <is>
          <t>6. Item</t>
        </is>
      </c>
      <c r="C24" s="72" t="n"/>
      <c r="D24" s="71" t="n"/>
      <c r="E24" s="434" t="inlineStr">
        <is>
          <t>7. Marks, numbers  and  kind  of packages;  description of</t>
        </is>
      </c>
      <c r="F24" s="435" t="n"/>
      <c r="G24" s="435" t="n"/>
      <c r="H24" s="435" t="n"/>
      <c r="I24" s="435" t="n"/>
      <c r="J24" s="435" t="n"/>
      <c r="K24" s="52" t="n"/>
      <c r="L24" s="2" t="n"/>
      <c r="M24" s="59" t="inlineStr">
        <is>
          <t>8. Origin</t>
        </is>
      </c>
      <c r="N24" s="0" t="n"/>
      <c r="O24" s="5" t="n"/>
      <c r="P24" s="59" t="inlineStr">
        <is>
          <t>9. Quantity</t>
        </is>
      </c>
      <c r="Q24" s="0" t="n"/>
      <c r="R24" s="56" t="n"/>
      <c r="S24" s="58" t="inlineStr">
        <is>
          <t>10. Number and</t>
        </is>
      </c>
      <c r="T24" s="23" t="n"/>
    </row>
    <row r="25" ht="18" customHeight="1" s="437">
      <c r="A25" s="6" t="n"/>
      <c r="B25" s="68" t="inlineStr">
        <is>
          <t>No.</t>
        </is>
      </c>
      <c r="C25" s="68" t="n"/>
      <c r="D25" s="69" t="n"/>
      <c r="E25" s="453" t="inlineStr">
        <is>
          <t>goods (including HS number oflmporting Country)</t>
        </is>
      </c>
      <c r="K25" s="53" t="n"/>
      <c r="L25" s="22" t="n"/>
      <c r="M25" s="54" t="inlineStr">
        <is>
          <t>criterion</t>
        </is>
      </c>
      <c r="O25" s="22" t="n"/>
      <c r="P25" s="54" t="inlineStr">
        <is>
          <t>of goods</t>
        </is>
      </c>
      <c r="R25" s="57" t="n"/>
      <c r="S25" s="54" t="inlineStr">
        <is>
          <t>date of invoices</t>
        </is>
      </c>
      <c r="T25" s="23" t="n"/>
    </row>
    <row r="26" ht="13.5" customHeight="1" s="437">
      <c r="A26" s="6" t="n"/>
      <c r="B26" s="417" t="n">
        <v>1</v>
      </c>
      <c r="C26" s="418" t="n"/>
      <c r="D26" s="419" t="n"/>
      <c r="E26" s="420" t="inlineStr">
        <is>
          <t>[Marks]</t>
        </is>
      </c>
      <c r="F26" s="421" t="n"/>
      <c r="G26" s="421" t="n"/>
      <c r="H26" s="421" t="n"/>
      <c r="I26" s="421" t="n"/>
      <c r="J26" s="421" t="n"/>
      <c r="K26" s="421" t="n"/>
      <c r="L26" s="422" t="n"/>
      <c r="M26" s="421" t="inlineStr">
        <is>
          <t>CTH</t>
        </is>
      </c>
      <c r="N26" s="423" t="n"/>
      <c r="O26" s="422" t="n"/>
      <c r="P26" s="424" t="inlineStr">
        <is>
          <t>[Total Units]</t>
        </is>
      </c>
      <c r="Q26" s="420" t="n"/>
      <c r="R26" s="422" t="n"/>
      <c r="S26" s="421" t="inlineStr">
        <is>
          <t>[Invoice Number]</t>
        </is>
      </c>
      <c r="T26" s="23" t="n"/>
    </row>
    <row r="27" ht="13.5" customHeight="1" s="437">
      <c r="A27" s="6" t="n"/>
      <c r="B27" s="425" t="n"/>
      <c r="C27" s="418" t="n"/>
      <c r="D27" s="419" t="n"/>
      <c r="E27" s="426" t="inlineStr">
        <is>
          <t>INVOICE NUMBER: [Invoice Number]</t>
        </is>
      </c>
      <c r="F27" s="420" t="n"/>
      <c r="G27" s="421" t="n"/>
      <c r="H27" s="421" t="n"/>
      <c r="I27" s="421" t="n"/>
      <c r="J27" s="421" t="n"/>
      <c r="K27" s="421" t="n"/>
      <c r="L27" s="422" t="n"/>
      <c r="M27" s="423" t="n"/>
      <c r="N27" s="423" t="n"/>
      <c r="O27" s="422" t="n"/>
      <c r="P27" s="427" t="n"/>
      <c r="Q27" s="420" t="n"/>
      <c r="R27" s="422" t="n"/>
      <c r="S27" s="428" t="inlineStr">
        <is>
          <t>DATE: [Date]</t>
        </is>
      </c>
      <c r="T27" s="23" t="n"/>
    </row>
    <row r="28" ht="13.5" customHeight="1" s="437">
      <c r="A28" s="6" t="n"/>
      <c r="B28" s="425" t="n"/>
      <c r="C28" s="418" t="n"/>
      <c r="D28" s="419" t="n"/>
      <c r="E28" s="426" t="inlineStr">
        <is>
          <t>QUANTITY: [Total Units] PCS OF NIKE [DESCRIPTION] GOODS</t>
        </is>
      </c>
      <c r="F28" s="420" t="n"/>
      <c r="G28" s="421" t="n"/>
      <c r="H28" s="421" t="n"/>
      <c r="I28" s="421" t="n"/>
      <c r="J28" s="421" t="n"/>
      <c r="K28" s="421" t="n"/>
      <c r="L28" s="422" t="n"/>
      <c r="M28" s="423" t="n"/>
      <c r="N28" s="423" t="n"/>
      <c r="O28" s="422" t="n"/>
      <c r="P28" s="427" t="n"/>
      <c r="Q28" s="420" t="n"/>
      <c r="R28" s="422" t="n"/>
      <c r="S28" s="423" t="n"/>
      <c r="T28" s="23" t="n"/>
    </row>
    <row r="29" ht="13.5" customHeight="1" s="437">
      <c r="A29" s="6" t="n"/>
      <c r="B29" s="425" t="n"/>
      <c r="C29" s="418" t="n"/>
      <c r="D29" s="419" t="n"/>
      <c r="E29" s="426" t="inlineStr">
        <is>
          <t>PO: [Reference PO#]</t>
        </is>
      </c>
      <c r="F29" s="420" t="n"/>
      <c r="G29" s="421" t="n"/>
      <c r="H29" s="421" t="n"/>
      <c r="I29" s="421" t="n"/>
      <c r="J29" s="421" t="n"/>
      <c r="K29" s="421" t="n"/>
      <c r="L29" s="422" t="n"/>
      <c r="M29" s="423" t="n"/>
      <c r="N29" s="423" t="n"/>
      <c r="O29" s="422" t="n"/>
      <c r="P29" s="427" t="n"/>
      <c r="Q29" s="420" t="n"/>
      <c r="R29" s="422" t="n"/>
      <c r="S29" s="423" t="n"/>
      <c r="T29" s="23" t="n"/>
    </row>
    <row r="30" ht="13.5" customHeight="1" s="437">
      <c r="A30" s="6" t="n"/>
      <c r="B30" s="425" t="n"/>
      <c r="C30" s="418" t="n"/>
      <c r="D30" s="419" t="n"/>
      <c r="E30" s="426" t="inlineStr">
        <is>
          <t>PLANT: [Plant]</t>
        </is>
      </c>
      <c r="F30" s="420" t="n"/>
      <c r="G30" s="421" t="n"/>
      <c r="H30" s="421" t="n"/>
      <c r="I30" s="421" t="n"/>
      <c r="J30" s="421" t="n"/>
      <c r="K30" s="421" t="n"/>
      <c r="L30" s="422" t="n"/>
      <c r="M30" s="423" t="n"/>
      <c r="N30" s="423" t="n"/>
      <c r="O30" s="422" t="n"/>
      <c r="P30" s="427" t="n"/>
      <c r="Q30" s="420" t="n"/>
      <c r="R30" s="422" t="n"/>
      <c r="S30" s="423" t="n"/>
      <c r="T30" s="23" t="n"/>
    </row>
    <row r="31" ht="13.5" customHeight="1" s="437">
      <c r="A31" s="6" t="n"/>
      <c r="B31" s="425" t="n"/>
      <c r="C31" s="418" t="n"/>
      <c r="D31" s="419" t="n"/>
      <c r="E31" s="426" t="inlineStr">
        <is>
          <t>SHIP TO: [Customer Ship To #]</t>
        </is>
      </c>
      <c r="F31" s="420" t="n"/>
      <c r="G31" s="421" t="n"/>
      <c r="H31" s="421" t="n"/>
      <c r="I31" s="421" t="n"/>
      <c r="J31" s="421" t="n"/>
      <c r="K31" s="421" t="n"/>
      <c r="L31" s="422" t="n"/>
      <c r="M31" s="423" t="n"/>
      <c r="N31" s="423" t="n"/>
      <c r="O31" s="422" t="n"/>
      <c r="P31" s="427" t="n"/>
      <c r="Q31" s="423" t="n"/>
      <c r="R31" s="422" t="n"/>
      <c r="S31" s="423" t="n"/>
      <c r="T31" s="23" t="n"/>
    </row>
    <row r="32" ht="13.5" customHeight="1" s="437">
      <c r="A32" s="6" t="n"/>
      <c r="B32" s="425" t="n"/>
      <c r="C32" s="418" t="n"/>
      <c r="D32" s="419" t="n"/>
      <c r="E32" s="426" t="inlineStr">
        <is>
          <t>MATERIAL: [Material]</t>
        </is>
      </c>
      <c r="F32" s="420" t="n"/>
      <c r="G32" s="421" t="n"/>
      <c r="H32" s="421" t="n"/>
      <c r="I32" s="421" t="n"/>
      <c r="J32" s="421" t="n"/>
      <c r="K32" s="421" t="n"/>
      <c r="L32" s="422" t="n"/>
      <c r="M32" s="423" t="n"/>
      <c r="N32" s="423" t="n"/>
      <c r="O32" s="422" t="n"/>
      <c r="P32" s="427" t="n"/>
      <c r="Q32" s="423" t="n"/>
      <c r="R32" s="422" t="n"/>
      <c r="S32" s="423" t="n"/>
      <c r="T32" s="23" t="n"/>
    </row>
    <row r="33" ht="13.5" customHeight="1" s="437">
      <c r="A33" s="6" t="n"/>
      <c r="B33" s="425" t="n"/>
      <c r="C33" s="418" t="n"/>
      <c r="D33" s="419" t="n"/>
      <c r="E33" s="426" t="inlineStr">
        <is>
          <t>HS CODE : 65050090</t>
        </is>
      </c>
      <c r="F33" s="420" t="n"/>
      <c r="G33" s="421" t="n"/>
      <c r="H33" s="421" t="n"/>
      <c r="I33" s="421" t="n"/>
      <c r="J33" s="421" t="n"/>
      <c r="K33" s="421" t="n"/>
      <c r="L33" s="422" t="n"/>
      <c r="M33" s="423" t="n"/>
      <c r="N33" s="423" t="n"/>
      <c r="O33" s="422" t="n"/>
      <c r="P33" s="427" t="n"/>
      <c r="Q33" s="423" t="n"/>
      <c r="R33" s="422" t="n"/>
      <c r="S33" s="423" t="n"/>
      <c r="T33" s="23" t="n"/>
    </row>
    <row r="34" ht="13.5" customHeight="1" s="437">
      <c r="A34" s="6" t="n"/>
      <c r="B34" s="425" t="n"/>
      <c r="C34" s="418" t="n"/>
      <c r="D34" s="419" t="n"/>
      <c r="E34" s="426" t="inlineStr">
        <is>
          <t>TOTAL: [Total Cartons In Words] CARTONS ONLY ([Total Cartons] CTNS).</t>
        </is>
      </c>
      <c r="F34" s="420" t="n"/>
      <c r="G34" s="421" t="n"/>
      <c r="H34" s="421" t="n"/>
      <c r="I34" s="421" t="n"/>
      <c r="J34" s="421" t="n"/>
      <c r="K34" s="421" t="n"/>
      <c r="L34" s="422" t="n"/>
      <c r="M34" s="423" t="n"/>
      <c r="N34" s="423" t="n"/>
      <c r="O34" s="422" t="n"/>
      <c r="P34" s="427" t="n"/>
      <c r="Q34" s="423" t="n"/>
      <c r="R34" s="422" t="n"/>
      <c r="S34" s="423" t="n"/>
      <c r="T34" s="23" t="n"/>
    </row>
    <row r="35" ht="13.5" customHeight="1" s="437">
      <c r="A35" s="6" t="n"/>
      <c r="B35" s="425" t="n"/>
      <c r="C35" s="418" t="n"/>
      <c r="D35" s="419" t="n"/>
      <c r="E35" s="421" t="n"/>
      <c r="F35" s="421" t="n"/>
      <c r="G35" s="421" t="n"/>
      <c r="H35" s="421" t="n"/>
      <c r="I35" s="421" t="n"/>
      <c r="J35" s="421" t="n"/>
      <c r="K35" s="421" t="n"/>
      <c r="L35" s="422" t="n"/>
      <c r="M35" s="423" t="n"/>
      <c r="N35" s="423" t="n"/>
      <c r="O35" s="422" t="n"/>
      <c r="P35" s="427" t="n"/>
      <c r="Q35" s="423" t="n"/>
      <c r="R35" s="422" t="n"/>
      <c r="S35" s="423" t="n"/>
      <c r="T35" s="23" t="n"/>
    </row>
    <row r="36" ht="13.5" customHeight="1" s="437">
      <c r="A36" s="6" t="n"/>
      <c r="B36" s="425" t="n"/>
      <c r="C36" s="418" t="n"/>
      <c r="D36" s="419" t="n"/>
      <c r="E36" s="429" t="n"/>
      <c r="F36" s="429" t="n"/>
      <c r="G36" s="429" t="n"/>
      <c r="H36" s="429" t="n"/>
      <c r="I36" s="429" t="n"/>
      <c r="J36" s="429" t="n"/>
      <c r="K36" s="429" t="n"/>
      <c r="L36" s="430" t="n"/>
      <c r="M36" s="431" t="n"/>
      <c r="N36" s="431" t="n"/>
      <c r="O36" s="430" t="n"/>
      <c r="P36" s="432" t="n"/>
      <c r="Q36" s="431" t="n"/>
      <c r="R36" s="430" t="n"/>
      <c r="S36" s="431" t="n"/>
      <c r="T36" s="23" t="n"/>
    </row>
    <row r="37" ht="13.5" customHeight="1" s="437">
      <c r="A37" s="6" t="n"/>
      <c r="B37" s="425" t="n"/>
      <c r="C37" s="418" t="n"/>
      <c r="D37" s="419" t="n"/>
      <c r="E37" s="429" t="n"/>
      <c r="F37" s="429" t="n"/>
      <c r="G37" s="429" t="n"/>
      <c r="H37" s="429" t="n"/>
      <c r="I37" s="429" t="n"/>
      <c r="J37" s="429" t="n"/>
      <c r="K37" s="429" t="n"/>
      <c r="L37" s="430" t="n"/>
      <c r="M37" s="431" t="n"/>
      <c r="N37" s="431" t="n"/>
      <c r="O37" s="430" t="n"/>
      <c r="P37" s="432" t="n"/>
      <c r="Q37" s="431" t="n"/>
      <c r="R37" s="430" t="n"/>
      <c r="S37" s="431" t="n"/>
      <c r="T37" s="23" t="n"/>
    </row>
    <row r="38" ht="13.5" customHeight="1" s="437">
      <c r="A38" s="6" t="n"/>
      <c r="B38" s="425" t="n"/>
      <c r="C38" s="418" t="n"/>
      <c r="D38" s="419" t="n"/>
      <c r="E38" s="429" t="n"/>
      <c r="F38" s="429" t="n"/>
      <c r="G38" s="429" t="n"/>
      <c r="H38" s="429" t="n"/>
      <c r="I38" s="429" t="n"/>
      <c r="J38" s="429" t="n"/>
      <c r="K38" s="429" t="n"/>
      <c r="L38" s="430" t="n"/>
      <c r="M38" s="431" t="n"/>
      <c r="N38" s="431" t="n"/>
      <c r="O38" s="430" t="n"/>
      <c r="P38" s="431" t="n"/>
      <c r="Q38" s="431" t="n"/>
      <c r="R38" s="430" t="n"/>
      <c r="S38" s="431" t="n"/>
      <c r="T38" s="23" t="n"/>
    </row>
    <row r="39" ht="13.5" customHeight="1" s="437">
      <c r="A39" s="6" t="n"/>
      <c r="B39" s="425" t="n"/>
      <c r="C39" s="418" t="n"/>
      <c r="D39" s="419" t="n"/>
      <c r="E39" s="429" t="n"/>
      <c r="F39" s="429" t="n"/>
      <c r="G39" s="429" t="n"/>
      <c r="H39" s="429" t="n"/>
      <c r="I39" s="429" t="n"/>
      <c r="J39" s="429" t="n"/>
      <c r="K39" s="429" t="n"/>
      <c r="L39" s="430" t="n"/>
      <c r="M39" s="431" t="n"/>
      <c r="N39" s="431" t="n"/>
      <c r="O39" s="430" t="n"/>
      <c r="P39" s="431" t="n"/>
      <c r="Q39" s="431" t="n"/>
      <c r="R39" s="430" t="n"/>
      <c r="S39" s="431" t="n"/>
      <c r="T39" s="23" t="n"/>
    </row>
    <row r="40" ht="13.5" customHeight="1" s="437">
      <c r="A40" s="6" t="n"/>
      <c r="B40" s="425" t="n"/>
      <c r="C40" s="418" t="n"/>
      <c r="D40" s="419" t="n"/>
      <c r="E40" s="429" t="n"/>
      <c r="F40" s="429" t="n"/>
      <c r="G40" s="429" t="n"/>
      <c r="H40" s="429" t="n"/>
      <c r="I40" s="429" t="n"/>
      <c r="J40" s="429" t="n"/>
      <c r="K40" s="429" t="n"/>
      <c r="L40" s="430" t="n"/>
      <c r="M40" s="431" t="n"/>
      <c r="N40" s="431" t="n"/>
      <c r="O40" s="430" t="n"/>
      <c r="P40" s="431" t="n"/>
      <c r="Q40" s="431" t="n"/>
      <c r="R40" s="430" t="n"/>
      <c r="S40" s="431" t="n"/>
      <c r="T40" s="23" t="n"/>
    </row>
    <row r="41" ht="13.5" customHeight="1" s="437">
      <c r="A41" s="6" t="n"/>
      <c r="B41" s="425" t="n"/>
      <c r="C41" s="418" t="n"/>
      <c r="D41" s="419" t="n"/>
      <c r="E41" s="429" t="n"/>
      <c r="F41" s="429" t="n"/>
      <c r="G41" s="429" t="n"/>
      <c r="H41" s="429" t="n"/>
      <c r="I41" s="429" t="n"/>
      <c r="J41" s="429" t="n"/>
      <c r="K41" s="429" t="n"/>
      <c r="L41" s="430" t="n"/>
      <c r="M41" s="431" t="n"/>
      <c r="N41" s="431" t="n"/>
      <c r="O41" s="430" t="n"/>
      <c r="P41" s="431" t="n"/>
      <c r="Q41" s="431" t="n"/>
      <c r="R41" s="430" t="n"/>
      <c r="S41" s="431" t="n"/>
      <c r="T41" s="23" t="n"/>
    </row>
    <row r="42" ht="13.5" customHeight="1" s="437">
      <c r="A42" s="6" t="n"/>
      <c r="B42" s="425" t="n"/>
      <c r="C42" s="418" t="n"/>
      <c r="D42" s="419" t="n"/>
      <c r="E42" s="429" t="n"/>
      <c r="F42" s="429" t="n"/>
      <c r="G42" s="429" t="n"/>
      <c r="H42" s="429" t="n"/>
      <c r="I42" s="429" t="n"/>
      <c r="J42" s="429" t="n"/>
      <c r="K42" s="429" t="n"/>
      <c r="L42" s="430" t="n"/>
      <c r="M42" s="431" t="n"/>
      <c r="N42" s="431" t="n"/>
      <c r="O42" s="430" t="n"/>
      <c r="P42" s="431" t="n"/>
      <c r="Q42" s="431" t="n"/>
      <c r="R42" s="430" t="n"/>
      <c r="S42" s="431" t="n"/>
      <c r="T42" s="23" t="n"/>
    </row>
    <row r="43" ht="13.5" customHeight="1" s="437">
      <c r="A43" s="6" t="n"/>
      <c r="B43" s="425" t="n"/>
      <c r="C43" s="418" t="n"/>
      <c r="D43" s="419" t="n"/>
      <c r="E43" s="429" t="n"/>
      <c r="F43" s="429" t="n"/>
      <c r="G43" s="429" t="n"/>
      <c r="H43" s="429" t="n"/>
      <c r="I43" s="429" t="n"/>
      <c r="J43" s="429" t="n"/>
      <c r="K43" s="429" t="n"/>
      <c r="L43" s="430" t="n"/>
      <c r="M43" s="431" t="n"/>
      <c r="N43" s="431" t="n"/>
      <c r="O43" s="430" t="n"/>
      <c r="P43" s="431" t="n"/>
      <c r="Q43" s="431" t="n"/>
      <c r="R43" s="430" t="n"/>
      <c r="S43" s="431" t="n"/>
      <c r="T43" s="23" t="n"/>
    </row>
    <row r="44" ht="13.5" customHeight="1" s="437">
      <c r="A44" s="6" t="n"/>
      <c r="B44" s="425" t="n"/>
      <c r="C44" s="418" t="n"/>
      <c r="D44" s="419" t="n"/>
      <c r="E44" s="429" t="n"/>
      <c r="F44" s="429" t="n"/>
      <c r="G44" s="429" t="n"/>
      <c r="H44" s="429" t="n"/>
      <c r="I44" s="429" t="n"/>
      <c r="J44" s="429" t="n"/>
      <c r="K44" s="429" t="n"/>
      <c r="L44" s="430" t="n"/>
      <c r="M44" s="431" t="n"/>
      <c r="N44" s="431" t="n"/>
      <c r="O44" s="430" t="n"/>
      <c r="P44" s="431" t="n"/>
      <c r="Q44" s="431" t="n"/>
      <c r="R44" s="430" t="n"/>
      <c r="S44" s="431" t="n"/>
      <c r="T44" s="23" t="n"/>
    </row>
    <row r="45" ht="13.5" customHeight="1" s="437">
      <c r="A45" s="6" t="n"/>
      <c r="B45" s="425" t="n"/>
      <c r="C45" s="418" t="n"/>
      <c r="D45" s="419" t="n"/>
      <c r="E45" s="429" t="n"/>
      <c r="F45" s="429" t="n"/>
      <c r="G45" s="429" t="n"/>
      <c r="H45" s="429" t="n"/>
      <c r="I45" s="429" t="n"/>
      <c r="J45" s="429" t="n"/>
      <c r="K45" s="429" t="n"/>
      <c r="L45" s="430" t="n"/>
      <c r="M45" s="431" t="n"/>
      <c r="N45" s="431" t="n"/>
      <c r="O45" s="430" t="n"/>
      <c r="P45" s="431" t="n"/>
      <c r="Q45" s="431" t="n"/>
      <c r="R45" s="430" t="n"/>
      <c r="S45" s="431" t="n"/>
      <c r="T45" s="23" t="n"/>
    </row>
    <row r="46" ht="13.5" customHeight="1" s="437">
      <c r="A46" s="6" t="n"/>
      <c r="B46" s="425" t="n"/>
      <c r="C46" s="418" t="n"/>
      <c r="D46" s="419" t="n"/>
      <c r="E46" s="429" t="n"/>
      <c r="F46" s="429" t="n"/>
      <c r="G46" s="429" t="n"/>
      <c r="H46" s="429" t="n"/>
      <c r="I46" s="429" t="n"/>
      <c r="J46" s="429" t="n"/>
      <c r="K46" s="429" t="n"/>
      <c r="L46" s="430" t="n"/>
      <c r="M46" s="431" t="n"/>
      <c r="N46" s="431" t="n"/>
      <c r="O46" s="430" t="n"/>
      <c r="P46" s="431" t="n"/>
      <c r="Q46" s="431" t="n"/>
      <c r="R46" s="430" t="n"/>
      <c r="S46" s="431" t="n"/>
      <c r="T46" s="23" t="n"/>
    </row>
    <row r="47" ht="13.5" customHeight="1" s="437">
      <c r="A47" s="6" t="n"/>
      <c r="B47" s="425" t="n"/>
      <c r="C47" s="418" t="n"/>
      <c r="D47" s="419" t="n"/>
      <c r="E47" s="429" t="n"/>
      <c r="F47" s="429" t="n"/>
      <c r="G47" s="429" t="n"/>
      <c r="H47" s="429" t="n"/>
      <c r="I47" s="429" t="n"/>
      <c r="J47" s="429" t="n"/>
      <c r="K47" s="429" t="n"/>
      <c r="L47" s="430" t="n"/>
      <c r="M47" s="431" t="n"/>
      <c r="N47" s="431" t="n"/>
      <c r="O47" s="430" t="n"/>
      <c r="P47" s="431" t="n"/>
      <c r="Q47" s="431" t="n"/>
      <c r="R47" s="430" t="n"/>
      <c r="S47" s="431" t="n"/>
      <c r="T47" s="23" t="n"/>
    </row>
    <row r="48" ht="13.5" customHeight="1" s="437">
      <c r="A48" s="6" t="n"/>
      <c r="B48" s="425" t="n"/>
      <c r="C48" s="418" t="n"/>
      <c r="D48" s="419" t="n"/>
      <c r="E48" s="429" t="n"/>
      <c r="F48" s="429" t="n"/>
      <c r="G48" s="429" t="n"/>
      <c r="H48" s="429" t="n"/>
      <c r="I48" s="429" t="n"/>
      <c r="J48" s="429" t="n"/>
      <c r="K48" s="429" t="n"/>
      <c r="L48" s="430" t="n"/>
      <c r="M48" s="431" t="n"/>
      <c r="N48" s="431" t="n"/>
      <c r="O48" s="430" t="n"/>
      <c r="P48" s="431" t="n"/>
      <c r="Q48" s="431" t="n"/>
      <c r="R48" s="430" t="n"/>
      <c r="S48" s="431" t="n"/>
      <c r="T48" s="23" t="n"/>
    </row>
    <row r="49" ht="6" customHeight="1" s="437">
      <c r="A49" s="6" t="n"/>
      <c r="B49" s="73" t="n"/>
      <c r="C49" s="73" t="n"/>
      <c r="D49" s="70" t="n"/>
      <c r="E49" s="50" t="n"/>
      <c r="F49" s="50" t="n"/>
      <c r="G49" s="50" t="n"/>
      <c r="H49" s="50" t="n"/>
      <c r="I49" s="50" t="n"/>
      <c r="J49" s="50" t="n"/>
      <c r="K49" s="50" t="n"/>
      <c r="L49" s="34" t="n"/>
      <c r="M49" s="51" t="n"/>
      <c r="N49" s="51" t="n"/>
      <c r="O49" s="34" t="n"/>
      <c r="P49" s="51" t="n"/>
      <c r="Q49" s="51" t="n"/>
      <c r="R49" s="34" t="n"/>
      <c r="S49" s="51" t="n"/>
      <c r="T49" s="23" t="n"/>
    </row>
    <row r="50" ht="15" customHeight="1" s="437">
      <c r="A50" s="17" t="n"/>
      <c r="B50" s="447" t="inlineStr">
        <is>
          <t>11. Declaration by the exporter</t>
        </is>
      </c>
      <c r="I50" s="75" t="n"/>
      <c r="J50" s="441" t="inlineStr">
        <is>
          <t>12. Certification</t>
        </is>
      </c>
      <c r="T50" s="30" t="n"/>
    </row>
    <row r="51" ht="12.75" customHeight="1" s="437">
      <c r="A51" s="6" t="n"/>
      <c r="B51" s="443" t="inlineStr">
        <is>
          <t>I certify that the goods described in this document qualify as</t>
        </is>
      </c>
      <c r="H51" s="19" t="n"/>
      <c r="I51" s="29" t="n"/>
      <c r="J51" s="444" t="inlineStr">
        <is>
          <t>It is hereby certified, on the basis of control carried out, that the</t>
        </is>
      </c>
      <c r="T51" s="31" t="n"/>
    </row>
    <row r="52" ht="12.75" customHeight="1" s="437">
      <c r="A52" s="6" t="n"/>
      <c r="B52" s="443" t="inlineStr">
        <is>
          <t>originating and the information contained in this document is true</t>
        </is>
      </c>
      <c r="H52" s="19" t="n"/>
      <c r="I52" s="29" t="n"/>
      <c r="J52" s="448" t="inlineStr">
        <is>
          <t>declaration by the exporter is correct.</t>
        </is>
      </c>
      <c r="T52" s="31" t="n"/>
    </row>
    <row r="53" ht="12.75" customHeight="1" s="437">
      <c r="A53" s="6" t="n"/>
      <c r="B53" s="443" t="inlineStr">
        <is>
          <t>and accurate. I assume responsibility for proving such</t>
        </is>
      </c>
      <c r="H53" s="19" t="n"/>
      <c r="I53" s="29" t="n"/>
      <c r="J53" s="19" t="n"/>
      <c r="K53" s="20" t="n"/>
      <c r="L53" s="19" t="n"/>
      <c r="M53" s="19" t="n"/>
      <c r="N53" s="19" t="n"/>
      <c r="O53" s="19" t="n"/>
      <c r="P53" s="19" t="n"/>
      <c r="Q53" s="1" t="n"/>
      <c r="R53" s="19" t="n"/>
      <c r="S53" s="19" t="n"/>
      <c r="T53" s="21" t="n"/>
    </row>
    <row r="54" ht="12.75" customHeight="1" s="437">
      <c r="A54" s="6" t="n"/>
      <c r="B54" s="443" t="inlineStr">
        <is>
          <t>representations and agree to maintain and present upon request or</t>
        </is>
      </c>
      <c r="H54" s="19" t="n"/>
      <c r="I54" s="29" t="n"/>
      <c r="J54" s="19" t="n"/>
      <c r="K54" s="20" t="n"/>
      <c r="L54" s="19" t="n"/>
      <c r="M54" s="19" t="n"/>
      <c r="N54" s="19" t="n"/>
      <c r="O54" s="19" t="n"/>
      <c r="P54" s="19" t="n"/>
      <c r="Q54" s="19" t="n"/>
      <c r="R54" s="19" t="n"/>
      <c r="S54" s="19" t="n"/>
      <c r="T54" s="21" t="n"/>
    </row>
    <row r="55" ht="12.75" customHeight="1" s="437">
      <c r="A55" s="6" t="n"/>
      <c r="B55" s="452" t="inlineStr">
        <is>
          <t>to make available during a verification visit, documentation</t>
        </is>
      </c>
      <c r="H55" s="19" t="n"/>
      <c r="I55" s="29" t="n"/>
      <c r="J55" s="19" t="n"/>
      <c r="K55" s="20" t="n"/>
      <c r="L55" s="19" t="n"/>
      <c r="M55" s="19" t="n"/>
      <c r="N55" s="19" t="n"/>
      <c r="O55" s="19" t="n"/>
      <c r="P55" s="19" t="n"/>
      <c r="Q55" s="19" t="n"/>
      <c r="R55" s="19" t="n"/>
      <c r="S55" s="19" t="n"/>
      <c r="T55" s="21" t="n"/>
    </row>
    <row r="56" ht="12.75" customHeight="1" s="437">
      <c r="A56" s="6" t="n"/>
      <c r="B56" s="463" t="inlineStr">
        <is>
          <t>necessary to support this certification.</t>
        </is>
      </c>
      <c r="H56" s="19" t="n"/>
      <c r="I56" s="29" t="n"/>
      <c r="J56" s="19" t="n"/>
      <c r="K56" s="20" t="n"/>
      <c r="L56" s="19" t="n"/>
      <c r="M56" s="19" t="n"/>
      <c r="N56" s="19" t="n"/>
      <c r="O56" s="19" t="n"/>
      <c r="P56" s="19" t="n"/>
      <c r="Q56" s="19" t="n"/>
      <c r="R56" s="19" t="n"/>
      <c r="S56" s="19" t="n"/>
      <c r="T56" s="21" t="n"/>
    </row>
    <row r="57" ht="9" customHeight="1" s="437">
      <c r="A57" s="6" t="n"/>
      <c r="B57" s="463" t="n"/>
      <c r="C57" s="463" t="n"/>
      <c r="D57" s="463" t="n"/>
      <c r="E57" s="463" t="n"/>
      <c r="F57" s="463" t="n"/>
      <c r="G57" s="463" t="n"/>
      <c r="H57" s="19" t="n"/>
      <c r="I57" s="29" t="n"/>
      <c r="J57" s="19" t="n"/>
      <c r="K57" s="20" t="n"/>
      <c r="L57" s="19" t="n"/>
      <c r="M57" s="19" t="n"/>
      <c r="N57" s="19" t="n"/>
      <c r="O57" s="19" t="n"/>
      <c r="P57" s="19" t="n"/>
      <c r="Q57" s="19" t="n"/>
      <c r="R57" s="19" t="n"/>
      <c r="S57" s="19" t="n"/>
      <c r="T57" s="21" t="n"/>
    </row>
    <row r="58" ht="13.5" customHeight="1" s="437">
      <c r="A58" s="6" t="n"/>
      <c r="B58" s="463" t="n"/>
      <c r="C58" s="463" t="n"/>
      <c r="D58" s="463" t="n"/>
      <c r="E58" s="463" t="n"/>
      <c r="F58" s="463" t="n"/>
      <c r="G58" s="463" t="n"/>
      <c r="H58" s="19" t="n"/>
      <c r="I58" s="29" t="n"/>
      <c r="J58" s="19" t="n"/>
      <c r="K58" s="20" t="n"/>
      <c r="L58" s="19" t="n"/>
      <c r="M58" s="19" t="n"/>
      <c r="N58" s="19" t="n"/>
      <c r="O58" s="19" t="n"/>
      <c r="P58" s="19" t="n"/>
      <c r="Q58" s="19" t="n"/>
      <c r="R58" s="19" t="n"/>
      <c r="S58" s="19" t="n"/>
      <c r="T58" s="21" t="n"/>
    </row>
    <row r="59" ht="13.5" customHeight="1" s="437">
      <c r="A59" s="6" t="n"/>
      <c r="B59" s="463" t="n"/>
      <c r="C59" s="463" t="n"/>
      <c r="D59" s="463" t="n"/>
      <c r="E59" s="463" t="n"/>
      <c r="F59" s="463" t="n"/>
      <c r="G59" s="463" t="n"/>
      <c r="H59" s="19" t="n"/>
      <c r="I59" s="29" t="n"/>
      <c r="J59" s="19" t="n"/>
      <c r="K59" s="20" t="n"/>
      <c r="L59" s="19" t="n"/>
      <c r="M59" s="19" t="n"/>
      <c r="N59" s="19" t="n"/>
      <c r="O59" s="19" t="n"/>
      <c r="P59" s="19" t="n"/>
      <c r="Q59" s="19" t="n"/>
      <c r="R59" s="19" t="n"/>
      <c r="S59" s="19" t="n"/>
      <c r="T59" s="21" t="n"/>
    </row>
    <row r="60" ht="13.5" customHeight="1" s="437">
      <c r="A60" s="6" t="n"/>
      <c r="B60" s="463" t="n"/>
      <c r="C60" s="463" t="n"/>
      <c r="D60" s="463" t="n"/>
      <c r="E60" s="463" t="n"/>
      <c r="F60" s="463" t="n"/>
      <c r="G60" s="463" t="n"/>
      <c r="H60" s="19" t="n"/>
      <c r="I60" s="29" t="n"/>
      <c r="J60" s="19" t="n"/>
      <c r="K60" s="20" t="n"/>
      <c r="L60" s="19" t="n"/>
      <c r="M60" s="19" t="n"/>
      <c r="N60" s="19" t="n"/>
      <c r="O60" s="19" t="n"/>
      <c r="P60" s="19" t="n"/>
      <c r="Q60" s="19" t="n"/>
      <c r="R60" s="19" t="n"/>
      <c r="S60" s="19" t="n"/>
      <c r="T60" s="21" t="n"/>
    </row>
    <row r="61" ht="13.5" customHeight="1" s="437">
      <c r="A61" s="6" t="n"/>
      <c r="B61" s="12" t="n"/>
      <c r="C61" s="12" t="n"/>
      <c r="D61" s="19" t="n"/>
      <c r="E61" s="19" t="n"/>
      <c r="F61" s="19" t="n"/>
      <c r="G61" s="19" t="n"/>
      <c r="H61" s="19" t="n"/>
      <c r="I61" s="29" t="n"/>
      <c r="J61" s="19" t="n"/>
      <c r="K61" s="20" t="n"/>
      <c r="L61" s="19" t="n"/>
      <c r="M61" s="19" t="n"/>
      <c r="N61" s="19" t="n"/>
      <c r="O61" s="19" t="n"/>
      <c r="P61" s="19" t="n"/>
      <c r="Q61" s="19" t="n"/>
      <c r="R61" s="19" t="n"/>
      <c r="S61" s="19" t="n"/>
      <c r="T61" s="21" t="n"/>
    </row>
    <row r="62" ht="18.75" customHeight="1" s="437">
      <c r="A62" s="6" t="n"/>
      <c r="B62" s="456">
        <f>TODAY()</f>
        <v/>
      </c>
      <c r="H62" s="19" t="n"/>
      <c r="I62" s="29" t="n"/>
      <c r="J62" s="446">
        <f>TODAY()</f>
        <v/>
      </c>
      <c r="T62" s="21" t="n"/>
    </row>
    <row r="63" ht="16.5" customHeight="1" s="437">
      <c r="A63" s="6" t="n"/>
      <c r="B63" s="454" t="inlineStr">
        <is>
          <t>….....................................................................................
(Place and date, signature of authorised signatory)</t>
        </is>
      </c>
      <c r="H63" s="19" t="n"/>
      <c r="I63" s="29" t="n"/>
      <c r="J63" s="454" t="inlineStr">
        <is>
          <t>…...........................................................................................
(Place and date, signature and stamp of certifying authority)</t>
        </is>
      </c>
      <c r="T63" s="21" t="n"/>
    </row>
    <row r="64" ht="6.75" customHeight="1" s="437">
      <c r="A64" s="7" t="n"/>
      <c r="B64" s="24" t="n"/>
      <c r="C64" s="24" t="n"/>
      <c r="D64" s="24" t="n"/>
      <c r="E64" s="24" t="n"/>
      <c r="F64" s="24" t="n"/>
      <c r="G64" s="24" t="n"/>
      <c r="H64" s="24" t="n"/>
      <c r="I64" s="7" t="n"/>
      <c r="J64" s="24" t="n"/>
      <c r="K64" s="24" t="n"/>
      <c r="L64" s="24" t="n"/>
      <c r="M64" s="24" t="n"/>
      <c r="N64" s="24" t="n"/>
      <c r="O64" s="24" t="n"/>
      <c r="P64" s="24" t="n"/>
      <c r="Q64" s="24" t="n"/>
      <c r="R64" s="24" t="n"/>
      <c r="S64" s="24" t="n"/>
      <c r="T64" s="25" t="n"/>
    </row>
    <row r="65" ht="12.75" customHeight="1" s="437">
      <c r="B65" s="33" t="n"/>
      <c r="C65" s="33" t="n"/>
      <c r="D65" s="9" t="n"/>
      <c r="E65" s="9" t="n"/>
      <c r="F65" s="9" t="n"/>
      <c r="G65" s="9" t="n"/>
      <c r="H65" s="9" t="n"/>
      <c r="I65" s="9" t="n"/>
      <c r="J65" s="9" t="n"/>
      <c r="K65" s="9" t="n"/>
      <c r="L65" s="9" t="n"/>
      <c r="M65" s="9" t="n"/>
      <c r="N65" s="9" t="n"/>
      <c r="O65" s="9" t="n"/>
      <c r="P65" s="9" t="n"/>
      <c r="Q65" s="55" t="n"/>
      <c r="R65" s="9" t="n"/>
      <c r="S65" s="370" t="inlineStr">
        <is>
          <t>Page 1 /1</t>
        </is>
      </c>
      <c r="T65" s="9" t="n"/>
    </row>
  </sheetData>
  <mergeCells count="31">
    <mergeCell ref="B2:G2"/>
    <mergeCell ref="B5:G6"/>
    <mergeCell ref="J13:S16"/>
    <mergeCell ref="B8:G8"/>
    <mergeCell ref="J50:S50"/>
    <mergeCell ref="J12:S12"/>
    <mergeCell ref="B53:G53"/>
    <mergeCell ref="J51:S51"/>
    <mergeCell ref="J19:S22"/>
    <mergeCell ref="J62:S62"/>
    <mergeCell ref="B50:H50"/>
    <mergeCell ref="J52:S52"/>
    <mergeCell ref="B9:G9"/>
    <mergeCell ref="J17:S17"/>
    <mergeCell ref="J6:S11"/>
    <mergeCell ref="B55:G55"/>
    <mergeCell ref="E25:J25"/>
    <mergeCell ref="B51:G51"/>
    <mergeCell ref="B63:G63"/>
    <mergeCell ref="B21:F22"/>
    <mergeCell ref="B62:G62"/>
    <mergeCell ref="B3:G3"/>
    <mergeCell ref="B54:G54"/>
    <mergeCell ref="B16:G16"/>
    <mergeCell ref="E24:J24"/>
    <mergeCell ref="B17:F18"/>
    <mergeCell ref="I2:T4"/>
    <mergeCell ref="G21:G22"/>
    <mergeCell ref="B56:G56"/>
    <mergeCell ref="B52:G52"/>
    <mergeCell ref="J63:S63"/>
  </mergeCells>
  <printOptions horizontalCentered="1"/>
  <pageMargins left="0.07874015748031496" right="0.07874015748031496" top="0.3149606299212598" bottom="0.07874015748031496" header="0" footer="0"/>
  <pageSetup orientation="portrait" paperSize="9" scale="91"/>
</worksheet>
</file>

<file path=xl/worksheets/sheet2.xml><?xml version="1.0" encoding="utf-8"?>
<worksheet xmlns="http://schemas.openxmlformats.org/spreadsheetml/2006/main">
  <sheetPr codeName="Sheet5">
    <outlinePr summaryBelow="1" summaryRight="1"/>
    <pageSetUpPr/>
  </sheetPr>
  <dimension ref="A2:T65"/>
  <sheetViews>
    <sheetView view="pageBreakPreview" zoomScale="145" zoomScaleNormal="100" zoomScaleSheetLayoutView="145" workbookViewId="0">
      <selection activeCell="A1" sqref="A1"/>
    </sheetView>
  </sheetViews>
  <sheetFormatPr baseColWidth="8" defaultColWidth="9" defaultRowHeight="12.75"/>
  <cols>
    <col width="1.5" customWidth="1" style="437" min="1" max="1"/>
    <col width="8.1640625" customWidth="1" style="437" min="2" max="2"/>
    <col width="1.5" customWidth="1" style="437" min="3" max="4"/>
    <col width="4.83203125" customWidth="1" style="437" min="5" max="5"/>
    <col width="3.83203125" customWidth="1" style="437" min="6" max="6"/>
    <col width="33.33203125" customWidth="1" style="437" min="7" max="7"/>
    <col width="1.5" customWidth="1" style="437" min="8" max="9"/>
    <col width="5.6640625" customWidth="1" style="437" min="10" max="10"/>
    <col width="1.5" customWidth="1" style="437" min="11" max="12"/>
    <col width="11.83203125" customWidth="1" style="437" min="13" max="13"/>
    <col width="1.5" customWidth="1" style="437" min="14" max="15"/>
    <col width="13.6640625" customWidth="1" style="437" min="16" max="16"/>
    <col width="1.5" customWidth="1" style="437" min="17" max="18"/>
    <col width="18.83203125" customWidth="1" style="437" min="19" max="19"/>
    <col width="1.5" customWidth="1" style="437" min="20" max="20"/>
    <col width="1.33203125" customWidth="1" style="437" min="21" max="21"/>
  </cols>
  <sheetData>
    <row r="2" ht="12" customHeight="1" s="437">
      <c r="A2" s="17" t="n"/>
      <c r="B2" s="434" t="inlineStr">
        <is>
          <t>1. Goods consigned from (Exporter's name, e-mail address,</t>
        </is>
      </c>
      <c r="C2" s="435" t="n"/>
      <c r="D2" s="435" t="n"/>
      <c r="E2" s="435" t="n"/>
      <c r="F2" s="435" t="n"/>
      <c r="G2" s="435" t="n"/>
      <c r="H2" s="40" t="n"/>
      <c r="I2" s="457" t="inlineStr">
        <is>
          <t>Reference No.</t>
        </is>
      </c>
      <c r="J2" s="435" t="n"/>
      <c r="K2" s="435" t="n"/>
      <c r="L2" s="435" t="n"/>
      <c r="M2" s="435" t="n"/>
      <c r="N2" s="435" t="n"/>
      <c r="O2" s="435" t="n"/>
      <c r="P2" s="435" t="n"/>
      <c r="Q2" s="435" t="n"/>
      <c r="R2" s="435" t="n"/>
      <c r="S2" s="435" t="n"/>
      <c r="T2" s="458" t="n"/>
    </row>
    <row r="3" ht="14.25" customHeight="1" s="437">
      <c r="A3" s="6" t="n"/>
      <c r="B3" s="449" t="inlineStr">
        <is>
          <t>telephone number, address and country)</t>
        </is>
      </c>
      <c r="H3" s="16" t="n"/>
      <c r="I3" s="459" t="n"/>
      <c r="T3" s="460" t="n"/>
    </row>
    <row r="4" ht="3.75" customHeight="1" s="437">
      <c r="A4" s="6" t="n"/>
      <c r="B4" s="449" t="n"/>
      <c r="C4" s="449" t="n"/>
      <c r="D4" s="449" t="n"/>
      <c r="E4" s="449" t="n"/>
      <c r="F4" s="449" t="n"/>
      <c r="G4" s="449" t="n"/>
      <c r="H4" s="16" t="n"/>
      <c r="I4" s="461" t="n"/>
      <c r="J4" s="439" t="n"/>
      <c r="K4" s="439" t="n"/>
      <c r="L4" s="439" t="n"/>
      <c r="M4" s="439" t="n"/>
      <c r="N4" s="439" t="n"/>
      <c r="O4" s="439" t="n"/>
      <c r="P4" s="439" t="n"/>
      <c r="Q4" s="439" t="n"/>
      <c r="R4" s="439" t="n"/>
      <c r="S4" s="439" t="n"/>
      <c r="T4" s="462" t="n"/>
    </row>
    <row r="5" ht="3.75" customHeight="1" s="437">
      <c r="A5" s="6" t="n"/>
      <c r="B5" s="436" t="inlineStr">
        <is>
          <t>GREENTECH HEADGEAR COMPANY LIMITED
ROAD D02, CHAU DUC INDUSTRIAL ZONE, NGHIA THANH COMMUNE, CHAU DUC DISTRICT, BA RIA-VUNG TAU PROVINCE, TEL: +84-254- 3985989 EMAIL: SBl@GTHEADGEAR.COM
VIET NAM</t>
        </is>
      </c>
      <c r="H5" s="16" t="n"/>
      <c r="I5" s="60" t="n"/>
      <c r="J5" s="64" t="n"/>
      <c r="K5" s="63" t="n"/>
      <c r="L5" s="63" t="n"/>
      <c r="M5" s="63" t="n"/>
      <c r="N5" s="63" t="n"/>
      <c r="O5" s="63" t="n"/>
      <c r="P5" s="63" t="n"/>
      <c r="Q5" s="63" t="n"/>
      <c r="R5" s="63" t="n"/>
      <c r="S5" s="63" t="n"/>
      <c r="T5" s="65" t="n"/>
    </row>
    <row r="6" ht="72.75" customHeight="1" s="437">
      <c r="A6" s="6" t="n"/>
      <c r="H6" s="16" t="n"/>
      <c r="I6" s="42" t="n"/>
      <c r="J6" s="451" t="inlineStr">
        <is>
          <t>THE COMPREHENSIVE AND PROGRESSIVE AGREEMENT FOR TRANS-PACIFIC
PARTNERSHIP
CERTIFICATE  OF ORIGIN
(Combined declaration and certificate)
FORMCPTPP
Issued in Viet Nam</t>
        </is>
      </c>
      <c r="T6" s="49" t="n"/>
    </row>
    <row r="7" ht="4.5" customHeight="1" s="437">
      <c r="A7" s="6" t="n"/>
      <c r="H7" s="41" t="n"/>
      <c r="I7" s="6" t="n"/>
      <c r="T7" s="23" t="n"/>
    </row>
    <row r="8" ht="12" customHeight="1" s="437">
      <c r="A8" s="17" t="n"/>
      <c r="B8" s="440" t="inlineStr">
        <is>
          <t>2. Goods consigned to (Consignee's name, e-mail address,</t>
        </is>
      </c>
      <c r="C8" s="435" t="n"/>
      <c r="D8" s="435" t="n"/>
      <c r="E8" s="435" t="n"/>
      <c r="F8" s="435" t="n"/>
      <c r="G8" s="435" t="n"/>
      <c r="H8" s="10" t="n"/>
      <c r="I8" s="43" t="n"/>
      <c r="T8" s="49" t="n"/>
    </row>
    <row r="9" ht="15.75" customHeight="1" s="437">
      <c r="A9" s="6" t="n"/>
      <c r="B9" s="449" t="inlineStr">
        <is>
          <t>telephone number, address and country) (if known)</t>
        </is>
      </c>
      <c r="H9" s="11" t="n"/>
      <c r="I9" s="43" t="n"/>
      <c r="T9" s="49" t="n"/>
    </row>
    <row r="10" ht="13.5" customHeight="1" s="437">
      <c r="A10" s="6" t="n"/>
      <c r="B10" s="368" t="inlineStr">
        <is>
          <t xml:space="preserve">NIKE DE MEXICO, S. DE R.L. DE C.V. </t>
        </is>
      </c>
      <c r="H10" s="12" t="n"/>
      <c r="I10" s="44" t="n"/>
      <c r="T10" s="49" t="n"/>
    </row>
    <row r="11" ht="13.5" customHeight="1" s="437">
      <c r="A11" s="6" t="n"/>
      <c r="B11" s="368" t="inlineStr">
        <is>
          <t>RFC(TAX ID NO.) NME920220KL4 SAO PAULO NO. 2373 COL.</t>
        </is>
      </c>
      <c r="H11" s="13" t="n"/>
      <c r="I11" s="66" t="n"/>
      <c r="J11" s="439" t="n"/>
      <c r="K11" s="439" t="n"/>
      <c r="L11" s="439" t="n"/>
      <c r="M11" s="439" t="n"/>
      <c r="N11" s="439" t="n"/>
      <c r="O11" s="439" t="n"/>
      <c r="P11" s="439" t="n"/>
      <c r="Q11" s="439" t="n"/>
      <c r="R11" s="439" t="n"/>
      <c r="S11" s="439" t="n"/>
      <c r="T11" s="67" t="n"/>
    </row>
    <row r="12" ht="13.5" customHeight="1" s="437">
      <c r="A12" s="6" t="n"/>
      <c r="B12" s="368" t="inlineStr">
        <is>
          <t xml:space="preserve">PROVIDENCIA GUADALAJARA, JAL 44630 </t>
        </is>
      </c>
      <c r="H12" s="13" t="n"/>
      <c r="I12" s="26" t="n"/>
      <c r="J12" s="442" t="inlineStr">
        <is>
          <t>4.   For official use</t>
        </is>
      </c>
      <c r="K12" s="435" t="n"/>
      <c r="L12" s="435" t="n"/>
      <c r="M12" s="435" t="n"/>
      <c r="N12" s="435" t="n"/>
      <c r="O12" s="435" t="n"/>
      <c r="P12" s="435" t="n"/>
      <c r="Q12" s="435" t="n"/>
      <c r="R12" s="435" t="n"/>
      <c r="S12" s="435" t="n"/>
      <c r="T12" s="48" t="n"/>
    </row>
    <row r="13" ht="13.5" customHeight="1" s="437">
      <c r="A13" s="6" t="n"/>
      <c r="B13" s="368" t="inlineStr">
        <is>
          <t xml:space="preserve">TEL : 523330032400           Lst-Mex.Trade.Customs@Nike.com </t>
        </is>
      </c>
      <c r="H13" s="13" t="n"/>
      <c r="I13" s="45" t="n"/>
      <c r="J13" s="438" t="inlineStr">
        <is>
          <t>□  Non-Party Invoicing
□  Certified True Copy</t>
        </is>
      </c>
      <c r="T13" s="61" t="n"/>
    </row>
    <row r="14" ht="13.5" customHeight="1" s="437">
      <c r="A14" s="6" t="n"/>
      <c r="B14" s="368" t="inlineStr">
        <is>
          <t>MEXICO</t>
        </is>
      </c>
      <c r="H14" s="13" t="n"/>
      <c r="I14" s="45" t="n"/>
      <c r="T14" s="61" t="n"/>
    </row>
    <row r="15" ht="13.5" customHeight="1" s="437">
      <c r="A15" s="7" t="n"/>
      <c r="B15" s="8" t="n"/>
      <c r="C15" s="8" t="n"/>
      <c r="D15" s="8" t="n"/>
      <c r="E15" s="8" t="n"/>
      <c r="F15" s="8" t="n"/>
      <c r="G15" s="8" t="n"/>
      <c r="H15" s="8" t="n"/>
      <c r="I15" s="45" t="n"/>
      <c r="T15" s="61" t="n"/>
    </row>
    <row r="16" ht="12" customHeight="1" s="437">
      <c r="A16" s="17" t="n"/>
      <c r="B16" s="442" t="inlineStr">
        <is>
          <t>3.   Means of transport and route (optional)</t>
        </is>
      </c>
      <c r="C16" s="435" t="n"/>
      <c r="D16" s="435" t="n"/>
      <c r="E16" s="435" t="n"/>
      <c r="F16" s="435" t="n"/>
      <c r="G16" s="435" t="n"/>
      <c r="H16" s="28" t="n"/>
      <c r="I16" s="46" t="n"/>
      <c r="J16" s="439" t="n"/>
      <c r="K16" s="439" t="n"/>
      <c r="L16" s="439" t="n"/>
      <c r="M16" s="439" t="n"/>
      <c r="N16" s="439" t="n"/>
      <c r="O16" s="439" t="n"/>
      <c r="P16" s="439" t="n"/>
      <c r="Q16" s="439" t="n"/>
      <c r="R16" s="439" t="n"/>
      <c r="S16" s="439" t="n"/>
      <c r="T16" s="47" t="n"/>
    </row>
    <row r="17" ht="12" customHeight="1" s="437">
      <c r="A17" s="35" t="n"/>
      <c r="B17" s="449" t="inlineStr">
        <is>
          <t xml:space="preserve">Departure Date:
</t>
        </is>
      </c>
      <c r="G17" s="366" t="n"/>
      <c r="H17" s="18" t="n"/>
      <c r="I17" s="26" t="n"/>
      <c r="J17" s="450" t="inlineStr">
        <is>
          <t>5. Producer (Producer's name, e-mail address, telephone</t>
        </is>
      </c>
      <c r="K17" s="435" t="n"/>
      <c r="L17" s="435" t="n"/>
      <c r="M17" s="435" t="n"/>
      <c r="N17" s="435" t="n"/>
      <c r="O17" s="435" t="n"/>
      <c r="P17" s="435" t="n"/>
      <c r="Q17" s="435" t="n"/>
      <c r="R17" s="435" t="n"/>
      <c r="S17" s="435" t="n"/>
      <c r="T17" s="37" t="n"/>
    </row>
    <row r="18" ht="16.5" customHeight="1" s="437">
      <c r="A18" s="6" t="n"/>
      <c r="G18" s="367" t="n"/>
      <c r="H18" s="18" t="n"/>
      <c r="I18" s="27" t="n"/>
      <c r="J18" s="369" t="inlineStr">
        <is>
          <t>number, address and country)</t>
        </is>
      </c>
      <c r="K18" s="74" t="n"/>
      <c r="L18" s="74" t="n"/>
      <c r="M18" s="74" t="n"/>
      <c r="N18" s="74" t="n"/>
      <c r="O18" s="74" t="n"/>
      <c r="P18" s="74" t="n"/>
      <c r="Q18" s="74" t="n"/>
      <c r="R18" s="74" t="n"/>
      <c r="S18" s="74" t="n"/>
      <c r="T18" s="38" t="n"/>
    </row>
    <row r="19" ht="19.5" customHeight="1" s="437">
      <c r="A19" s="14" t="n"/>
      <c r="B19" s="36" t="inlineStr">
        <is>
          <t>Vessel's name/Aircraft etc.:</t>
        </is>
      </c>
      <c r="C19" s="15" t="n"/>
      <c r="D19" s="11" t="n"/>
      <c r="E19" s="11" t="n"/>
      <c r="F19" s="11" t="n"/>
      <c r="G19" s="367" t="n"/>
      <c r="H19" s="18" t="n"/>
      <c r="I19" s="27" t="n"/>
      <c r="J19" s="445" t="inlineStr">
        <is>
          <t>GREENTECH HEADGEAR COMPANY LIMITED
ROAD D02, CHAU DUC INDUSTRIAL ZONE, NGHIA THANH COMMUNE, CHAU DUC DISTRICT, BA RIA-VUNG TAU PROVINCE, TEL: +84-254- 3985989 EMAIL: SBl@GTHEADGEAR.COM</t>
        </is>
      </c>
      <c r="T19" s="39" t="n"/>
    </row>
    <row r="20" ht="18.75" customHeight="1" s="437">
      <c r="A20" s="6" t="n"/>
      <c r="B20" s="16" t="n"/>
      <c r="C20" s="16" t="n"/>
      <c r="D20" s="11" t="n"/>
      <c r="E20" s="11" t="n"/>
      <c r="F20" s="11" t="n"/>
      <c r="G20" s="367" t="n"/>
      <c r="H20" s="18" t="n"/>
      <c r="I20" s="27" t="n"/>
      <c r="T20" s="39" t="n"/>
    </row>
    <row r="21" ht="19.5" customHeight="1" s="437">
      <c r="A21" s="6" t="n"/>
      <c r="B21" s="36" t="inlineStr">
        <is>
          <t>Port of Discharge:</t>
        </is>
      </c>
      <c r="C21" s="36" t="n"/>
      <c r="D21" s="36" t="n"/>
      <c r="E21" s="36" t="n"/>
      <c r="F21" s="36" t="n"/>
      <c r="G21" s="372" t="inlineStr">
        <is>
          <t>TULTITLAN, MEXICO</t>
        </is>
      </c>
      <c r="H21" s="18" t="n"/>
      <c r="I21" s="27" t="n"/>
      <c r="T21" s="39" t="n"/>
    </row>
    <row r="22" ht="6" customHeight="1" s="437">
      <c r="A22" s="6" t="n"/>
      <c r="B22" s="371" t="n"/>
      <c r="C22" s="371" t="n"/>
      <c r="D22" s="371" t="n"/>
      <c r="E22" s="371" t="n"/>
      <c r="F22" s="371" t="n"/>
      <c r="G22" s="367" t="n"/>
      <c r="I22" s="6" t="n"/>
      <c r="T22" s="39" t="n"/>
    </row>
    <row r="23" ht="9" customHeight="1" s="437">
      <c r="A23" s="6" t="n"/>
      <c r="B23" s="18" t="n"/>
      <c r="C23" s="18" t="n"/>
      <c r="D23" s="18" t="n"/>
      <c r="E23" s="18" t="n"/>
      <c r="F23" s="18" t="n"/>
      <c r="G23" s="18" t="n"/>
      <c r="H23" s="18" t="n"/>
      <c r="I23" s="27" t="n"/>
      <c r="J23" s="18" t="n"/>
      <c r="K23" s="3" t="n"/>
      <c r="L23" s="3" t="n"/>
      <c r="M23" s="3" t="n"/>
      <c r="N23" s="3" t="n"/>
      <c r="O23" s="3" t="n"/>
      <c r="P23" s="3" t="n"/>
      <c r="Q23" s="3" t="n"/>
      <c r="R23" s="3" t="n"/>
      <c r="T23" s="4" t="n"/>
    </row>
    <row r="24" ht="12.75" customHeight="1" s="437">
      <c r="A24" s="17" t="n"/>
      <c r="B24" s="72" t="inlineStr">
        <is>
          <t>6. Item</t>
        </is>
      </c>
      <c r="C24" s="72" t="n"/>
      <c r="D24" s="71" t="n"/>
      <c r="E24" s="434" t="inlineStr">
        <is>
          <t>7. Marks, numbers  and  kind  of packages;  description of</t>
        </is>
      </c>
      <c r="F24" s="435" t="n"/>
      <c r="G24" s="435" t="n"/>
      <c r="H24" s="435" t="n"/>
      <c r="I24" s="435" t="n"/>
      <c r="J24" s="435" t="n"/>
      <c r="K24" s="52" t="n"/>
      <c r="L24" s="2" t="n"/>
      <c r="M24" s="59" t="inlineStr">
        <is>
          <t>8. Origin</t>
        </is>
      </c>
      <c r="N24" s="0" t="n"/>
      <c r="O24" s="5" t="n"/>
      <c r="P24" s="59" t="inlineStr">
        <is>
          <t>9. Quantity</t>
        </is>
      </c>
      <c r="Q24" s="0" t="n"/>
      <c r="R24" s="56" t="n"/>
      <c r="S24" s="58" t="inlineStr">
        <is>
          <t>10. Number and</t>
        </is>
      </c>
      <c r="T24" s="23" t="n"/>
    </row>
    <row r="25" ht="18" customHeight="1" s="437">
      <c r="A25" s="6" t="n"/>
      <c r="B25" s="68" t="inlineStr">
        <is>
          <t>No.</t>
        </is>
      </c>
      <c r="C25" s="68" t="n"/>
      <c r="D25" s="69" t="n"/>
      <c r="E25" s="453" t="inlineStr">
        <is>
          <t>goods (including HS number oflmporting Country)</t>
        </is>
      </c>
      <c r="K25" s="53" t="n"/>
      <c r="L25" s="22" t="n"/>
      <c r="M25" s="54" t="inlineStr">
        <is>
          <t>criterion</t>
        </is>
      </c>
      <c r="O25" s="22" t="n"/>
      <c r="P25" s="54" t="inlineStr">
        <is>
          <t>of goods</t>
        </is>
      </c>
      <c r="R25" s="57" t="n"/>
      <c r="S25" s="54" t="inlineStr">
        <is>
          <t>date of invoices</t>
        </is>
      </c>
      <c r="T25" s="23" t="n"/>
    </row>
    <row r="26" ht="13.5" customHeight="1" s="437">
      <c r="A26" s="6" t="n"/>
      <c r="B26" s="417" t="n">
        <v>3</v>
      </c>
      <c r="C26" s="418" t="n"/>
      <c r="D26" s="419" t="n"/>
      <c r="E26" s="420" t="inlineStr">
        <is>
          <t>[Marks]</t>
        </is>
      </c>
      <c r="F26" s="421" t="n"/>
      <c r="G26" s="421" t="n"/>
      <c r="H26" s="421" t="n"/>
      <c r="I26" s="421" t="n"/>
      <c r="J26" s="421" t="n"/>
      <c r="K26" s="421" t="n"/>
      <c r="L26" s="422" t="n"/>
      <c r="M26" s="421" t="inlineStr">
        <is>
          <t>CTH</t>
        </is>
      </c>
      <c r="N26" s="423" t="n"/>
      <c r="O26" s="422" t="n"/>
      <c r="P26" s="433" t="inlineStr">
        <is>
          <t>[Total Units]</t>
        </is>
      </c>
      <c r="Q26" s="420" t="n"/>
      <c r="R26" s="422" t="n"/>
      <c r="S26" s="421" t="inlineStr">
        <is>
          <t>[Invoice Number]</t>
        </is>
      </c>
      <c r="T26" s="23" t="n"/>
    </row>
    <row r="27" ht="13.5" customHeight="1" s="437">
      <c r="A27" s="6" t="n"/>
      <c r="B27" s="425" t="n"/>
      <c r="C27" s="418" t="n"/>
      <c r="D27" s="419" t="n"/>
      <c r="E27" s="426" t="inlineStr">
        <is>
          <t>INVOICE NUMBER: [Invoice Number]</t>
        </is>
      </c>
      <c r="F27" s="420" t="n"/>
      <c r="G27" s="421" t="n"/>
      <c r="H27" s="421" t="n"/>
      <c r="I27" s="421" t="n"/>
      <c r="J27" s="421" t="n"/>
      <c r="K27" s="421" t="n"/>
      <c r="L27" s="422" t="n"/>
      <c r="M27" s="423" t="n"/>
      <c r="N27" s="423" t="n"/>
      <c r="O27" s="422" t="n"/>
      <c r="P27" s="427" t="n"/>
      <c r="Q27" s="420" t="n"/>
      <c r="R27" s="422" t="n"/>
      <c r="S27" s="428" t="inlineStr">
        <is>
          <t>DATE: [Date]</t>
        </is>
      </c>
      <c r="T27" s="23" t="n"/>
    </row>
    <row r="28" ht="13.5" customHeight="1" s="437">
      <c r="A28" s="6" t="n"/>
      <c r="B28" s="425" t="n"/>
      <c r="C28" s="418" t="n"/>
      <c r="D28" s="419" t="n"/>
      <c r="E28" s="426" t="inlineStr">
        <is>
          <t>QUANTITY: [Total Units] PCS OF NIKE [DESCRIPTION] GOODS</t>
        </is>
      </c>
      <c r="F28" s="420" t="n"/>
      <c r="G28" s="421" t="n"/>
      <c r="H28" s="421" t="n"/>
      <c r="I28" s="421" t="n"/>
      <c r="J28" s="421" t="n"/>
      <c r="K28" s="421" t="n"/>
      <c r="L28" s="422" t="n"/>
      <c r="M28" s="423" t="n"/>
      <c r="N28" s="423" t="n"/>
      <c r="O28" s="422" t="n"/>
      <c r="P28" s="427" t="n"/>
      <c r="Q28" s="420" t="n"/>
      <c r="R28" s="422" t="n"/>
      <c r="S28" s="423" t="n"/>
      <c r="T28" s="23" t="n"/>
    </row>
    <row r="29" ht="13.5" customHeight="1" s="437">
      <c r="A29" s="6" t="n"/>
      <c r="B29" s="425" t="n"/>
      <c r="C29" s="418" t="n"/>
      <c r="D29" s="419" t="n"/>
      <c r="E29" s="426" t="inlineStr">
        <is>
          <t>PO: [Reference PO#]</t>
        </is>
      </c>
      <c r="F29" s="420" t="n"/>
      <c r="G29" s="421" t="n"/>
      <c r="H29" s="421" t="n"/>
      <c r="I29" s="421" t="n"/>
      <c r="J29" s="421" t="n"/>
      <c r="K29" s="421" t="n"/>
      <c r="L29" s="422" t="n"/>
      <c r="M29" s="423" t="n"/>
      <c r="N29" s="423" t="n"/>
      <c r="O29" s="422" t="n"/>
      <c r="P29" s="427" t="n"/>
      <c r="Q29" s="420" t="n"/>
      <c r="R29" s="422" t="n"/>
      <c r="S29" s="423" t="n"/>
      <c r="T29" s="23" t="n"/>
    </row>
    <row r="30" ht="13.5" customHeight="1" s="437">
      <c r="A30" s="6" t="n"/>
      <c r="B30" s="425" t="n"/>
      <c r="C30" s="418" t="n"/>
      <c r="D30" s="419" t="n"/>
      <c r="E30" s="426" t="inlineStr">
        <is>
          <t>PLANT: [Plant]</t>
        </is>
      </c>
      <c r="F30" s="420" t="n"/>
      <c r="G30" s="421" t="n"/>
      <c r="H30" s="421" t="n"/>
      <c r="I30" s="421" t="n"/>
      <c r="J30" s="421" t="n"/>
      <c r="K30" s="421" t="n"/>
      <c r="L30" s="422" t="n"/>
      <c r="M30" s="423" t="n"/>
      <c r="N30" s="423" t="n"/>
      <c r="O30" s="422" t="n"/>
      <c r="P30" s="427" t="n"/>
      <c r="Q30" s="420" t="n"/>
      <c r="R30" s="422" t="n"/>
      <c r="S30" s="423" t="n"/>
      <c r="T30" s="23" t="n"/>
    </row>
    <row r="31" ht="13.5" customHeight="1" s="437">
      <c r="A31" s="6" t="n"/>
      <c r="B31" s="425" t="n"/>
      <c r="C31" s="418" t="n"/>
      <c r="D31" s="419" t="n"/>
      <c r="E31" s="426" t="inlineStr">
        <is>
          <t>SHIP TO: [Customer Ship To #]</t>
        </is>
      </c>
      <c r="F31" s="420" t="n"/>
      <c r="G31" s="421" t="n"/>
      <c r="H31" s="421" t="n"/>
      <c r="I31" s="421" t="n"/>
      <c r="J31" s="421" t="n"/>
      <c r="K31" s="421" t="n"/>
      <c r="L31" s="422" t="n"/>
      <c r="M31" s="423" t="n"/>
      <c r="N31" s="423" t="n"/>
      <c r="O31" s="422" t="n"/>
      <c r="P31" s="427" t="n"/>
      <c r="Q31" s="423" t="n"/>
      <c r="R31" s="422" t="n"/>
      <c r="S31" s="423" t="n"/>
      <c r="T31" s="23" t="n"/>
    </row>
    <row r="32" ht="13.5" customHeight="1" s="437">
      <c r="A32" s="6" t="n"/>
      <c r="B32" s="425" t="n"/>
      <c r="C32" s="418" t="n"/>
      <c r="D32" s="419" t="n"/>
      <c r="E32" s="426" t="inlineStr">
        <is>
          <t>MATERIAL: [Material]</t>
        </is>
      </c>
      <c r="F32" s="420" t="n"/>
      <c r="G32" s="421" t="n"/>
      <c r="H32" s="421" t="n"/>
      <c r="I32" s="421" t="n"/>
      <c r="J32" s="421" t="n"/>
      <c r="K32" s="421" t="n"/>
      <c r="L32" s="422" t="n"/>
      <c r="M32" s="423" t="n"/>
      <c r="N32" s="423" t="n"/>
      <c r="O32" s="422" t="n"/>
      <c r="P32" s="427" t="n"/>
      <c r="Q32" s="423" t="n"/>
      <c r="R32" s="422" t="n"/>
      <c r="S32" s="423" t="n"/>
      <c r="T32" s="23" t="n"/>
    </row>
    <row r="33" ht="13.5" customHeight="1" s="437">
      <c r="A33" s="6" t="n"/>
      <c r="B33" s="425" t="n"/>
      <c r="C33" s="418" t="n"/>
      <c r="D33" s="419" t="n"/>
      <c r="E33" s="426" t="inlineStr">
        <is>
          <t>HS CODE : 65050090</t>
        </is>
      </c>
      <c r="F33" s="420" t="n"/>
      <c r="G33" s="421" t="n"/>
      <c r="H33" s="421" t="n"/>
      <c r="I33" s="421" t="n"/>
      <c r="J33" s="421" t="n"/>
      <c r="K33" s="421" t="n"/>
      <c r="L33" s="422" t="n"/>
      <c r="M33" s="423" t="n"/>
      <c r="N33" s="423" t="n"/>
      <c r="O33" s="422" t="n"/>
      <c r="P33" s="427" t="n"/>
      <c r="Q33" s="423" t="n"/>
      <c r="R33" s="422" t="n"/>
      <c r="S33" s="423" t="n"/>
      <c r="T33" s="23" t="n"/>
    </row>
    <row r="34" ht="13.5" customHeight="1" s="437">
      <c r="A34" s="6" t="n"/>
      <c r="B34" s="425" t="n"/>
      <c r="C34" s="418" t="n"/>
      <c r="D34" s="419" t="n"/>
      <c r="E34" s="426" t="inlineStr">
        <is>
          <t>TOTAL: [Total Cartons In Words] CARTONS ONLY ([Total Cartons] CTNS).</t>
        </is>
      </c>
      <c r="F34" s="420" t="n"/>
      <c r="G34" s="421" t="n"/>
      <c r="H34" s="421" t="n"/>
      <c r="I34" s="421" t="n"/>
      <c r="J34" s="421" t="n"/>
      <c r="K34" s="421" t="n"/>
      <c r="L34" s="422" t="n"/>
      <c r="M34" s="423" t="n"/>
      <c r="N34" s="423" t="n"/>
      <c r="O34" s="422" t="n"/>
      <c r="P34" s="427" t="n"/>
      <c r="Q34" s="423" t="n"/>
      <c r="R34" s="422" t="n"/>
      <c r="S34" s="423" t="n"/>
      <c r="T34" s="23" t="n"/>
    </row>
    <row r="35" ht="13.5" customHeight="1" s="437">
      <c r="A35" s="6" t="n"/>
      <c r="B35" s="425" t="n"/>
      <c r="C35" s="418" t="n"/>
      <c r="D35" s="419" t="n"/>
      <c r="E35" s="421" t="n"/>
      <c r="F35" s="421" t="n"/>
      <c r="G35" s="421" t="n"/>
      <c r="H35" s="421" t="n"/>
      <c r="I35" s="421" t="n"/>
      <c r="J35" s="421" t="n"/>
      <c r="K35" s="421" t="n"/>
      <c r="L35" s="422" t="n"/>
      <c r="M35" s="423" t="n"/>
      <c r="N35" s="423" t="n"/>
      <c r="O35" s="422" t="n"/>
      <c r="P35" s="427" t="n"/>
      <c r="Q35" s="423" t="n"/>
      <c r="R35" s="422" t="n"/>
      <c r="S35" s="423" t="n"/>
      <c r="T35" s="23" t="n"/>
    </row>
    <row r="36" ht="13.5" customHeight="1" s="437">
      <c r="A36" s="6" t="n"/>
      <c r="B36" s="425" t="n"/>
      <c r="C36" s="418" t="n"/>
      <c r="D36" s="419" t="n"/>
      <c r="E36" s="429" t="n"/>
      <c r="F36" s="429" t="n"/>
      <c r="G36" s="429" t="n"/>
      <c r="H36" s="429" t="n"/>
      <c r="I36" s="429" t="n"/>
      <c r="J36" s="429" t="n"/>
      <c r="K36" s="429" t="n"/>
      <c r="L36" s="430" t="n"/>
      <c r="M36" s="431" t="n"/>
      <c r="N36" s="431" t="n"/>
      <c r="O36" s="430" t="n"/>
      <c r="P36" s="432" t="n"/>
      <c r="Q36" s="431" t="n"/>
      <c r="R36" s="430" t="n"/>
      <c r="S36" s="431" t="n"/>
      <c r="T36" s="23" t="n"/>
    </row>
    <row r="37" ht="13.5" customHeight="1" s="437">
      <c r="A37" s="6" t="n"/>
      <c r="B37" s="425" t="n"/>
      <c r="C37" s="418" t="n"/>
      <c r="D37" s="419" t="n"/>
      <c r="E37" s="429" t="n"/>
      <c r="F37" s="429" t="n"/>
      <c r="G37" s="429" t="n"/>
      <c r="H37" s="429" t="n"/>
      <c r="I37" s="429" t="n"/>
      <c r="J37" s="429" t="n"/>
      <c r="K37" s="429" t="n"/>
      <c r="L37" s="430" t="n"/>
      <c r="M37" s="431" t="n"/>
      <c r="N37" s="431" t="n"/>
      <c r="O37" s="430" t="n"/>
      <c r="P37" s="432" t="n"/>
      <c r="Q37" s="431" t="n"/>
      <c r="R37" s="430" t="n"/>
      <c r="S37" s="431" t="n"/>
      <c r="T37" s="23" t="n"/>
    </row>
    <row r="38" ht="13.5" customHeight="1" s="437">
      <c r="A38" s="6" t="n"/>
      <c r="B38" s="425" t="n"/>
      <c r="C38" s="418" t="n"/>
      <c r="D38" s="419" t="n"/>
      <c r="E38" s="429" t="n"/>
      <c r="F38" s="429" t="n"/>
      <c r="G38" s="429" t="n"/>
      <c r="H38" s="429" t="n"/>
      <c r="I38" s="429" t="n"/>
      <c r="J38" s="429" t="n"/>
      <c r="K38" s="429" t="n"/>
      <c r="L38" s="430" t="n"/>
      <c r="M38" s="431" t="n"/>
      <c r="N38" s="431" t="n"/>
      <c r="O38" s="430" t="n"/>
      <c r="P38" s="431" t="n"/>
      <c r="Q38" s="431" t="n"/>
      <c r="R38" s="430" t="n"/>
      <c r="S38" s="431" t="n"/>
      <c r="T38" s="23" t="n"/>
    </row>
    <row r="39" ht="13.5" customHeight="1" s="437">
      <c r="A39" s="6" t="n"/>
      <c r="B39" s="425" t="n"/>
      <c r="C39" s="418" t="n"/>
      <c r="D39" s="419" t="n"/>
      <c r="E39" s="429" t="n"/>
      <c r="F39" s="429" t="n"/>
      <c r="G39" s="429" t="n"/>
      <c r="H39" s="429" t="n"/>
      <c r="I39" s="429" t="n"/>
      <c r="J39" s="429" t="n"/>
      <c r="K39" s="429" t="n"/>
      <c r="L39" s="430" t="n"/>
      <c r="M39" s="431" t="n"/>
      <c r="N39" s="431" t="n"/>
      <c r="O39" s="430" t="n"/>
      <c r="P39" s="431" t="n"/>
      <c r="Q39" s="431" t="n"/>
      <c r="R39" s="430" t="n"/>
      <c r="S39" s="431" t="n"/>
      <c r="T39" s="23" t="n"/>
    </row>
    <row r="40" ht="13.5" customHeight="1" s="437">
      <c r="A40" s="6" t="n"/>
      <c r="B40" s="425" t="n"/>
      <c r="C40" s="418" t="n"/>
      <c r="D40" s="419" t="n"/>
      <c r="E40" s="429" t="n"/>
      <c r="F40" s="429" t="n"/>
      <c r="G40" s="429" t="n"/>
      <c r="H40" s="429" t="n"/>
      <c r="I40" s="429" t="n"/>
      <c r="J40" s="429" t="n"/>
      <c r="K40" s="429" t="n"/>
      <c r="L40" s="430" t="n"/>
      <c r="M40" s="431" t="n"/>
      <c r="N40" s="431" t="n"/>
      <c r="O40" s="430" t="n"/>
      <c r="P40" s="431" t="n"/>
      <c r="Q40" s="431" t="n"/>
      <c r="R40" s="430" t="n"/>
      <c r="S40" s="431" t="n"/>
      <c r="T40" s="23" t="n"/>
    </row>
    <row r="41" ht="13.5" customHeight="1" s="437">
      <c r="A41" s="6" t="n"/>
      <c r="B41" s="425" t="n"/>
      <c r="C41" s="418" t="n"/>
      <c r="D41" s="419" t="n"/>
      <c r="E41" s="429" t="n"/>
      <c r="F41" s="429" t="n"/>
      <c r="G41" s="429" t="n"/>
      <c r="H41" s="429" t="n"/>
      <c r="I41" s="429" t="n"/>
      <c r="J41" s="429" t="n"/>
      <c r="K41" s="429" t="n"/>
      <c r="L41" s="430" t="n"/>
      <c r="M41" s="431" t="n"/>
      <c r="N41" s="431" t="n"/>
      <c r="O41" s="430" t="n"/>
      <c r="P41" s="431" t="n"/>
      <c r="Q41" s="431" t="n"/>
      <c r="R41" s="430" t="n"/>
      <c r="S41" s="431" t="n"/>
      <c r="T41" s="23" t="n"/>
    </row>
    <row r="42" ht="13.5" customHeight="1" s="437">
      <c r="A42" s="6" t="n"/>
      <c r="B42" s="425" t="n"/>
      <c r="C42" s="418" t="n"/>
      <c r="D42" s="419" t="n"/>
      <c r="E42" s="429" t="n"/>
      <c r="F42" s="429" t="n"/>
      <c r="G42" s="429" t="n"/>
      <c r="H42" s="429" t="n"/>
      <c r="I42" s="429" t="n"/>
      <c r="J42" s="429" t="n"/>
      <c r="K42" s="429" t="n"/>
      <c r="L42" s="430" t="n"/>
      <c r="M42" s="431" t="n"/>
      <c r="N42" s="431" t="n"/>
      <c r="O42" s="430" t="n"/>
      <c r="P42" s="431" t="n"/>
      <c r="Q42" s="431" t="n"/>
      <c r="R42" s="430" t="n"/>
      <c r="S42" s="431" t="n"/>
      <c r="T42" s="23" t="n"/>
    </row>
    <row r="43" ht="13.5" customHeight="1" s="437">
      <c r="A43" s="6" t="n"/>
      <c r="B43" s="425" t="n"/>
      <c r="C43" s="418" t="n"/>
      <c r="D43" s="419" t="n"/>
      <c r="E43" s="429" t="n"/>
      <c r="F43" s="429" t="n"/>
      <c r="G43" s="429" t="n"/>
      <c r="H43" s="429" t="n"/>
      <c r="I43" s="429" t="n"/>
      <c r="J43" s="429" t="n"/>
      <c r="K43" s="429" t="n"/>
      <c r="L43" s="430" t="n"/>
      <c r="M43" s="431" t="n"/>
      <c r="N43" s="431" t="n"/>
      <c r="O43" s="430" t="n"/>
      <c r="P43" s="431" t="n"/>
      <c r="Q43" s="431" t="n"/>
      <c r="R43" s="430" t="n"/>
      <c r="S43" s="431" t="n"/>
      <c r="T43" s="23" t="n"/>
    </row>
    <row r="44" ht="13.5" customHeight="1" s="437">
      <c r="A44" s="6" t="n"/>
      <c r="B44" s="425" t="n"/>
      <c r="C44" s="418" t="n"/>
      <c r="D44" s="419" t="n"/>
      <c r="E44" s="429" t="n"/>
      <c r="F44" s="429" t="n"/>
      <c r="G44" s="429" t="n"/>
      <c r="H44" s="429" t="n"/>
      <c r="I44" s="429" t="n"/>
      <c r="J44" s="429" t="n"/>
      <c r="K44" s="429" t="n"/>
      <c r="L44" s="430" t="n"/>
      <c r="M44" s="431" t="n"/>
      <c r="N44" s="431" t="n"/>
      <c r="O44" s="430" t="n"/>
      <c r="P44" s="431" t="n"/>
      <c r="Q44" s="431" t="n"/>
      <c r="R44" s="430" t="n"/>
      <c r="S44" s="431" t="n"/>
      <c r="T44" s="23" t="n"/>
    </row>
    <row r="45" ht="13.5" customHeight="1" s="437">
      <c r="A45" s="6" t="n"/>
      <c r="B45" s="425" t="n"/>
      <c r="C45" s="418" t="n"/>
      <c r="D45" s="419" t="n"/>
      <c r="E45" s="429" t="n"/>
      <c r="F45" s="429" t="n"/>
      <c r="G45" s="429" t="n"/>
      <c r="H45" s="429" t="n"/>
      <c r="I45" s="429" t="n"/>
      <c r="J45" s="429" t="n"/>
      <c r="K45" s="429" t="n"/>
      <c r="L45" s="430" t="n"/>
      <c r="M45" s="431" t="n"/>
      <c r="N45" s="431" t="n"/>
      <c r="O45" s="430" t="n"/>
      <c r="P45" s="431" t="n"/>
      <c r="Q45" s="431" t="n"/>
      <c r="R45" s="430" t="n"/>
      <c r="S45" s="431" t="n"/>
      <c r="T45" s="23" t="n"/>
    </row>
    <row r="46" ht="13.5" customHeight="1" s="437">
      <c r="A46" s="6" t="n"/>
      <c r="B46" s="425" t="n"/>
      <c r="C46" s="418" t="n"/>
      <c r="D46" s="419" t="n"/>
      <c r="E46" s="429" t="n"/>
      <c r="F46" s="429" t="n"/>
      <c r="G46" s="429" t="n"/>
      <c r="H46" s="429" t="n"/>
      <c r="I46" s="429" t="n"/>
      <c r="J46" s="429" t="n"/>
      <c r="K46" s="429" t="n"/>
      <c r="L46" s="430" t="n"/>
      <c r="M46" s="431" t="n"/>
      <c r="N46" s="431" t="n"/>
      <c r="O46" s="430" t="n"/>
      <c r="P46" s="431" t="n"/>
      <c r="Q46" s="431" t="n"/>
      <c r="R46" s="430" t="n"/>
      <c r="S46" s="431" t="n"/>
      <c r="T46" s="23" t="n"/>
    </row>
    <row r="47" ht="13.5" customHeight="1" s="437">
      <c r="A47" s="6" t="n"/>
      <c r="B47" s="425" t="n"/>
      <c r="C47" s="418" t="n"/>
      <c r="D47" s="419" t="n"/>
      <c r="E47" s="429" t="n"/>
      <c r="F47" s="429" t="n"/>
      <c r="G47" s="429" t="n"/>
      <c r="H47" s="429" t="n"/>
      <c r="I47" s="429" t="n"/>
      <c r="J47" s="429" t="n"/>
      <c r="K47" s="429" t="n"/>
      <c r="L47" s="430" t="n"/>
      <c r="M47" s="431" t="n"/>
      <c r="N47" s="431" t="n"/>
      <c r="O47" s="430" t="n"/>
      <c r="P47" s="431" t="n"/>
      <c r="Q47" s="431" t="n"/>
      <c r="R47" s="430" t="n"/>
      <c r="S47" s="431" t="n"/>
      <c r="T47" s="23" t="n"/>
    </row>
    <row r="48" ht="13.5" customHeight="1" s="437">
      <c r="A48" s="6" t="n"/>
      <c r="B48" s="425" t="n"/>
      <c r="C48" s="418" t="n"/>
      <c r="D48" s="419" t="n"/>
      <c r="E48" s="429" t="n"/>
      <c r="F48" s="429" t="n"/>
      <c r="G48" s="429" t="n"/>
      <c r="H48" s="429" t="n"/>
      <c r="I48" s="429" t="n"/>
      <c r="J48" s="429" t="n"/>
      <c r="K48" s="429" t="n"/>
      <c r="L48" s="430" t="n"/>
      <c r="M48" s="431" t="n"/>
      <c r="N48" s="431" t="n"/>
      <c r="O48" s="430" t="n"/>
      <c r="P48" s="431" t="n"/>
      <c r="Q48" s="431" t="n"/>
      <c r="R48" s="430" t="n"/>
      <c r="S48" s="431" t="n"/>
      <c r="T48" s="23" t="n"/>
    </row>
    <row r="49" ht="6" customHeight="1" s="437">
      <c r="A49" s="6" t="n"/>
      <c r="B49" s="73" t="n"/>
      <c r="C49" s="73" t="n"/>
      <c r="D49" s="70" t="n"/>
      <c r="E49" s="50" t="n"/>
      <c r="F49" s="50" t="n"/>
      <c r="G49" s="50" t="n"/>
      <c r="H49" s="50" t="n"/>
      <c r="I49" s="50" t="n"/>
      <c r="J49" s="50" t="n"/>
      <c r="K49" s="50" t="n"/>
      <c r="L49" s="34" t="n"/>
      <c r="M49" s="51" t="n"/>
      <c r="N49" s="51" t="n"/>
      <c r="O49" s="34" t="n"/>
      <c r="P49" s="51" t="n"/>
      <c r="Q49" s="51" t="n"/>
      <c r="R49" s="34" t="n"/>
      <c r="S49" s="51" t="n"/>
      <c r="T49" s="23" t="n"/>
    </row>
    <row r="50" ht="15" customHeight="1" s="437">
      <c r="A50" s="17" t="n"/>
      <c r="B50" s="447" t="inlineStr">
        <is>
          <t>11. Declaration by the exporter</t>
        </is>
      </c>
      <c r="I50" s="75" t="n"/>
      <c r="J50" s="441" t="inlineStr">
        <is>
          <t>12. Certification</t>
        </is>
      </c>
      <c r="T50" s="30" t="n"/>
    </row>
    <row r="51" ht="12.75" customHeight="1" s="437">
      <c r="A51" s="6" t="n"/>
      <c r="B51" s="443" t="inlineStr">
        <is>
          <t>I certify that the goods described in this document qualify as</t>
        </is>
      </c>
      <c r="H51" s="19" t="n"/>
      <c r="I51" s="29" t="n"/>
      <c r="J51" s="444" t="inlineStr">
        <is>
          <t>It is hereby certified, on the basis of control carried out, that the</t>
        </is>
      </c>
      <c r="T51" s="31" t="n"/>
    </row>
    <row r="52" ht="12.75" customHeight="1" s="437">
      <c r="A52" s="6" t="n"/>
      <c r="B52" s="443" t="inlineStr">
        <is>
          <t>originating and the information contained in this document is true</t>
        </is>
      </c>
      <c r="H52" s="19" t="n"/>
      <c r="I52" s="29" t="n"/>
      <c r="J52" s="448" t="inlineStr">
        <is>
          <t>declaration by the exporter is correct.</t>
        </is>
      </c>
      <c r="T52" s="31" t="n"/>
    </row>
    <row r="53" ht="12.75" customHeight="1" s="437">
      <c r="A53" s="6" t="n"/>
      <c r="B53" s="443" t="inlineStr">
        <is>
          <t>and accurate. I assume responsibility for proving such</t>
        </is>
      </c>
      <c r="H53" s="19" t="n"/>
      <c r="I53" s="29" t="n"/>
      <c r="J53" s="19" t="n"/>
      <c r="K53" s="20" t="n"/>
      <c r="L53" s="19" t="n"/>
      <c r="M53" s="19" t="n"/>
      <c r="N53" s="19" t="n"/>
      <c r="O53" s="19" t="n"/>
      <c r="P53" s="19" t="n"/>
      <c r="Q53" s="1" t="n"/>
      <c r="R53" s="19" t="n"/>
      <c r="S53" s="19" t="n"/>
      <c r="T53" s="21" t="n"/>
    </row>
    <row r="54" ht="12.75" customHeight="1" s="437">
      <c r="A54" s="6" t="n"/>
      <c r="B54" s="443" t="inlineStr">
        <is>
          <t>representations and agree to maintain and present upon request or</t>
        </is>
      </c>
      <c r="H54" s="19" t="n"/>
      <c r="I54" s="29" t="n"/>
      <c r="J54" s="19" t="n"/>
      <c r="K54" s="20" t="n"/>
      <c r="L54" s="19" t="n"/>
      <c r="M54" s="19" t="n"/>
      <c r="N54" s="19" t="n"/>
      <c r="O54" s="19" t="n"/>
      <c r="P54" s="19" t="n"/>
      <c r="Q54" s="19" t="n"/>
      <c r="R54" s="19" t="n"/>
      <c r="S54" s="19" t="n"/>
      <c r="T54" s="21" t="n"/>
    </row>
    <row r="55" ht="12.75" customHeight="1" s="437">
      <c r="A55" s="6" t="n"/>
      <c r="B55" s="452" t="inlineStr">
        <is>
          <t>to make available during a verification visit, documentation</t>
        </is>
      </c>
      <c r="H55" s="19" t="n"/>
      <c r="I55" s="29" t="n"/>
      <c r="J55" s="19" t="n"/>
      <c r="K55" s="20" t="n"/>
      <c r="L55" s="19" t="n"/>
      <c r="M55" s="19" t="n"/>
      <c r="N55" s="19" t="n"/>
      <c r="O55" s="19" t="n"/>
      <c r="P55" s="19" t="n"/>
      <c r="Q55" s="19" t="n"/>
      <c r="R55" s="19" t="n"/>
      <c r="S55" s="19" t="n"/>
      <c r="T55" s="21" t="n"/>
    </row>
    <row r="56" ht="12.75" customHeight="1" s="437">
      <c r="A56" s="6" t="n"/>
      <c r="B56" s="463" t="inlineStr">
        <is>
          <t>necessary to support this certification.</t>
        </is>
      </c>
      <c r="H56" s="19" t="n"/>
      <c r="I56" s="29" t="n"/>
      <c r="J56" s="19" t="n"/>
      <c r="K56" s="20" t="n"/>
      <c r="L56" s="19" t="n"/>
      <c r="M56" s="19" t="n"/>
      <c r="N56" s="19" t="n"/>
      <c r="O56" s="19" t="n"/>
      <c r="P56" s="19" t="n"/>
      <c r="Q56" s="19" t="n"/>
      <c r="R56" s="19" t="n"/>
      <c r="S56" s="19" t="n"/>
      <c r="T56" s="21" t="n"/>
    </row>
    <row r="57" ht="9" customHeight="1" s="437">
      <c r="A57" s="6" t="n"/>
      <c r="B57" s="463" t="n"/>
      <c r="C57" s="463" t="n"/>
      <c r="D57" s="463" t="n"/>
      <c r="E57" s="463" t="n"/>
      <c r="F57" s="463" t="n"/>
      <c r="G57" s="463" t="n"/>
      <c r="H57" s="19" t="n"/>
      <c r="I57" s="29" t="n"/>
      <c r="J57" s="19" t="n"/>
      <c r="K57" s="20" t="n"/>
      <c r="L57" s="19" t="n"/>
      <c r="M57" s="19" t="n"/>
      <c r="N57" s="19" t="n"/>
      <c r="O57" s="19" t="n"/>
      <c r="P57" s="19" t="n"/>
      <c r="Q57" s="19" t="n"/>
      <c r="R57" s="19" t="n"/>
      <c r="S57" s="19" t="n"/>
      <c r="T57" s="21" t="n"/>
    </row>
    <row r="58" ht="13.5" customHeight="1" s="437">
      <c r="A58" s="6" t="n"/>
      <c r="B58" s="463" t="n"/>
      <c r="C58" s="463" t="n"/>
      <c r="D58" s="463" t="n"/>
      <c r="E58" s="463" t="n"/>
      <c r="F58" s="463" t="n"/>
      <c r="G58" s="463" t="n"/>
      <c r="H58" s="19" t="n"/>
      <c r="I58" s="29" t="n"/>
      <c r="J58" s="19" t="n"/>
      <c r="K58" s="20" t="n"/>
      <c r="L58" s="19" t="n"/>
      <c r="M58" s="19" t="n"/>
      <c r="N58" s="19" t="n"/>
      <c r="O58" s="19" t="n"/>
      <c r="P58" s="19" t="n"/>
      <c r="Q58" s="19" t="n"/>
      <c r="R58" s="19" t="n"/>
      <c r="S58" s="19" t="n"/>
      <c r="T58" s="21" t="n"/>
    </row>
    <row r="59" ht="13.5" customHeight="1" s="437">
      <c r="A59" s="6" t="n"/>
      <c r="B59" s="463" t="n"/>
      <c r="C59" s="463" t="n"/>
      <c r="D59" s="463" t="n"/>
      <c r="E59" s="463" t="n"/>
      <c r="F59" s="463" t="n"/>
      <c r="G59" s="463" t="n"/>
      <c r="H59" s="19" t="n"/>
      <c r="I59" s="29" t="n"/>
      <c r="J59" s="19" t="n"/>
      <c r="K59" s="20" t="n"/>
      <c r="L59" s="19" t="n"/>
      <c r="M59" s="19" t="n"/>
      <c r="N59" s="19" t="n"/>
      <c r="O59" s="19" t="n"/>
      <c r="P59" s="19" t="n"/>
      <c r="Q59" s="19" t="n"/>
      <c r="R59" s="19" t="n"/>
      <c r="S59" s="19" t="n"/>
      <c r="T59" s="21" t="n"/>
    </row>
    <row r="60" ht="13.5" customHeight="1" s="437">
      <c r="A60" s="6" t="n"/>
      <c r="B60" s="463" t="n"/>
      <c r="C60" s="463" t="n"/>
      <c r="D60" s="463" t="n"/>
      <c r="E60" s="463" t="n"/>
      <c r="F60" s="463" t="n"/>
      <c r="G60" s="463" t="n"/>
      <c r="H60" s="19" t="n"/>
      <c r="I60" s="29" t="n"/>
      <c r="J60" s="19" t="n"/>
      <c r="K60" s="20" t="n"/>
      <c r="L60" s="19" t="n"/>
      <c r="M60" s="19" t="n"/>
      <c r="N60" s="19" t="n"/>
      <c r="O60" s="19" t="n"/>
      <c r="P60" s="19" t="n"/>
      <c r="Q60" s="19" t="n"/>
      <c r="R60" s="19" t="n"/>
      <c r="S60" s="19" t="n"/>
      <c r="T60" s="21" t="n"/>
    </row>
    <row r="61" ht="13.5" customHeight="1" s="437">
      <c r="A61" s="6" t="n"/>
      <c r="B61" s="12" t="n"/>
      <c r="C61" s="12" t="n"/>
      <c r="D61" s="19" t="n"/>
      <c r="E61" s="19" t="n"/>
      <c r="F61" s="19" t="n"/>
      <c r="G61" s="19" t="n"/>
      <c r="H61" s="19" t="n"/>
      <c r="I61" s="29" t="n"/>
      <c r="J61" s="19" t="n"/>
      <c r="K61" s="20" t="n"/>
      <c r="L61" s="19" t="n"/>
      <c r="M61" s="19" t="n"/>
      <c r="N61" s="19" t="n"/>
      <c r="O61" s="19" t="n"/>
      <c r="P61" s="19" t="n"/>
      <c r="Q61" s="19" t="n"/>
      <c r="R61" s="19" t="n"/>
      <c r="S61" s="19" t="n"/>
      <c r="T61" s="21" t="n"/>
    </row>
    <row r="62" ht="18.75" customHeight="1" s="437">
      <c r="A62" s="6" t="n"/>
      <c r="B62" s="456">
        <f>TODAY()</f>
        <v/>
      </c>
      <c r="H62" s="19" t="n"/>
      <c r="I62" s="29" t="n"/>
      <c r="J62" s="446">
        <f>TODAY()</f>
        <v/>
      </c>
      <c r="T62" s="21" t="n"/>
    </row>
    <row r="63" ht="16.5" customHeight="1" s="437">
      <c r="A63" s="6" t="n"/>
      <c r="B63" s="454" t="inlineStr">
        <is>
          <t>….....................................................................................
(Place and date, signature of authorised signatory)</t>
        </is>
      </c>
      <c r="H63" s="19" t="n"/>
      <c r="I63" s="29" t="n"/>
      <c r="J63" s="454" t="inlineStr">
        <is>
          <t>…...........................................................................................
(Place and date, signature and stamp of certifying authority)</t>
        </is>
      </c>
      <c r="T63" s="21" t="n"/>
    </row>
    <row r="64" ht="6.75" customHeight="1" s="437">
      <c r="A64" s="7" t="n"/>
      <c r="B64" s="24" t="n"/>
      <c r="C64" s="24" t="n"/>
      <c r="D64" s="24" t="n"/>
      <c r="E64" s="24" t="n"/>
      <c r="F64" s="24" t="n"/>
      <c r="G64" s="24" t="n"/>
      <c r="H64" s="24" t="n"/>
      <c r="I64" s="7" t="n"/>
      <c r="J64" s="24" t="n"/>
      <c r="K64" s="24" t="n"/>
      <c r="L64" s="24" t="n"/>
      <c r="M64" s="24" t="n"/>
      <c r="N64" s="24" t="n"/>
      <c r="O64" s="24" t="n"/>
      <c r="P64" s="24" t="n"/>
      <c r="Q64" s="24" t="n"/>
      <c r="R64" s="24" t="n"/>
      <c r="S64" s="24" t="n"/>
      <c r="T64" s="25" t="n"/>
    </row>
    <row r="65" ht="12.75" customHeight="1" s="437">
      <c r="B65" s="33" t="n"/>
      <c r="C65" s="33" t="n"/>
      <c r="D65" s="9" t="n"/>
      <c r="E65" s="9" t="n"/>
      <c r="F65" s="9" t="n"/>
      <c r="G65" s="9" t="n"/>
      <c r="H65" s="9" t="n"/>
      <c r="I65" s="9" t="n"/>
      <c r="J65" s="9" t="n"/>
      <c r="K65" s="9" t="n"/>
      <c r="L65" s="9" t="n"/>
      <c r="M65" s="9" t="n"/>
      <c r="N65" s="9" t="n"/>
      <c r="O65" s="9" t="n"/>
      <c r="P65" s="9" t="n"/>
      <c r="Q65" s="55" t="n"/>
      <c r="R65" s="9" t="n"/>
      <c r="S65" s="370" t="inlineStr">
        <is>
          <t>Page 1 /1</t>
        </is>
      </c>
      <c r="T65" s="9" t="n"/>
    </row>
  </sheetData>
  <mergeCells count="29">
    <mergeCell ref="B2:G2"/>
    <mergeCell ref="B5:G6"/>
    <mergeCell ref="J13:S16"/>
    <mergeCell ref="B8:G8"/>
    <mergeCell ref="J50:S50"/>
    <mergeCell ref="J12:S12"/>
    <mergeCell ref="B53:G53"/>
    <mergeCell ref="J51:S51"/>
    <mergeCell ref="J19:S22"/>
    <mergeCell ref="J62:S62"/>
    <mergeCell ref="B50:H50"/>
    <mergeCell ref="J52:S52"/>
    <mergeCell ref="B9:G9"/>
    <mergeCell ref="J17:S17"/>
    <mergeCell ref="J6:S11"/>
    <mergeCell ref="B55:G55"/>
    <mergeCell ref="E25:J25"/>
    <mergeCell ref="B51:G51"/>
    <mergeCell ref="B63:G63"/>
    <mergeCell ref="B62:G62"/>
    <mergeCell ref="B3:G3"/>
    <mergeCell ref="B16:G16"/>
    <mergeCell ref="B54:G54"/>
    <mergeCell ref="E24:J24"/>
    <mergeCell ref="B17:F18"/>
    <mergeCell ref="I2:T4"/>
    <mergeCell ref="B56:G56"/>
    <mergeCell ref="B52:G52"/>
    <mergeCell ref="J63:S63"/>
  </mergeCells>
  <printOptions horizontalCentered="1"/>
  <pageMargins left="0.07874015748031496" right="0.07874015748031496" top="0.3149606299212598" bottom="0.07874015748031496" header="0" footer="0"/>
  <pageSetup orientation="portrait" paperSize="9" scale="91"/>
</worksheet>
</file>

<file path=xl/worksheets/sheet3.xml><?xml version="1.0" encoding="utf-8"?>
<worksheet xmlns="http://schemas.openxmlformats.org/spreadsheetml/2006/main">
  <sheetPr codeName="Sheet4">
    <outlinePr summaryBelow="1" summaryRight="1"/>
    <pageSetUpPr/>
  </sheetPr>
  <dimension ref="A1:P69"/>
  <sheetViews>
    <sheetView view="pageBreakPreview" zoomScale="145" zoomScaleNormal="145" zoomScaleSheetLayoutView="145" workbookViewId="0">
      <selection activeCell="D14" sqref="D14"/>
    </sheetView>
  </sheetViews>
  <sheetFormatPr baseColWidth="8" defaultColWidth="9.33203125" defaultRowHeight="12.75"/>
  <cols>
    <col width="0.5" customWidth="1" style="465" min="1" max="1"/>
    <col width="13.5" customWidth="1" style="465" min="2" max="2"/>
    <col width="0.5" customWidth="1" style="465" min="3" max="3"/>
    <col width="18.33203125" customWidth="1" style="465" min="4" max="4"/>
    <col width="0.5" customWidth="1" style="465" min="5" max="5"/>
    <col width="23.5" customWidth="1" style="465" min="6" max="6"/>
    <col width="0.83203125" customWidth="1" style="465" min="7" max="7"/>
    <col width="0.5" customWidth="1" style="465" min="8" max="8"/>
    <col width="13.5" customWidth="1" style="465" min="9" max="9"/>
    <col width="3" customWidth="1" style="465" min="10" max="10"/>
    <col width="0.5" customWidth="1" style="465" min="11" max="11"/>
    <col width="13" customWidth="1" style="465" min="12" max="12"/>
    <col width="0.5" customWidth="1" style="465" min="13" max="13"/>
    <col width="13.33203125" customWidth="1" style="465" min="14" max="14"/>
    <col width="0.5" customWidth="1" style="465" min="15" max="15"/>
    <col width="12.6640625" customWidth="1" style="465" min="16" max="16"/>
    <col width="16.1640625" customWidth="1" style="465" min="17" max="17"/>
    <col width="3.33203125" customWidth="1" style="465" min="18" max="18"/>
    <col width="9.33203125" customWidth="1" style="465" min="19" max="53"/>
    <col width="9.33203125" customWidth="1" style="465" min="54" max="16384"/>
  </cols>
  <sheetData>
    <row r="1" ht="24" customHeight="1" s="437">
      <c r="B1" s="474" t="inlineStr">
        <is>
          <t>DRAFT</t>
        </is>
      </c>
    </row>
    <row r="2" ht="13.5" customHeight="1" s="437">
      <c r="A2" s="80" t="n"/>
      <c r="B2" s="467" t="inlineStr">
        <is>
          <t>1. Goods Consigned from (Exporter's business name, address, country)</t>
        </is>
      </c>
      <c r="C2" s="435" t="n"/>
      <c r="D2" s="435" t="n"/>
      <c r="E2" s="435" t="n"/>
      <c r="F2" s="435" t="n"/>
      <c r="G2" s="458" t="n"/>
      <c r="H2" s="475" t="n"/>
      <c r="I2" s="472" t="inlineStr">
        <is>
          <t>Reference No.</t>
        </is>
      </c>
      <c r="J2" s="435" t="n"/>
      <c r="K2" s="472" t="n"/>
      <c r="L2" s="83" t="n"/>
      <c r="M2" s="83" t="n"/>
      <c r="N2" s="83" t="n"/>
      <c r="O2" s="83" t="n"/>
      <c r="P2" s="84" t="n"/>
    </row>
    <row r="3" ht="4.5" customHeight="1" s="437">
      <c r="A3" s="86" t="n"/>
      <c r="G3" s="460" t="n"/>
      <c r="H3" s="87" t="n"/>
      <c r="I3" s="87" t="n"/>
      <c r="J3" s="89" t="n"/>
      <c r="K3" s="89" t="n"/>
      <c r="L3" s="89" t="n"/>
      <c r="M3" s="89" t="n"/>
      <c r="N3" s="89" t="n"/>
      <c r="O3" s="89" t="n"/>
      <c r="P3" s="90" t="n"/>
    </row>
    <row r="4" ht="11.25" customHeight="1" s="437">
      <c r="A4" s="86" t="n"/>
      <c r="B4" s="91" t="n"/>
      <c r="C4" s="91" t="n"/>
      <c r="D4" s="91" t="n"/>
      <c r="E4" s="91" t="n"/>
      <c r="F4" s="91" t="n"/>
      <c r="G4" s="92" t="n"/>
      <c r="H4" s="93" t="n"/>
      <c r="I4" s="94" t="n"/>
      <c r="L4" s="95" t="n"/>
      <c r="M4" s="95" t="n"/>
      <c r="N4" s="95" t="n"/>
      <c r="O4" s="95" t="n"/>
      <c r="P4" s="96" t="n"/>
    </row>
    <row r="5" ht="11.25" customHeight="1" s="437">
      <c r="A5" s="86" t="n"/>
      <c r="B5" s="94" t="n"/>
      <c r="C5" s="94" t="n"/>
      <c r="D5" s="94" t="n"/>
      <c r="E5" s="94" t="n"/>
      <c r="F5" s="94" t="n"/>
      <c r="G5" s="98" t="n"/>
      <c r="H5" s="94" t="n"/>
      <c r="I5" s="476" t="inlineStr">
        <is>
          <t>ASEAN TRADE IN GOODS AGREEMENT
CERTIFICATE OF ORIGIN
(Combined Declaration and Certificate)</t>
        </is>
      </c>
      <c r="P5" s="460" t="n"/>
    </row>
    <row r="6" ht="11.25" customHeight="1" s="437">
      <c r="A6" s="86" t="n"/>
      <c r="B6" s="94" t="n"/>
      <c r="C6" s="94" t="n"/>
      <c r="D6" s="94" t="n"/>
      <c r="E6" s="94" t="n"/>
      <c r="F6" s="94" t="n"/>
      <c r="G6" s="98" t="n"/>
      <c r="H6" s="94" t="n"/>
      <c r="P6" s="460" t="n"/>
    </row>
    <row r="7" ht="11.25" customHeight="1" s="437">
      <c r="A7" s="86" t="n"/>
      <c r="B7" s="94" t="n"/>
      <c r="C7" s="94" t="n"/>
      <c r="D7" s="94" t="n"/>
      <c r="E7" s="94" t="n"/>
      <c r="F7" s="94" t="n"/>
      <c r="G7" s="98" t="n"/>
      <c r="H7" s="94" t="n"/>
      <c r="P7" s="460" t="n"/>
    </row>
    <row r="8" ht="11.25" customHeight="1" s="437">
      <c r="A8" s="86" t="n"/>
      <c r="B8" s="94" t="n"/>
      <c r="C8" s="94" t="n"/>
      <c r="D8" s="94" t="n"/>
      <c r="E8" s="94" t="n"/>
      <c r="F8" s="94" t="n"/>
      <c r="G8" s="98" t="n"/>
      <c r="H8" s="94" t="n"/>
      <c r="P8" s="460" t="n"/>
    </row>
    <row r="9" ht="11.25" customHeight="1" s="437">
      <c r="A9" s="86" t="n"/>
      <c r="B9" s="94" t="n"/>
      <c r="C9" s="94" t="n"/>
      <c r="D9" s="94" t="n"/>
      <c r="E9" s="94" t="n"/>
      <c r="F9" s="94" t="n"/>
      <c r="G9" s="98" t="n"/>
      <c r="H9" s="93" t="n"/>
      <c r="I9" s="466" t="inlineStr">
        <is>
          <t>FORM D
Issued in VIET NAM
(Country)
See Overleaf Notes</t>
        </is>
      </c>
      <c r="P9" s="460" t="n"/>
    </row>
    <row r="10" ht="13.5" customHeight="1" s="437">
      <c r="A10" s="80" t="n"/>
      <c r="B10" s="468" t="inlineStr">
        <is>
          <t>2. Goods consigned to (Consignee's name, address, country)</t>
        </is>
      </c>
      <c r="C10" s="469" t="n"/>
      <c r="D10" s="469" t="n"/>
      <c r="E10" s="469" t="n"/>
      <c r="F10" s="469" t="n"/>
      <c r="G10" s="470" t="n"/>
      <c r="H10" s="99" t="n"/>
      <c r="P10" s="460" t="n"/>
    </row>
    <row r="11" ht="4.5" customHeight="1" s="437">
      <c r="A11" s="86" t="n"/>
      <c r="G11" s="460" t="n"/>
      <c r="H11" s="99" t="n"/>
      <c r="P11" s="460" t="n"/>
    </row>
    <row r="12" ht="11.25" customHeight="1" s="437">
      <c r="A12" s="86" t="n"/>
      <c r="B12" s="99" t="n"/>
      <c r="C12" s="99" t="n"/>
      <c r="D12" s="99" t="n"/>
      <c r="E12" s="99" t="n"/>
      <c r="F12" s="99" t="n"/>
      <c r="G12" s="100" t="n"/>
      <c r="H12" s="99" t="n"/>
      <c r="P12" s="460" t="n"/>
    </row>
    <row r="13" ht="11.25" customHeight="1" s="437">
      <c r="A13" s="86" t="n"/>
      <c r="B13" s="99" t="n"/>
      <c r="C13" s="99" t="n"/>
      <c r="D13" s="99" t="n"/>
      <c r="E13" s="99" t="n"/>
      <c r="F13" s="99" t="n"/>
      <c r="G13" s="100" t="n"/>
      <c r="H13" s="99" t="n"/>
      <c r="P13" s="460" t="n"/>
    </row>
    <row r="14" ht="11.25" customHeight="1" s="437">
      <c r="A14" s="86" t="n"/>
      <c r="B14" s="99" t="n"/>
      <c r="C14" s="99" t="n"/>
      <c r="D14" s="99" t="n"/>
      <c r="E14" s="99" t="n"/>
      <c r="F14" s="99" t="n"/>
      <c r="G14" s="100" t="n"/>
      <c r="H14" s="99" t="n"/>
      <c r="P14" s="460" t="n"/>
    </row>
    <row r="15" ht="11.25" customHeight="1" s="437">
      <c r="A15" s="86" t="n"/>
      <c r="B15" s="99" t="n"/>
      <c r="C15" s="99" t="n"/>
      <c r="D15" s="99" t="n"/>
      <c r="E15" s="99" t="n"/>
      <c r="F15" s="99" t="n"/>
      <c r="G15" s="100" t="n"/>
      <c r="H15" s="99" t="n"/>
      <c r="P15" s="460" t="n"/>
    </row>
    <row r="16" ht="11.25" customHeight="1" s="437">
      <c r="A16" s="86" t="n"/>
      <c r="B16" s="99" t="n"/>
      <c r="C16" s="99" t="n"/>
      <c r="D16" s="99" t="n"/>
      <c r="E16" s="99" t="n"/>
      <c r="F16" s="99" t="n"/>
      <c r="G16" s="100" t="n"/>
      <c r="H16" s="99" t="n"/>
      <c r="P16" s="460" t="n"/>
    </row>
    <row r="17" ht="11.25" customHeight="1" s="437">
      <c r="A17" s="86" t="n"/>
      <c r="B17" s="101" t="n"/>
      <c r="C17" s="101" t="n"/>
      <c r="D17" s="101" t="n"/>
      <c r="E17" s="101" t="n"/>
      <c r="F17" s="101" t="n"/>
      <c r="G17" s="102" t="n"/>
      <c r="H17" s="103" t="n"/>
      <c r="I17" s="99" t="n"/>
      <c r="J17" s="97" t="n"/>
      <c r="K17" s="97" t="n"/>
      <c r="L17" s="97" t="n"/>
      <c r="M17" s="97" t="n"/>
      <c r="N17" s="97" t="n"/>
      <c r="O17" s="97" t="n"/>
      <c r="P17" s="104" t="n"/>
    </row>
    <row r="18" ht="13.5" customHeight="1" s="437">
      <c r="A18" s="80" t="n"/>
      <c r="B18" s="475" t="inlineStr">
        <is>
          <t>3. Means of transport and route (as far as known)</t>
        </is>
      </c>
      <c r="C18" s="435" t="n"/>
      <c r="D18" s="435" t="n"/>
      <c r="E18" s="435" t="n"/>
      <c r="F18" s="435" t="n"/>
      <c r="G18" s="435" t="n"/>
      <c r="H18" s="105" t="n"/>
      <c r="I18" s="464" t="inlineStr">
        <is>
          <t>4. For Official Use</t>
        </is>
      </c>
      <c r="J18" s="435" t="n"/>
      <c r="K18" s="435" t="n"/>
      <c r="L18" s="435" t="n"/>
      <c r="M18" s="435" t="n"/>
      <c r="N18" s="435" t="n"/>
      <c r="O18" s="435" t="n"/>
      <c r="P18" s="458" t="n"/>
    </row>
    <row r="19" ht="4.5" customHeight="1" s="437">
      <c r="A19" s="86" t="n"/>
      <c r="H19" s="107" t="n"/>
      <c r="P19" s="460" t="n"/>
    </row>
    <row r="20" ht="7.5" customHeight="1" s="437">
      <c r="A20" s="86" t="n"/>
      <c r="D20" s="85" t="n"/>
      <c r="E20" s="85" t="n"/>
      <c r="F20" s="85" t="n"/>
      <c r="G20" s="85" t="n"/>
      <c r="H20" s="107" t="n"/>
      <c r="J20" s="97" t="n"/>
      <c r="K20" s="97" t="n"/>
      <c r="L20" s="97" t="n"/>
      <c r="M20" s="97" t="n"/>
      <c r="N20" s="97" t="n"/>
      <c r="O20" s="97" t="n"/>
      <c r="P20" s="104" t="n"/>
    </row>
    <row r="21" ht="11.25" customHeight="1" s="437">
      <c r="A21" s="86" t="n"/>
      <c r="B21" s="108" t="inlineStr">
        <is>
          <t>Departure Date:</t>
        </is>
      </c>
      <c r="C21" s="108" t="n"/>
      <c r="D21" s="109" t="n">
        <v>45823</v>
      </c>
      <c r="E21" s="85" t="n"/>
      <c r="F21" s="85" t="n"/>
      <c r="G21" s="85" t="n"/>
      <c r="H21" s="107" t="n"/>
      <c r="I21" s="110" t="inlineStr">
        <is>
          <t xml:space="preserve"> ☐ Preferential Treatment Given Under ASEAN Trade in Goods Agreement</t>
        </is>
      </c>
      <c r="J21" s="97" t="n"/>
      <c r="K21" s="97" t="n"/>
      <c r="L21" s="97" t="n"/>
      <c r="M21" s="97" t="n"/>
      <c r="N21" s="97" t="n"/>
      <c r="O21" s="97" t="n"/>
      <c r="P21" s="104" t="n"/>
    </row>
    <row r="22" ht="5.25" customHeight="1" s="437">
      <c r="A22" s="86" t="n"/>
      <c r="B22" s="111" t="n"/>
      <c r="C22" s="111" t="n"/>
      <c r="D22" s="85" t="n"/>
      <c r="E22" s="85" t="n"/>
      <c r="F22" s="85" t="n"/>
      <c r="G22" s="85" t="n"/>
      <c r="H22" s="107" t="n"/>
      <c r="I22" s="99" t="n"/>
      <c r="J22" s="97" t="n"/>
      <c r="K22" s="97" t="n"/>
      <c r="L22" s="97" t="n"/>
      <c r="M22" s="97" t="n"/>
      <c r="N22" s="97" t="n"/>
      <c r="O22" s="97" t="n"/>
      <c r="P22" s="104" t="n"/>
    </row>
    <row r="23" ht="11.25" customHeight="1" s="437">
      <c r="A23" s="86" t="n"/>
      <c r="B23" s="112" t="inlineStr">
        <is>
          <t>Vessel's name/Aircraft etc.:</t>
        </is>
      </c>
      <c r="C23" s="108" t="n"/>
      <c r="D23" s="85" t="n"/>
      <c r="E23" s="85" t="n"/>
      <c r="F23" s="85" t="n"/>
      <c r="G23" s="85" t="n"/>
      <c r="H23" s="107" t="n"/>
      <c r="I23" s="473" t="inlineStr">
        <is>
          <t xml:space="preserve"> ☐ Preferential Treatment Not Given (Please state reason/s)</t>
        </is>
      </c>
      <c r="P23" s="460" t="n"/>
    </row>
    <row r="24" ht="5.25" customHeight="1" s="437">
      <c r="A24" s="86" t="n"/>
      <c r="B24" s="111" t="n"/>
      <c r="C24" s="111" t="n"/>
      <c r="H24" s="113" t="n"/>
      <c r="P24" s="460" t="n"/>
    </row>
    <row r="25" ht="11.25" customHeight="1" s="437">
      <c r="A25" s="86" t="n"/>
      <c r="B25" s="112" t="inlineStr">
        <is>
          <t>Port of Discharge:</t>
        </is>
      </c>
      <c r="C25" s="112" t="n"/>
      <c r="H25" s="113" t="n"/>
      <c r="I25" s="85" t="n"/>
      <c r="J25" s="114" t="n"/>
      <c r="K25" s="114" t="n"/>
      <c r="L25" s="114" t="n"/>
      <c r="M25" s="114" t="n"/>
      <c r="N25" s="114" t="n"/>
      <c r="O25" s="114" t="n"/>
      <c r="P25" s="115" t="n"/>
    </row>
    <row r="26" ht="18.75" customHeight="1" s="437">
      <c r="A26" s="86" t="n"/>
      <c r="B26" s="85" t="n"/>
      <c r="C26" s="85" t="n"/>
      <c r="D26" s="85" t="n"/>
      <c r="E26" s="85" t="n"/>
      <c r="F26" s="85" t="n"/>
      <c r="G26" s="85" t="n"/>
      <c r="H26" s="113" t="n"/>
      <c r="I26" s="116" t="inlineStr">
        <is>
          <t>Signature of Authorised Signatory of the Customs Authority of the Importing Country</t>
        </is>
      </c>
      <c r="J26" s="117" t="n"/>
      <c r="K26" s="117" t="n"/>
      <c r="L26" s="117" t="n"/>
      <c r="M26" s="117" t="n"/>
      <c r="N26" s="117" t="n"/>
      <c r="O26" s="117" t="n"/>
      <c r="P26" s="118" t="n"/>
    </row>
    <row r="27" ht="6.75" customHeight="1" s="437">
      <c r="A27" s="80" t="n"/>
      <c r="B27" s="119" t="n"/>
      <c r="C27" s="120" t="n"/>
      <c r="D27" s="120" t="n"/>
      <c r="E27" s="121" t="n"/>
      <c r="F27" s="120" t="n"/>
      <c r="G27" s="120" t="n"/>
      <c r="H27" s="120" t="n"/>
      <c r="I27" s="122" t="n"/>
      <c r="J27" s="123" t="n"/>
      <c r="K27" s="124" t="n"/>
      <c r="L27" s="123" t="n"/>
      <c r="M27" s="124" t="n"/>
      <c r="N27" s="123" t="n"/>
      <c r="O27" s="124" t="n"/>
      <c r="P27" s="125" t="n"/>
    </row>
    <row r="28" ht="42" customHeight="1" s="437">
      <c r="A28" s="126" t="n"/>
      <c r="B28" s="102" t="inlineStr">
        <is>
          <t>5. Item number</t>
        </is>
      </c>
      <c r="C28" s="101" t="n"/>
      <c r="D28" s="101" t="inlineStr">
        <is>
          <t>6. Marks and numbers on packages</t>
        </is>
      </c>
      <c r="E28" s="127" t="n"/>
      <c r="F28" s="478" t="inlineStr">
        <is>
          <t>7. Number and type of packages, description of goods (including quantity where appropriate and HS number of the importing country)</t>
        </is>
      </c>
      <c r="G28" s="439" t="n"/>
      <c r="H28" s="439" t="n"/>
      <c r="I28" s="439" t="n"/>
      <c r="J28" s="128" t="n"/>
      <c r="K28" s="127" t="n"/>
      <c r="L28" s="265" t="inlineStr">
        <is>
          <t>8. Origin criterion (see Overleaf
Notes)</t>
        </is>
      </c>
      <c r="M28" s="130" t="n"/>
      <c r="N28" s="101" t="inlineStr">
        <is>
          <t>9. Gross weight or other quantity and FOB price where RVC is applied</t>
        </is>
      </c>
      <c r="O28" s="127" t="n"/>
      <c r="P28" s="102" t="inlineStr">
        <is>
          <t>10. Number and date of invoices</t>
        </is>
      </c>
    </row>
    <row r="29" ht="15" customHeight="1" s="437">
      <c r="A29" s="86" t="n"/>
      <c r="B29" s="131" t="n"/>
      <c r="C29" s="107" t="n"/>
      <c r="D29" s="100" t="n"/>
      <c r="E29" s="99" t="n"/>
      <c r="F29" s="99" t="n"/>
      <c r="G29" s="99" t="n"/>
      <c r="H29" s="99" t="n"/>
      <c r="I29" s="99" t="n"/>
      <c r="J29" s="99" t="n"/>
      <c r="K29" s="107" t="n"/>
      <c r="L29" s="132" t="n"/>
      <c r="M29" s="85" t="n"/>
      <c r="N29" s="99" t="n"/>
      <c r="O29" s="107" t="n"/>
      <c r="P29" s="100" t="n"/>
    </row>
    <row r="30" ht="15" customHeight="1" s="437">
      <c r="A30" s="86" t="n"/>
      <c r="B30" s="131" t="n">
        <v>1</v>
      </c>
      <c r="C30" s="133" t="n"/>
      <c r="D30" s="473" t="n"/>
      <c r="E30" s="87" t="n"/>
      <c r="F30" s="87" t="n"/>
      <c r="G30" s="87" t="n"/>
      <c r="H30" s="87" t="n"/>
      <c r="I30" s="87" t="n"/>
      <c r="J30" s="87" t="n"/>
      <c r="K30" s="133" t="n"/>
      <c r="L30" s="134" t="n"/>
      <c r="M30" s="106" t="n"/>
      <c r="N30" s="87" t="n"/>
      <c r="O30" s="133" t="n"/>
      <c r="P30" s="473" t="n"/>
    </row>
    <row r="31" ht="15" customHeight="1" s="437">
      <c r="A31" s="86" t="n"/>
      <c r="B31" s="131" t="n"/>
      <c r="C31" s="133" t="n"/>
      <c r="D31" s="473" t="n"/>
      <c r="E31" s="87" t="n"/>
      <c r="F31" s="87" t="n"/>
      <c r="G31" s="87" t="n"/>
      <c r="H31" s="87" t="n"/>
      <c r="I31" s="87" t="n"/>
      <c r="J31" s="87" t="n"/>
      <c r="K31" s="133" t="n"/>
      <c r="L31" s="134" t="n"/>
      <c r="M31" s="106" t="n"/>
      <c r="N31" s="87" t="n"/>
      <c r="O31" s="133" t="n"/>
      <c r="P31" s="473" t="n"/>
    </row>
    <row r="32" ht="15" customHeight="1" s="437">
      <c r="A32" s="86" t="n"/>
      <c r="B32" s="131" t="n"/>
      <c r="C32" s="133" t="n"/>
      <c r="D32" s="473" t="n"/>
      <c r="E32" s="87" t="n"/>
      <c r="F32" s="87" t="n"/>
      <c r="G32" s="87" t="n"/>
      <c r="H32" s="87" t="n"/>
      <c r="I32" s="87" t="n"/>
      <c r="J32" s="87" t="n"/>
      <c r="K32" s="133" t="n"/>
      <c r="L32" s="134" t="n"/>
      <c r="M32" s="106" t="n"/>
      <c r="N32" s="87" t="n"/>
      <c r="O32" s="133" t="n"/>
      <c r="P32" s="473" t="n"/>
    </row>
    <row r="33" ht="15" customHeight="1" s="437">
      <c r="A33" s="86" t="n"/>
      <c r="B33" s="131" t="n"/>
      <c r="C33" s="133" t="n"/>
      <c r="D33" s="473" t="n"/>
      <c r="E33" s="87" t="n"/>
      <c r="F33" s="87" t="n"/>
      <c r="G33" s="87" t="n"/>
      <c r="H33" s="87" t="n"/>
      <c r="I33" s="87" t="n"/>
      <c r="J33" s="87" t="n"/>
      <c r="K33" s="133" t="n"/>
      <c r="L33" s="134" t="n"/>
      <c r="M33" s="106" t="n"/>
      <c r="N33" s="87" t="n"/>
      <c r="O33" s="133" t="n"/>
      <c r="P33" s="473" t="n"/>
    </row>
    <row r="34" ht="15" customHeight="1" s="437">
      <c r="A34" s="86" t="n"/>
      <c r="B34" s="131" t="n"/>
      <c r="C34" s="133" t="n"/>
      <c r="D34" s="473" t="n"/>
      <c r="E34" s="87" t="n"/>
      <c r="F34" s="87" t="n"/>
      <c r="G34" s="87" t="n"/>
      <c r="H34" s="87" t="n"/>
      <c r="I34" s="87" t="n"/>
      <c r="J34" s="87" t="n"/>
      <c r="K34" s="133" t="n"/>
      <c r="L34" s="134" t="n"/>
      <c r="M34" s="106" t="n"/>
      <c r="N34" s="87" t="n"/>
      <c r="O34" s="133" t="n"/>
      <c r="P34" s="473" t="n"/>
    </row>
    <row r="35" ht="15" customHeight="1" s="437">
      <c r="A35" s="86" t="n"/>
      <c r="B35" s="131" t="n"/>
      <c r="C35" s="133" t="n"/>
      <c r="D35" s="473" t="n"/>
      <c r="E35" s="87" t="n"/>
      <c r="F35" s="87" t="n"/>
      <c r="G35" s="87" t="n"/>
      <c r="H35" s="87" t="n"/>
      <c r="I35" s="87" t="n"/>
      <c r="J35" s="87" t="n"/>
      <c r="K35" s="133" t="n"/>
      <c r="L35" s="134" t="n"/>
      <c r="M35" s="106" t="n"/>
      <c r="N35" s="87" t="n"/>
      <c r="O35" s="133" t="n"/>
      <c r="P35" s="473" t="n"/>
    </row>
    <row r="36" ht="15" customHeight="1" s="437">
      <c r="A36" s="86" t="n"/>
      <c r="B36" s="131" t="n"/>
      <c r="C36" s="133" t="n"/>
      <c r="D36" s="473" t="n"/>
      <c r="E36" s="87" t="n"/>
      <c r="F36" s="87" t="n"/>
      <c r="G36" s="87" t="n"/>
      <c r="H36" s="87" t="n"/>
      <c r="I36" s="87" t="n"/>
      <c r="J36" s="87" t="n"/>
      <c r="K36" s="133" t="n"/>
      <c r="L36" s="134" t="n"/>
      <c r="M36" s="106" t="n"/>
      <c r="N36" s="87" t="n"/>
      <c r="O36" s="133" t="n"/>
      <c r="P36" s="473" t="n"/>
    </row>
    <row r="37" ht="15" customHeight="1" s="437">
      <c r="A37" s="86" t="n"/>
      <c r="B37" s="131" t="n"/>
      <c r="C37" s="133" t="n"/>
      <c r="D37" s="473" t="n"/>
      <c r="E37" s="87" t="n"/>
      <c r="F37" s="87" t="n"/>
      <c r="G37" s="87" t="n"/>
      <c r="H37" s="87" t="n"/>
      <c r="I37" s="87" t="n"/>
      <c r="J37" s="87" t="n"/>
      <c r="K37" s="133" t="n"/>
      <c r="L37" s="134" t="n"/>
      <c r="M37" s="106" t="n"/>
      <c r="N37" s="87" t="n"/>
      <c r="O37" s="133" t="n"/>
      <c r="P37" s="473" t="n"/>
    </row>
    <row r="38" ht="15" customHeight="1" s="437">
      <c r="A38" s="86" t="n"/>
      <c r="B38" s="131" t="n"/>
      <c r="C38" s="133" t="n"/>
      <c r="D38" s="473" t="n"/>
      <c r="E38" s="87" t="n"/>
      <c r="F38" s="87" t="n"/>
      <c r="G38" s="87" t="n"/>
      <c r="H38" s="87" t="n"/>
      <c r="I38" s="87" t="n"/>
      <c r="J38" s="87" t="n"/>
      <c r="K38" s="133" t="n"/>
      <c r="L38" s="134" t="n"/>
      <c r="M38" s="106" t="n"/>
      <c r="N38" s="87" t="n"/>
      <c r="O38" s="133" t="n"/>
      <c r="P38" s="473" t="n"/>
    </row>
    <row r="39" ht="15" customHeight="1" s="437">
      <c r="A39" s="86" t="n"/>
      <c r="B39" s="131" t="n"/>
      <c r="C39" s="133" t="n"/>
      <c r="D39" s="473" t="n"/>
      <c r="E39" s="87" t="n"/>
      <c r="F39" s="87" t="n"/>
      <c r="G39" s="87" t="n"/>
      <c r="H39" s="87" t="n"/>
      <c r="I39" s="87" t="n"/>
      <c r="J39" s="87" t="n"/>
      <c r="K39" s="133" t="n"/>
      <c r="L39" s="134" t="n"/>
      <c r="M39" s="106" t="n"/>
      <c r="N39" s="87" t="n"/>
      <c r="O39" s="133" t="n"/>
      <c r="P39" s="473" t="n"/>
    </row>
    <row r="40" ht="15" customHeight="1" s="437">
      <c r="A40" s="86" t="n"/>
      <c r="B40" s="131" t="n"/>
      <c r="C40" s="133" t="n"/>
      <c r="D40" s="473" t="n"/>
      <c r="E40" s="87" t="n"/>
      <c r="F40" s="87" t="n"/>
      <c r="G40" s="87" t="n"/>
      <c r="H40" s="87" t="n"/>
      <c r="I40" s="87" t="n"/>
      <c r="J40" s="87" t="n"/>
      <c r="K40" s="133" t="n"/>
      <c r="L40" s="134" t="n"/>
      <c r="M40" s="106" t="n"/>
      <c r="N40" s="87" t="n"/>
      <c r="O40" s="133" t="n"/>
      <c r="P40" s="473" t="n"/>
    </row>
    <row r="41" ht="15" customHeight="1" s="437">
      <c r="A41" s="86" t="n"/>
      <c r="B41" s="131" t="n"/>
      <c r="C41" s="133" t="n"/>
      <c r="D41" s="473" t="n"/>
      <c r="E41" s="87" t="n"/>
      <c r="F41" s="87" t="n"/>
      <c r="G41" s="87" t="n"/>
      <c r="H41" s="87" t="n"/>
      <c r="I41" s="87" t="n"/>
      <c r="J41" s="87" t="n"/>
      <c r="K41" s="133" t="n"/>
      <c r="L41" s="134" t="n"/>
      <c r="M41" s="106" t="n"/>
      <c r="N41" s="87" t="n"/>
      <c r="O41" s="133" t="n"/>
      <c r="P41" s="473" t="n"/>
    </row>
    <row r="42" ht="15" customHeight="1" s="437">
      <c r="A42" s="86" t="n"/>
      <c r="B42" s="131" t="n"/>
      <c r="C42" s="133" t="n"/>
      <c r="D42" s="473" t="n"/>
      <c r="E42" s="87" t="n"/>
      <c r="F42" s="87" t="n"/>
      <c r="G42" s="87" t="n"/>
      <c r="H42" s="87" t="n"/>
      <c r="I42" s="87" t="n"/>
      <c r="J42" s="87" t="n"/>
      <c r="K42" s="133" t="n"/>
      <c r="L42" s="134" t="n"/>
      <c r="M42" s="106" t="n"/>
      <c r="N42" s="87" t="n"/>
      <c r="O42" s="133" t="n"/>
      <c r="P42" s="473" t="n"/>
    </row>
    <row r="43" ht="15" customHeight="1" s="437">
      <c r="A43" s="86" t="n"/>
      <c r="B43" s="131" t="n"/>
      <c r="C43" s="133" t="n"/>
      <c r="D43" s="473" t="n"/>
      <c r="E43" s="87" t="n"/>
      <c r="F43" s="87" t="n"/>
      <c r="G43" s="87" t="n"/>
      <c r="H43" s="87" t="n"/>
      <c r="I43" s="87" t="n"/>
      <c r="J43" s="87" t="n"/>
      <c r="K43" s="133" t="n"/>
      <c r="L43" s="134" t="n"/>
      <c r="M43" s="106" t="n"/>
      <c r="N43" s="87" t="n"/>
      <c r="O43" s="133" t="n"/>
      <c r="P43" s="473" t="n"/>
    </row>
    <row r="44" ht="15" customHeight="1" s="437">
      <c r="A44" s="86" t="n"/>
      <c r="B44" s="131" t="n"/>
      <c r="C44" s="133" t="n"/>
      <c r="D44" s="473" t="n"/>
      <c r="E44" s="87" t="n"/>
      <c r="F44" s="87" t="n"/>
      <c r="G44" s="87" t="n"/>
      <c r="H44" s="87" t="n"/>
      <c r="I44" s="87" t="n"/>
      <c r="J44" s="87" t="n"/>
      <c r="K44" s="133" t="n"/>
      <c r="L44" s="134" t="n"/>
      <c r="M44" s="106" t="n"/>
      <c r="N44" s="87" t="n"/>
      <c r="O44" s="133" t="n"/>
      <c r="P44" s="473" t="n"/>
    </row>
    <row r="45" ht="15" customHeight="1" s="437">
      <c r="A45" s="86" t="n"/>
      <c r="B45" s="131" t="n"/>
      <c r="C45" s="133" t="n"/>
      <c r="D45" s="473" t="n"/>
      <c r="E45" s="87" t="n"/>
      <c r="F45" s="87" t="n"/>
      <c r="G45" s="87" t="n"/>
      <c r="H45" s="87" t="n"/>
      <c r="I45" s="87" t="n"/>
      <c r="J45" s="87" t="n"/>
      <c r="K45" s="133" t="n"/>
      <c r="L45" s="134" t="n"/>
      <c r="M45" s="106" t="n"/>
      <c r="N45" s="87" t="n"/>
      <c r="O45" s="133" t="n"/>
      <c r="P45" s="473" t="n"/>
    </row>
    <row r="46" ht="15" customHeight="1" s="437">
      <c r="A46" s="86" t="n"/>
      <c r="B46" s="131" t="n"/>
      <c r="C46" s="133" t="n"/>
      <c r="D46" s="473" t="n"/>
      <c r="E46" s="87" t="n"/>
      <c r="F46" s="87" t="n"/>
      <c r="G46" s="87" t="n"/>
      <c r="H46" s="87" t="n"/>
      <c r="I46" s="87" t="n"/>
      <c r="J46" s="87" t="n"/>
      <c r="K46" s="133" t="n"/>
      <c r="L46" s="134" t="n"/>
      <c r="M46" s="106" t="n"/>
      <c r="N46" s="87" t="n"/>
      <c r="O46" s="133" t="n"/>
      <c r="P46" s="473" t="n"/>
    </row>
    <row r="47" ht="15" customHeight="1" s="437">
      <c r="A47" s="86" t="n"/>
      <c r="B47" s="129" t="n"/>
      <c r="C47" s="130" t="n"/>
      <c r="D47" s="135" t="n"/>
      <c r="E47" s="129" t="n"/>
      <c r="F47" s="129" t="n"/>
      <c r="G47" s="136" t="n"/>
      <c r="H47" s="136" t="n"/>
      <c r="I47" s="136" t="n"/>
      <c r="J47" s="136" t="n"/>
      <c r="K47" s="130" t="n"/>
      <c r="L47" s="135" t="n"/>
      <c r="M47" s="129" t="n"/>
      <c r="N47" s="129" t="n"/>
      <c r="O47" s="130" t="n"/>
      <c r="P47" s="135" t="n"/>
    </row>
    <row r="48" ht="15.75" customHeight="1" s="437">
      <c r="A48" s="80" t="n"/>
      <c r="B48" s="137" t="inlineStr">
        <is>
          <t>11. Declaration by the exporter</t>
        </is>
      </c>
      <c r="C48" s="85" t="n"/>
      <c r="D48" s="85" t="n"/>
      <c r="E48" s="85" t="n"/>
      <c r="F48" s="85" t="n"/>
      <c r="G48" s="138" t="n"/>
      <c r="H48" s="97" t="n"/>
      <c r="I48" s="139" t="inlineStr">
        <is>
          <t>12. Certification</t>
        </is>
      </c>
      <c r="J48" s="140" t="n"/>
      <c r="K48" s="120" t="n"/>
      <c r="L48" s="120" t="n"/>
      <c r="M48" s="120" t="n"/>
      <c r="N48" s="120" t="n"/>
      <c r="O48" s="120" t="n"/>
      <c r="P48" s="119" t="n"/>
    </row>
    <row r="49" ht="3" customHeight="1" s="437">
      <c r="A49" s="86" t="n"/>
      <c r="B49" s="137" t="n"/>
      <c r="C49" s="85" t="n"/>
      <c r="D49" s="85" t="n"/>
      <c r="E49" s="85" t="n"/>
      <c r="F49" s="85" t="n"/>
      <c r="G49" s="104" t="n"/>
      <c r="H49" s="97" t="n"/>
      <c r="I49" s="97" t="n"/>
      <c r="J49" s="97" t="n"/>
      <c r="K49" s="85" t="n"/>
      <c r="L49" s="85" t="n"/>
      <c r="M49" s="85" t="n"/>
      <c r="N49" s="85" t="n"/>
      <c r="O49" s="85" t="n"/>
      <c r="P49" s="132" t="n"/>
    </row>
    <row r="50" ht="10.5" customHeight="1" s="437">
      <c r="A50" s="86" t="n"/>
      <c r="B50" s="471" t="inlineStr">
        <is>
          <t>The undersigned hereby declares that the above details and statements are
correct; that all the goods were produced in</t>
        </is>
      </c>
      <c r="G50" s="141" t="n"/>
      <c r="H50" s="97" t="n"/>
      <c r="I50" s="142" t="n"/>
      <c r="J50" s="142" t="n"/>
      <c r="K50" s="142" t="n"/>
      <c r="L50" s="142" t="n"/>
      <c r="M50" s="142" t="n"/>
      <c r="N50" s="142" t="n"/>
      <c r="O50" s="142" t="n"/>
      <c r="P50" s="141" t="n"/>
    </row>
    <row r="51" ht="10.5" customHeight="1" s="437">
      <c r="A51" s="86" t="n"/>
      <c r="G51" s="141" t="n"/>
      <c r="H51" s="97" t="n"/>
      <c r="I51" s="142" t="n"/>
      <c r="J51" s="142" t="n"/>
      <c r="K51" s="142" t="n"/>
      <c r="L51" s="142" t="n"/>
      <c r="M51" s="142" t="n"/>
      <c r="N51" s="142" t="n"/>
      <c r="O51" s="142" t="n"/>
      <c r="P51" s="141" t="n"/>
    </row>
    <row r="52" ht="11.25" customHeight="1" s="437">
      <c r="A52" s="86" t="n"/>
      <c r="B52" s="143" t="inlineStr">
        <is>
          <t>VIET NAM</t>
        </is>
      </c>
      <c r="C52" s="144" t="n"/>
      <c r="D52" s="144" t="n"/>
      <c r="E52" s="144" t="n"/>
      <c r="F52" s="144" t="n"/>
      <c r="G52" s="145" t="n"/>
      <c r="H52" s="97" t="n"/>
      <c r="I52" s="97" t="n"/>
      <c r="J52" s="97" t="n"/>
      <c r="K52" s="85" t="n"/>
      <c r="L52" s="85" t="n"/>
      <c r="M52" s="85" t="n"/>
      <c r="N52" s="85" t="n"/>
      <c r="O52" s="85" t="n"/>
      <c r="P52" s="132" t="n"/>
    </row>
    <row r="53" ht="14.25" customHeight="1" s="437">
      <c r="A53" s="86" t="n"/>
      <c r="B53" s="143" t="inlineStr">
        <is>
          <t>(Country)</t>
        </is>
      </c>
      <c r="C53" s="144" t="n"/>
      <c r="D53" s="144" t="n"/>
      <c r="E53" s="144" t="n"/>
      <c r="F53" s="144" t="n"/>
      <c r="G53" s="145" t="n"/>
      <c r="H53" s="97" t="n"/>
      <c r="I53" s="97" t="n"/>
      <c r="J53" s="97" t="n"/>
      <c r="K53" s="85" t="n"/>
      <c r="L53" s="85" t="n"/>
      <c r="M53" s="85" t="n"/>
      <c r="N53" s="85" t="n"/>
      <c r="O53" s="85" t="n"/>
      <c r="P53" s="132" t="n"/>
    </row>
    <row r="54" ht="3" customHeight="1" s="437">
      <c r="A54" s="86" t="n"/>
      <c r="B54" s="143" t="n"/>
      <c r="C54" s="144" t="n"/>
      <c r="D54" s="144" t="n"/>
      <c r="E54" s="144" t="n"/>
      <c r="F54" s="144" t="n"/>
      <c r="G54" s="145" t="n"/>
      <c r="H54" s="97" t="n"/>
      <c r="I54" s="97" t="n"/>
      <c r="J54" s="97" t="n"/>
      <c r="K54" s="85" t="n"/>
      <c r="L54" s="85" t="n"/>
      <c r="M54" s="85" t="n"/>
      <c r="N54" s="85" t="n"/>
      <c r="O54" s="85" t="n"/>
      <c r="P54" s="132" t="n"/>
    </row>
    <row r="55" ht="11.25" customHeight="1" s="437">
      <c r="A55" s="86" t="n"/>
      <c r="B55" s="471" t="inlineStr">
        <is>
          <t>and that they comply with the origin requirements specified for these goods in the
ASEAN Trade in Goods Agreement for the goods exported to</t>
        </is>
      </c>
      <c r="G55" s="145" t="n"/>
      <c r="H55" s="97" t="n"/>
      <c r="I55" s="97" t="n"/>
      <c r="J55" s="97" t="n"/>
      <c r="K55" s="85" t="n"/>
      <c r="L55" s="85" t="n"/>
      <c r="M55" s="85" t="n"/>
      <c r="N55" s="85" t="n"/>
      <c r="O55" s="85" t="n"/>
      <c r="P55" s="132" t="n"/>
    </row>
    <row r="56" ht="11.25" customHeight="1" s="437">
      <c r="A56" s="86" t="n"/>
      <c r="G56" s="104" t="n"/>
      <c r="H56" s="97" t="n"/>
      <c r="I56" s="97" t="n"/>
      <c r="J56" s="97" t="n"/>
      <c r="K56" s="85" t="n"/>
      <c r="L56" s="85" t="n"/>
      <c r="M56" s="85" t="n"/>
      <c r="N56" s="85" t="n"/>
      <c r="O56" s="85" t="n"/>
      <c r="P56" s="132" t="n"/>
    </row>
    <row r="57" ht="11.25" customHeight="1" s="437">
      <c r="A57" s="86" t="n"/>
      <c r="B57" s="143" t="inlineStr">
        <is>
          <t>THAILAND</t>
        </is>
      </c>
      <c r="C57" s="144" t="n"/>
      <c r="D57" s="144" t="n"/>
      <c r="E57" s="144" t="n"/>
      <c r="F57" s="144" t="n"/>
      <c r="G57" s="104" t="n"/>
      <c r="H57" s="97" t="n"/>
      <c r="I57" s="97" t="n"/>
      <c r="J57" s="97" t="n"/>
      <c r="K57" s="85" t="n"/>
      <c r="L57" s="85" t="n"/>
      <c r="M57" s="85" t="n"/>
      <c r="N57" s="85" t="n"/>
      <c r="O57" s="85" t="n"/>
      <c r="P57" s="132" t="n"/>
    </row>
    <row r="58" ht="14.25" customHeight="1" s="437">
      <c r="A58" s="86" t="n"/>
      <c r="B58" s="143" t="inlineStr">
        <is>
          <t>(Importing country)</t>
        </is>
      </c>
      <c r="C58" s="144" t="n"/>
      <c r="D58" s="144" t="n"/>
      <c r="E58" s="144" t="n"/>
      <c r="F58" s="144" t="n"/>
      <c r="G58" s="104" t="n"/>
      <c r="H58" s="97" t="n"/>
      <c r="I58" s="146" t="n"/>
      <c r="J58" s="97" t="n"/>
      <c r="K58" s="85" t="n"/>
      <c r="L58" s="85" t="n"/>
      <c r="M58" s="85" t="n"/>
      <c r="N58" s="85" t="n"/>
      <c r="O58" s="85" t="n"/>
      <c r="P58" s="132" t="n"/>
    </row>
    <row r="59" ht="11.25" customHeight="1" s="437">
      <c r="A59" s="86" t="n"/>
      <c r="B59" s="137" t="n"/>
      <c r="C59" s="85" t="n"/>
      <c r="D59" s="85" t="n"/>
      <c r="E59" s="85" t="n"/>
      <c r="F59" s="85" t="n"/>
      <c r="G59" s="104" t="n"/>
      <c r="H59" s="97" t="n"/>
      <c r="I59" s="97" t="n"/>
      <c r="J59" s="97" t="n"/>
      <c r="K59" s="85" t="n"/>
      <c r="L59" s="85" t="n"/>
      <c r="M59" s="85" t="n"/>
      <c r="N59" s="85" t="n"/>
      <c r="O59" s="85" t="n"/>
      <c r="P59" s="132" t="n"/>
    </row>
    <row r="60" ht="11.25" customHeight="1" s="437">
      <c r="A60" s="86" t="n"/>
      <c r="B60" s="147" t="n">
        <v>45827</v>
      </c>
      <c r="C60" s="144" t="n"/>
      <c r="D60" s="144" t="n"/>
      <c r="E60" s="144" t="n"/>
      <c r="F60" s="144" t="n"/>
      <c r="G60" s="104" t="n"/>
      <c r="H60" s="97" t="n"/>
      <c r="I60" s="97" t="n"/>
      <c r="J60" s="97" t="n"/>
      <c r="K60" s="85" t="n"/>
      <c r="L60" s="85" t="n"/>
      <c r="M60" s="85" t="n"/>
      <c r="N60" s="85" t="n"/>
      <c r="O60" s="85" t="n"/>
      <c r="P60" s="132" t="n"/>
    </row>
    <row r="61" ht="15" customHeight="1" s="437">
      <c r="A61" s="86" t="n"/>
      <c r="B61" s="143" t="inlineStr">
        <is>
          <t>Place and date, signature of authorised signatory</t>
        </is>
      </c>
      <c r="C61" s="144" t="n"/>
      <c r="D61" s="144" t="n"/>
      <c r="E61" s="144" t="n"/>
      <c r="F61" s="144" t="n"/>
      <c r="G61" s="104" t="n"/>
      <c r="H61" s="97" t="n"/>
      <c r="I61" s="148" t="n">
        <v>45827</v>
      </c>
      <c r="J61" s="144" t="n"/>
      <c r="K61" s="144" t="n"/>
      <c r="L61" s="144" t="n"/>
      <c r="M61" s="144" t="n"/>
      <c r="N61" s="144" t="n"/>
      <c r="O61" s="144" t="n"/>
      <c r="P61" s="145" t="n"/>
    </row>
    <row r="62" ht="3" customHeight="1" s="437">
      <c r="A62" s="86" t="n"/>
      <c r="B62" s="137" t="n"/>
      <c r="C62" s="85" t="n"/>
      <c r="D62" s="85" t="n"/>
      <c r="E62" s="85" t="n"/>
      <c r="F62" s="85" t="n"/>
      <c r="G62" s="104" t="n"/>
      <c r="H62" s="97" t="n"/>
      <c r="I62" s="477" t="inlineStr">
        <is>
          <t>Place and date, signature and stamp of certifying authority</t>
        </is>
      </c>
      <c r="P62" s="460" t="n"/>
    </row>
    <row r="63" ht="15.75" customHeight="1" s="437">
      <c r="A63" s="80" t="n"/>
      <c r="B63" s="149" t="inlineStr">
        <is>
          <t>13.</t>
        </is>
      </c>
      <c r="C63" s="150" t="n"/>
      <c r="D63" s="150" t="n"/>
      <c r="E63" s="150" t="n"/>
      <c r="F63" s="150" t="n"/>
      <c r="G63" s="138" t="n"/>
      <c r="H63" s="151" t="n"/>
      <c r="P63" s="460" t="n"/>
    </row>
    <row r="64" ht="14.25" customHeight="1" s="437">
      <c r="A64" s="86" t="n"/>
      <c r="B64" s="379" t="inlineStr">
        <is>
          <t xml:space="preserve">        Third Country Invoicing</t>
        </is>
      </c>
      <c r="C64" s="463" t="n"/>
      <c r="D64" s="463" t="n"/>
      <c r="E64" s="463" t="n"/>
      <c r="F64" s="378" t="inlineStr">
        <is>
          <t>□ Exhibition</t>
        </is>
      </c>
      <c r="G64" s="104" t="n"/>
      <c r="H64" s="151" t="n"/>
      <c r="I64" s="97" t="n"/>
      <c r="J64" s="97" t="n"/>
      <c r="K64" s="85" t="n"/>
      <c r="L64" s="85" t="n"/>
      <c r="M64" s="85" t="n"/>
      <c r="N64" s="85" t="n"/>
      <c r="O64" s="85" t="n"/>
      <c r="P64" s="132" t="n"/>
    </row>
    <row r="65" ht="14.25" customHeight="1" s="437">
      <c r="A65" s="86" t="n"/>
      <c r="B65" s="378" t="inlineStr">
        <is>
          <t>□ Accumulation</t>
        </is>
      </c>
      <c r="C65" s="463" t="n"/>
      <c r="D65" s="463" t="n"/>
      <c r="E65" s="463" t="n"/>
      <c r="F65" s="378" t="inlineStr">
        <is>
          <t>□ De Minimis</t>
        </is>
      </c>
      <c r="G65" s="132" t="n"/>
      <c r="H65" s="151" t="n"/>
      <c r="I65" s="97" t="n"/>
      <c r="J65" s="97" t="n"/>
      <c r="K65" s="85" t="n"/>
      <c r="L65" s="85" t="n"/>
      <c r="M65" s="85" t="n"/>
      <c r="N65" s="85" t="n"/>
      <c r="O65" s="85" t="n"/>
      <c r="P65" s="132" t="n"/>
    </row>
    <row r="66" ht="14.25" customHeight="1" s="437">
      <c r="A66" s="86" t="n"/>
      <c r="B66" s="378" t="inlineStr">
        <is>
          <t>□ Back-to-Back CO</t>
        </is>
      </c>
      <c r="C66" s="463" t="n"/>
      <c r="D66" s="463" t="n"/>
      <c r="E66" s="463" t="n"/>
      <c r="F66" s="378" t="inlineStr">
        <is>
          <t>□ Issued Retroactively</t>
        </is>
      </c>
      <c r="G66" s="132" t="n"/>
      <c r="H66" s="151" t="n"/>
      <c r="I66" s="97" t="n"/>
      <c r="J66" s="97" t="n"/>
      <c r="K66" s="85" t="n"/>
      <c r="L66" s="85" t="n"/>
      <c r="M66" s="85" t="n"/>
      <c r="N66" s="85" t="n"/>
      <c r="O66" s="85" t="n"/>
      <c r="P66" s="132" t="n"/>
    </row>
    <row r="67" ht="14.25" customHeight="1" s="437">
      <c r="A67" s="86" t="n"/>
      <c r="B67" s="378" t="inlineStr">
        <is>
          <t>□ Partial Cumulation</t>
        </is>
      </c>
      <c r="C67" s="463" t="n"/>
      <c r="D67" s="463" t="n"/>
      <c r="E67" s="463" t="n"/>
      <c r="F67" s="463" t="n"/>
      <c r="G67" s="132" t="n"/>
      <c r="H67" s="151" t="n"/>
      <c r="I67" s="97" t="n"/>
      <c r="J67" s="97" t="n"/>
      <c r="K67" s="85" t="n"/>
      <c r="L67" s="85" t="n"/>
      <c r="M67" s="85" t="n"/>
      <c r="N67" s="85" t="n"/>
      <c r="O67" s="85" t="n"/>
      <c r="P67" s="132" t="n"/>
    </row>
    <row r="68" ht="2.85" customHeight="1" s="437">
      <c r="A68" s="126" t="n"/>
      <c r="B68" s="152" t="n"/>
      <c r="C68" s="129" t="n"/>
      <c r="D68" s="129" t="n"/>
      <c r="E68" s="129" t="n"/>
      <c r="F68" s="129" t="n"/>
      <c r="G68" s="135" t="n"/>
      <c r="H68" s="153" t="n"/>
      <c r="I68" s="136" t="n"/>
      <c r="J68" s="136" t="n"/>
      <c r="K68" s="129" t="n"/>
      <c r="L68" s="129" t="n"/>
      <c r="M68" s="129" t="n"/>
      <c r="N68" s="129" t="n"/>
      <c r="O68" s="129" t="n"/>
      <c r="P68" s="135" t="n"/>
    </row>
    <row r="69" ht="9" customHeight="1" s="437">
      <c r="B69" s="154" t="n"/>
      <c r="C69" s="154" t="n"/>
      <c r="D69" s="154" t="n"/>
      <c r="E69" s="154" t="n"/>
      <c r="F69" s="154" t="n"/>
      <c r="G69" s="154" t="n"/>
      <c r="H69" s="154" t="n"/>
      <c r="I69" s="154" t="n"/>
      <c r="J69" s="154" t="n"/>
      <c r="K69" s="154" t="n"/>
      <c r="L69" s="154" t="n"/>
      <c r="M69" s="154" t="n"/>
      <c r="N69" s="154" t="n"/>
      <c r="O69" s="154" t="n"/>
      <c r="P69" s="155" t="inlineStr">
        <is>
          <t>Page 1 / 1</t>
        </is>
      </c>
    </row>
  </sheetData>
  <mergeCells count="13">
    <mergeCell ref="I18:P19"/>
    <mergeCell ref="I9:P16"/>
    <mergeCell ref="B2:G3"/>
    <mergeCell ref="B10:G11"/>
    <mergeCell ref="B55:F56"/>
    <mergeCell ref="I2:J2"/>
    <mergeCell ref="B50:F51"/>
    <mergeCell ref="I23:P24"/>
    <mergeCell ref="B1:P1"/>
    <mergeCell ref="B18:G19"/>
    <mergeCell ref="I5:P8"/>
    <mergeCell ref="I62:P63"/>
    <mergeCell ref="F28:I28"/>
  </mergeCells>
  <printOptions horizontalCentered="1"/>
  <pageMargins left="0.1181102362204725" right="0.1181102362204725" top="0.1968503937007874" bottom="0.1968503937007874" header="0.3149606299212598" footer="0.3149606299212598"/>
  <pageSetup orientation="portrait" paperSize="9" scale="95" fitToHeight="0" fitToWidth="0"/>
</worksheet>
</file>

<file path=xl/worksheets/sheet4.xml><?xml version="1.0" encoding="utf-8"?>
<worksheet xmlns="http://schemas.openxmlformats.org/spreadsheetml/2006/main">
  <sheetPr codeName="Sheet6">
    <outlinePr summaryBelow="1" summaryRight="1"/>
    <pageSetUpPr fitToPage="1"/>
  </sheetPr>
  <dimension ref="B4:K65"/>
  <sheetViews>
    <sheetView view="pageBreakPreview" topLeftCell="A23" zoomScaleNormal="100" workbookViewId="0">
      <selection activeCell="G30" sqref="G30"/>
    </sheetView>
  </sheetViews>
  <sheetFormatPr baseColWidth="8" defaultColWidth="12" defaultRowHeight="12.75"/>
  <cols>
    <col width="1.33203125" customWidth="1" style="484" min="1" max="1"/>
    <col width="9.33203125" customWidth="1" style="484" min="2" max="2"/>
    <col width="17" customWidth="1" style="484" min="3" max="3"/>
    <col width="26.83203125" customWidth="1" style="484" min="4" max="4"/>
    <col width="24.33203125" customWidth="1" style="484" min="5" max="5"/>
    <col width="18" customWidth="1" style="484" min="6" max="6"/>
    <col width="33.83203125" customWidth="1" style="484" min="7" max="7"/>
    <col width="20.83203125" customWidth="1" style="484" min="8" max="8"/>
    <col width="1.5" customWidth="1" style="484" min="9" max="9"/>
    <col hidden="1" width="1.33203125" customWidth="1" style="484" min="10" max="10"/>
    <col width="11.1640625" customWidth="1" style="484" min="11" max="11"/>
    <col width="10" customWidth="1" style="484" min="12" max="12"/>
    <col width="15" customWidth="1" style="484" min="13" max="13"/>
    <col width="12" customWidth="1" style="484" min="14" max="15"/>
    <col width="43.33203125" customWidth="1" style="484" min="16" max="16"/>
    <col width="12" customWidth="1" style="484" min="17" max="49"/>
    <col width="12" customWidth="1" style="484" min="50" max="16384"/>
  </cols>
  <sheetData>
    <row r="1" ht="2.25" customHeight="1" s="437"/>
    <row r="2" hidden="1" ht="9.75" customHeight="1" s="437"/>
    <row r="3" ht="9" customHeight="1" s="437"/>
    <row r="4" ht="20.1" customHeight="1" s="437">
      <c r="B4" s="157" t="inlineStr">
        <is>
          <t>1. Goods Consigned from (Exporter’s name, address and country)</t>
        </is>
      </c>
      <c r="C4" s="158" t="n"/>
      <c r="D4" s="158" t="n"/>
      <c r="E4" s="158" t="n"/>
      <c r="F4" s="159" t="inlineStr">
        <is>
          <t>Certificate No.</t>
        </is>
      </c>
      <c r="G4" s="160" t="n"/>
      <c r="H4" s="161" t="inlineStr">
        <is>
          <t>Form AANZ</t>
        </is>
      </c>
    </row>
    <row r="5" ht="15.75" customHeight="1" s="437">
      <c r="B5" s="162" t="inlineStr">
        <is>
          <t>GREENTECH HEADGEAR COMPANY LIMITED</t>
        </is>
      </c>
      <c r="F5" s="482" t="inlineStr">
        <is>
          <t>AGREEMENT ESTABLISHING THE ASEAN –</t>
        </is>
      </c>
      <c r="G5" s="435" t="n"/>
      <c r="H5" s="458" t="n"/>
    </row>
    <row r="6" ht="15.75" customHeight="1" s="437">
      <c r="B6" s="162" t="inlineStr">
        <is>
          <t>ROAD D02, CHAU DUC INDUSTRIAL ZONE, NGHIA THANH COMMUNE,</t>
        </is>
      </c>
      <c r="C6" s="163" t="n"/>
      <c r="D6" s="163" t="n"/>
      <c r="E6" s="163" t="n"/>
      <c r="F6" s="504" t="inlineStr">
        <is>
          <t>AUSTRALIA – NEW ZEALAND FREE TRADE</t>
        </is>
      </c>
      <c r="H6" s="460" t="n"/>
    </row>
    <row r="7" ht="15.75" customHeight="1" s="437">
      <c r="B7" s="162" t="inlineStr">
        <is>
          <t xml:space="preserve">CHAU DUC DISTRICT, BA RIA-VUNG TAU PROVINCE, </t>
        </is>
      </c>
      <c r="C7" s="163" t="n"/>
      <c r="D7" s="163" t="n"/>
      <c r="E7" s="163" t="n"/>
      <c r="F7" s="507" t="inlineStr">
        <is>
          <t>AREA (AANZFTA)</t>
        </is>
      </c>
      <c r="H7" s="460" t="n"/>
    </row>
    <row r="8" ht="15.75" customHeight="1" s="437">
      <c r="B8" s="162" t="inlineStr">
        <is>
          <t>VIET NAM</t>
        </is>
      </c>
      <c r="C8" s="163" t="n"/>
      <c r="D8" s="163" t="n"/>
      <c r="E8" s="163" t="n"/>
      <c r="F8" s="488" t="inlineStr">
        <is>
          <t>CERTIFICATE OF ORIGIN
(Combined Declaration and Certificate)</t>
        </is>
      </c>
      <c r="H8" s="460" t="n"/>
    </row>
    <row r="9" ht="6.75" customHeight="1" s="437">
      <c r="B9" s="164" t="n"/>
      <c r="C9" s="165" t="n"/>
      <c r="D9" s="165" t="n"/>
      <c r="E9" s="165" t="n"/>
      <c r="F9" s="459" t="n"/>
      <c r="H9" s="460" t="n"/>
    </row>
    <row r="10" ht="20.1" customHeight="1" s="437">
      <c r="B10" s="166" t="inlineStr">
        <is>
          <t xml:space="preserve">2. Goods Consigned to (Importer’s/ Consignee’s name, 
</t>
        </is>
      </c>
      <c r="C10" s="167" t="n"/>
      <c r="D10" s="167" t="n"/>
      <c r="E10" s="168" t="n"/>
      <c r="F10" s="459" t="n"/>
      <c r="H10" s="460" t="n"/>
    </row>
    <row r="11" ht="15.75" customHeight="1" s="437">
      <c r="B11" s="170" t="inlineStr">
        <is>
          <t>address, country)</t>
        </is>
      </c>
      <c r="F11" s="459" t="n"/>
      <c r="H11" s="460" t="n"/>
    </row>
    <row r="12" ht="15.75" customFormat="1" customHeight="1" s="489">
      <c r="B12" s="172" t="inlineStr">
        <is>
          <t xml:space="preserve">NIKE AUSTRALIA PTY. LTD. </t>
        </is>
      </c>
      <c r="F12" s="459" t="n"/>
      <c r="H12" s="460" t="n"/>
    </row>
    <row r="13" ht="15.75" customFormat="1" customHeight="1" s="489">
      <c r="B13" s="162" t="inlineStr">
        <is>
          <t xml:space="preserve">LEVEL 3, 161 COLLINS ST MELBOURNE, VIC 3000 </t>
        </is>
      </c>
      <c r="F13" s="498" t="inlineStr">
        <is>
          <t>Issued in VIET NAM</t>
        </is>
      </c>
      <c r="H13" s="460" t="n"/>
    </row>
    <row r="14" ht="15.75" customFormat="1" customHeight="1" s="489">
      <c r="B14" s="162" t="inlineStr">
        <is>
          <t>AUSTRALIA</t>
        </is>
      </c>
      <c r="F14" s="173" t="n"/>
      <c r="G14" s="174" t="inlineStr">
        <is>
          <t xml:space="preserve">  (Country)</t>
        </is>
      </c>
      <c r="H14" s="175" t="n"/>
    </row>
    <row r="15" ht="15.75" customFormat="1" customHeight="1" s="489">
      <c r="B15" s="171" t="n"/>
      <c r="F15" s="173" t="n"/>
      <c r="G15" s="176" t="inlineStr">
        <is>
          <t xml:space="preserve">   (see Overleaf Notes)</t>
        </is>
      </c>
      <c r="H15" s="175" t="n"/>
    </row>
    <row r="16" ht="7.5" customFormat="1" customHeight="1" s="489">
      <c r="B16" s="177" t="n"/>
      <c r="C16" s="178" t="n"/>
      <c r="D16" s="178" t="n"/>
      <c r="E16" s="179" t="n"/>
      <c r="F16" s="180" t="n"/>
      <c r="G16" s="179" t="n"/>
      <c r="H16" s="181" t="n"/>
    </row>
    <row r="17" ht="20.1" customHeight="1" s="437">
      <c r="B17" s="182" t="inlineStr">
        <is>
          <t>3. Means of transport and route (if known)</t>
        </is>
      </c>
      <c r="C17" s="158" t="n"/>
      <c r="D17" s="158" t="n"/>
      <c r="E17" s="183" t="n"/>
      <c r="F17" s="157" t="inlineStr">
        <is>
          <t>4. For Official Use</t>
        </is>
      </c>
      <c r="G17" s="158" t="n"/>
      <c r="H17" s="184" t="n"/>
    </row>
    <row r="18" ht="20.25" customHeight="1" s="437">
      <c r="B18" s="185" t="inlineStr">
        <is>
          <t>BY SEA</t>
        </is>
      </c>
      <c r="C18" s="186" t="n"/>
      <c r="D18" s="186" t="n"/>
      <c r="E18" s="187" t="n"/>
      <c r="F18" s="483" t="inlineStr">
        <is>
          <t>□ Preferential Treatment Given Under AANZFTA</t>
        </is>
      </c>
      <c r="H18" s="460" t="n"/>
    </row>
    <row r="19" ht="20.25" customHeight="1" s="437">
      <c r="B19" s="185" t="inlineStr">
        <is>
          <t>Shipment Date:</t>
        </is>
      </c>
      <c r="C19" s="186" t="n"/>
      <c r="D19" s="188" t="n"/>
      <c r="E19" s="189" t="n"/>
      <c r="F19" s="486" t="inlineStr">
        <is>
          <t xml:space="preserve">□ Preferential Treatment Not Given (Please state reason/s)
     </t>
        </is>
      </c>
      <c r="H19" s="460" t="n"/>
    </row>
    <row r="20" ht="20.25" customHeight="1" s="437">
      <c r="B20" s="185" t="inlineStr">
        <is>
          <t>Vessel’s name/Aircraft etc.:</t>
        </is>
      </c>
      <c r="C20" s="190" t="n"/>
      <c r="D20" s="191" t="n"/>
      <c r="E20" s="192" t="n"/>
      <c r="F20" s="459" t="n"/>
      <c r="H20" s="460" t="n"/>
    </row>
    <row r="21" ht="20.25" customHeight="1" s="437">
      <c r="B21" s="185" t="inlineStr">
        <is>
          <t>Port of Discharge:</t>
        </is>
      </c>
      <c r="C21" s="193" t="n"/>
      <c r="D21" s="194" t="inlineStr">
        <is>
          <t>AUSTRALIA</t>
        </is>
      </c>
      <c r="E21" s="195" t="n"/>
      <c r="F21" s="508" t="inlineStr">
        <is>
          <t>-----------------------------------------------------------------------------------------------</t>
        </is>
      </c>
      <c r="H21" s="460" t="n"/>
    </row>
    <row r="22" ht="14.25" customHeight="1" s="437">
      <c r="B22" s="196" t="n"/>
      <c r="C22" s="197" t="n"/>
      <c r="D22" s="197" t="n"/>
      <c r="E22" s="198" t="n"/>
      <c r="F22" s="494" t="inlineStr">
        <is>
          <t>Signature of Authorised Signatory of the Importing Country</t>
        </is>
      </c>
      <c r="G22" s="439" t="n"/>
      <c r="H22" s="462" t="n"/>
    </row>
    <row r="23" ht="78.75" customFormat="1" customHeight="1" s="202">
      <c r="B23" s="199" t="inlineStr">
        <is>
          <t>5. Item
number</t>
        </is>
      </c>
      <c r="C23" s="200" t="inlineStr">
        <is>
          <t>6. Marks and
numbers on
packages</t>
        </is>
      </c>
      <c r="D23" s="505" t="inlineStr">
        <is>
          <t>7. Number and kind of packages; description of goods including HS Code (6 digits) and brand name (if applicable). Name of company issuing third party invoice (if applicable)</t>
        </is>
      </c>
      <c r="E23" s="506" t="n"/>
      <c r="F23" s="200" t="inlineStr">
        <is>
          <t>8. Origin
Conferring
Criterion (see
Overleaf Notes)</t>
        </is>
      </c>
      <c r="G23" s="200" t="inlineStr">
        <is>
          <t>9. Quantity (Gross weight or
other measurement), and
value (FOB) where RVC is
applied (see Overleaf Notes)</t>
        </is>
      </c>
      <c r="H23" s="201" t="inlineStr">
        <is>
          <t>10. Invoice
number(s)
and date of
invoice(s)</t>
        </is>
      </c>
    </row>
    <row r="24" ht="12" customHeight="1" s="437">
      <c r="B24" s="203" t="n"/>
      <c r="C24" s="204" t="n"/>
      <c r="D24" s="205" t="n"/>
      <c r="E24" s="206" t="n"/>
      <c r="F24" s="207" t="n"/>
      <c r="G24" s="208" t="n"/>
      <c r="H24" s="209" t="n"/>
    </row>
    <row r="25" ht="17.1" customFormat="1" customHeight="1" s="216">
      <c r="B25" s="210" t="n">
        <v>1</v>
      </c>
      <c r="C25" s="211" t="n">
        <v>1093</v>
      </c>
      <c r="D25" s="212" t="inlineStr">
        <is>
          <t>[DESCRIPTION]</t>
        </is>
      </c>
      <c r="E25" s="213" t="n"/>
      <c r="F25" s="210" t="inlineStr">
        <is>
          <t>CTC</t>
        </is>
      </c>
      <c r="G25" s="214" t="inlineStr">
        <is>
          <t>[Total Units]</t>
        </is>
      </c>
      <c r="H25" s="215" t="n">
        <v>4302139839</v>
      </c>
    </row>
    <row r="26" ht="17.1" customFormat="1" customHeight="1" s="216">
      <c r="B26" s="217" t="n"/>
      <c r="C26" s="218" t="inlineStr">
        <is>
          <t>MELBOURNE</t>
        </is>
      </c>
      <c r="D26" s="212" t="inlineStr">
        <is>
          <t>[Total Cartons] Cartons of Apparel Division Goods</t>
        </is>
      </c>
      <c r="E26" s="219" t="n"/>
      <c r="F26" s="210" t="n"/>
      <c r="G26" s="220" t="inlineStr">
        <is>
          <t>[Total Gross Kgs]</t>
        </is>
      </c>
      <c r="H26" s="221" t="n">
        <v>45805</v>
      </c>
    </row>
    <row r="27" ht="17.1" customFormat="1" customHeight="1" s="216">
      <c r="B27" s="217" t="n"/>
      <c r="C27" s="218" t="inlineStr">
        <is>
          <t>VI AUSTRALIA</t>
        </is>
      </c>
      <c r="D27" s="212" t="inlineStr">
        <is>
          <t>PO: [Reference PO#]</t>
        </is>
      </c>
      <c r="E27" s="222" t="n"/>
      <c r="F27" s="210" t="n"/>
      <c r="G27" s="215" t="n"/>
      <c r="H27" s="210" t="n"/>
    </row>
    <row r="28" ht="17.1" customFormat="1" customHeight="1" s="216">
      <c r="B28" s="217" t="n"/>
      <c r="C28" s="218" t="inlineStr">
        <is>
          <t>COUNTRY OF</t>
        </is>
      </c>
      <c r="D28" s="212" t="inlineStr">
        <is>
          <t>Plant: [Plant]</t>
        </is>
      </c>
      <c r="E28" s="219" t="n"/>
      <c r="F28" s="210" t="n"/>
      <c r="G28" s="223" t="n"/>
      <c r="H28" s="224" t="n"/>
    </row>
    <row r="29" ht="17.1" customFormat="1" customHeight="1" s="216">
      <c r="B29" s="217" t="n"/>
      <c r="C29" s="218" t="inlineStr">
        <is>
          <t>ORIGIN :</t>
        </is>
      </c>
      <c r="D29" s="212" t="inlineStr">
        <is>
          <t>Ship to: [Customer Ship To #]</t>
        </is>
      </c>
      <c r="E29" s="219" t="n"/>
      <c r="F29" s="224" t="n"/>
      <c r="G29" s="224" t="n"/>
      <c r="H29" s="210" t="n"/>
    </row>
    <row r="30" ht="17.1" customFormat="1" customHeight="1" s="216">
      <c r="B30" s="217" t="n"/>
      <c r="C30" s="218" t="inlineStr">
        <is>
          <t>VIETNAM</t>
        </is>
      </c>
      <c r="D30" s="212" t="inlineStr">
        <is>
          <t>Material: [Material]</t>
        </is>
      </c>
      <c r="E30" s="219" t="n"/>
      <c r="F30" s="210" t="n"/>
      <c r="G30" s="223" t="n"/>
      <c r="H30" s="225" t="n"/>
    </row>
    <row r="31" ht="17.1" customFormat="1" customHeight="1" s="216">
      <c r="B31" s="217" t="n"/>
      <c r="C31" s="226" t="n"/>
      <c r="D31" s="212" t="inlineStr">
        <is>
          <t>HS Code : 650500</t>
        </is>
      </c>
      <c r="E31" s="219" t="n"/>
      <c r="F31" s="210" t="n"/>
      <c r="G31" s="210" t="n"/>
      <c r="H31" s="225" t="n"/>
    </row>
    <row r="32" ht="17.1" customFormat="1" customHeight="1" s="216">
      <c r="B32" s="217" t="n"/>
      <c r="C32" s="226" t="n"/>
      <c r="D32" s="212" t="n"/>
      <c r="E32" s="219" t="n"/>
      <c r="F32" s="210" t="n"/>
      <c r="G32" s="223" t="n"/>
      <c r="H32" s="225" t="n"/>
    </row>
    <row r="33" ht="17.1" customFormat="1" customHeight="1" s="216">
      <c r="B33" s="217" t="n"/>
      <c r="C33" s="226" t="n"/>
      <c r="D33" s="212" t="inlineStr">
        <is>
          <t>TOTAL : [Total Cartons] CARTONS</t>
        </is>
      </c>
      <c r="E33" s="227" t="n"/>
      <c r="F33" s="215" t="n"/>
      <c r="G33" s="215" t="n"/>
      <c r="H33" s="227" t="n"/>
    </row>
    <row r="34" ht="17.1" customFormat="1" customHeight="1" s="216">
      <c r="B34" s="217" t="n"/>
      <c r="C34" s="226" t="n"/>
      <c r="D34" s="212" t="n"/>
      <c r="E34" s="227" t="n"/>
      <c r="F34" s="215" t="n"/>
      <c r="G34" s="215" t="n"/>
      <c r="H34" s="227" t="n"/>
    </row>
    <row r="35" ht="17.1" customFormat="1" customHeight="1" s="216">
      <c r="B35" s="217" t="n"/>
      <c r="C35" s="226" t="n"/>
      <c r="D35" s="212" t="inlineStr">
        <is>
          <t>THIRD-PARTY INVOICE:</t>
        </is>
      </c>
      <c r="E35" s="227" t="n"/>
      <c r="F35" s="215" t="n"/>
      <c r="G35" s="215" t="n"/>
      <c r="H35" s="227" t="n"/>
    </row>
    <row r="36" ht="17.1" customFormat="1" customHeight="1" s="216">
      <c r="B36" s="217" t="n"/>
      <c r="C36" s="226" t="n"/>
      <c r="D36" s="212" t="inlineStr">
        <is>
          <t>NIKE Global Trading BV Singapore Branch</t>
        </is>
      </c>
      <c r="E36" s="227" t="n"/>
      <c r="F36" s="215" t="n"/>
      <c r="G36" s="215" t="n"/>
      <c r="H36" s="227" t="n"/>
    </row>
    <row r="37" ht="17.1" customFormat="1" customHeight="1" s="216">
      <c r="B37" s="217" t="n"/>
      <c r="C37" s="226" t="n"/>
      <c r="D37" s="212" t="inlineStr">
        <is>
          <t>30 Pasir Panjang Road #10-31/32 Mapletree</t>
        </is>
      </c>
      <c r="E37" s="227" t="n"/>
      <c r="F37" s="215" t="n"/>
      <c r="G37" s="215" t="n"/>
      <c r="H37" s="227" t="n"/>
    </row>
    <row r="38" ht="17.1" customFormat="1" customHeight="1" s="216">
      <c r="B38" s="217" t="n"/>
      <c r="C38" s="226" t="n"/>
      <c r="D38" s="212" t="inlineStr">
        <is>
          <t xml:space="preserve">Business City  Singapore 117440 Singapore </t>
        </is>
      </c>
      <c r="E38" s="227" t="n"/>
      <c r="F38" s="215" t="n"/>
      <c r="G38" s="215" t="n"/>
      <c r="H38" s="227" t="n"/>
    </row>
    <row r="39" ht="17.1" customFormat="1" customHeight="1" s="216">
      <c r="B39" s="217" t="n"/>
      <c r="C39" s="226" t="n"/>
      <c r="D39" s="212" t="n"/>
      <c r="E39" s="227" t="n"/>
      <c r="F39" s="215" t="n"/>
      <c r="G39" s="215" t="n"/>
      <c r="H39" s="227" t="n"/>
    </row>
    <row r="40" ht="17.1" customFormat="1" customHeight="1" s="216">
      <c r="B40" s="217" t="n"/>
      <c r="C40" s="226" t="n"/>
      <c r="D40" s="212" t="n"/>
      <c r="E40" s="227" t="n"/>
      <c r="F40" s="215" t="n"/>
      <c r="G40" s="215" t="n"/>
      <c r="H40" s="227" t="n"/>
    </row>
    <row r="41" ht="17.1" customFormat="1" customHeight="1" s="216">
      <c r="B41" s="217" t="n"/>
      <c r="C41" s="226" t="n"/>
      <c r="D41" s="212" t="n"/>
      <c r="E41" s="227" t="n"/>
      <c r="F41" s="215" t="n"/>
      <c r="G41" s="215" t="n"/>
      <c r="H41" s="227" t="n"/>
    </row>
    <row r="42" ht="17.1" customFormat="1" customHeight="1" s="216">
      <c r="B42" s="217" t="n"/>
      <c r="C42" s="226" t="n"/>
      <c r="D42" s="212" t="n"/>
      <c r="E42" s="227" t="n"/>
      <c r="F42" s="215" t="n"/>
      <c r="G42" s="215" t="n"/>
      <c r="H42" s="227" t="n"/>
    </row>
    <row r="43" ht="17.1" customFormat="1" customHeight="1" s="216">
      <c r="B43" s="217" t="n"/>
      <c r="C43" s="226" t="n"/>
      <c r="D43" s="212" t="n"/>
      <c r="E43" s="227" t="n"/>
      <c r="F43" s="215" t="n"/>
      <c r="G43" s="215" t="n"/>
      <c r="H43" s="227" t="n"/>
    </row>
    <row r="44" ht="4.5" customHeight="1" s="437">
      <c r="B44" s="228" t="n"/>
      <c r="C44" s="229" t="n"/>
      <c r="D44" s="230" t="n"/>
      <c r="E44" s="231" t="n"/>
      <c r="F44" s="232" t="n"/>
      <c r="G44" s="232" t="n"/>
      <c r="H44" s="233" t="n"/>
    </row>
    <row r="45" ht="20.1" customHeight="1" s="437">
      <c r="B45" s="492" t="inlineStr">
        <is>
          <t xml:space="preserve"> 11. Declaration by the exporter</t>
        </is>
      </c>
      <c r="C45" s="435" t="n"/>
      <c r="D45" s="435" t="n"/>
      <c r="E45" s="458" t="n"/>
      <c r="F45" s="237" t="inlineStr">
        <is>
          <t xml:space="preserve"> 12. Certification</t>
        </is>
      </c>
      <c r="G45" s="238" t="n"/>
      <c r="H45" s="239" t="n"/>
    </row>
    <row r="46" ht="14.25" customHeight="1" s="437">
      <c r="B46" s="240" t="inlineStr">
        <is>
          <t xml:space="preserve"> The undersigned hereby declares that the above details</t>
        </is>
      </c>
      <c r="C46" s="241" t="n"/>
      <c r="D46" s="241" t="n"/>
      <c r="E46" s="242" t="n"/>
      <c r="F46" s="493" t="inlineStr">
        <is>
          <t xml:space="preserve"> On the basis of control carried out, it is hereby certified that the</t>
        </is>
      </c>
      <c r="H46" s="460" t="n"/>
    </row>
    <row r="47" ht="14.25" customHeight="1" s="437">
      <c r="B47" s="240" t="inlineStr">
        <is>
          <t xml:space="preserve"> and statements are correct; that all the goods were</t>
        </is>
      </c>
      <c r="C47" s="241" t="n"/>
      <c r="D47" s="241" t="n"/>
      <c r="E47" s="242" t="n"/>
      <c r="F47" s="490" t="inlineStr">
        <is>
          <t xml:space="preserve"> information herein is correct and that the goods described comply</t>
        </is>
      </c>
      <c r="H47" s="460" t="n"/>
    </row>
    <row r="48" ht="14.25" customHeight="1" s="437">
      <c r="B48" s="243" t="inlineStr">
        <is>
          <t xml:space="preserve"> produced in</t>
        </is>
      </c>
      <c r="C48" s="485" t="n"/>
      <c r="D48" s="485" t="n"/>
      <c r="E48" s="244" t="n"/>
      <c r="F48" s="490" t="inlineStr">
        <is>
          <t xml:space="preserve"> with the origin requirements specified in the Agreement Establishing</t>
        </is>
      </c>
      <c r="H48" s="460" t="n"/>
    </row>
    <row r="49" ht="14.25" customHeight="1" s="437">
      <c r="B49" s="479" t="inlineStr">
        <is>
          <t xml:space="preserve"> VIET NAM</t>
        </is>
      </c>
      <c r="C49" s="480" t="n"/>
      <c r="D49" s="480" t="n"/>
      <c r="E49" s="481" t="n"/>
      <c r="F49" s="490" t="inlineStr">
        <is>
          <t xml:space="preserve"> the ASEAN – Australia - New Zealand Free Trade Area.</t>
        </is>
      </c>
      <c r="H49" s="460" t="n"/>
      <c r="I49" s="243" t="n"/>
      <c r="J49" s="485" t="n"/>
      <c r="K49" s="235" t="n"/>
    </row>
    <row r="50" ht="19.5" customHeight="1" s="437">
      <c r="B50" s="495" t="inlineStr">
        <is>
          <t>( country)</t>
        </is>
      </c>
      <c r="C50" s="496" t="n"/>
      <c r="D50" s="496" t="n"/>
      <c r="E50" s="497" t="n"/>
      <c r="F50" s="245" t="n"/>
      <c r="G50" s="246" t="n"/>
      <c r="H50" s="247" t="n"/>
      <c r="I50" s="243" t="n"/>
      <c r="J50" s="485" t="n"/>
      <c r="K50" s="235" t="n"/>
    </row>
    <row r="51" ht="12.6" customHeight="1" s="437">
      <c r="B51" s="185" t="inlineStr">
        <is>
          <t xml:space="preserve"> and that they comply with the rules of origin, as provided</t>
        </is>
      </c>
      <c r="C51" s="485" t="n"/>
      <c r="D51" s="485" t="n"/>
      <c r="E51" s="244" t="n"/>
      <c r="F51" s="185" t="n"/>
      <c r="H51" s="244" t="n"/>
      <c r="I51" s="243" t="n"/>
      <c r="J51" s="485" t="n"/>
      <c r="K51" s="235" t="n"/>
    </row>
    <row r="52" ht="12.6" customHeight="1" s="437">
      <c r="B52" s="185" t="inlineStr">
        <is>
          <t xml:space="preserve"> in Chapter 3 of the Agreement Establishing the ASEAN -</t>
        </is>
      </c>
      <c r="C52" s="248" t="n"/>
      <c r="D52" s="248" t="n"/>
      <c r="E52" s="249" t="n"/>
      <c r="F52" s="250" t="n"/>
      <c r="H52" s="244" t="n"/>
      <c r="I52" s="243" t="n"/>
      <c r="J52" s="485" t="n"/>
      <c r="K52" s="235" t="n"/>
    </row>
    <row r="53" ht="12.95" customHeight="1" s="437">
      <c r="B53" s="185" t="inlineStr">
        <is>
          <t xml:space="preserve"> Australia - New Zealand Free Trade Area for the goods</t>
        </is>
      </c>
      <c r="E53" s="244" t="n"/>
      <c r="F53" s="185" t="n"/>
      <c r="G53" s="485" t="n"/>
      <c r="H53" s="251" t="n"/>
      <c r="I53" s="185" t="n"/>
      <c r="J53" s="499" t="n"/>
    </row>
    <row r="54" ht="12.95" customHeight="1" s="437">
      <c r="B54" s="185" t="inlineStr">
        <is>
          <t xml:space="preserve"> exported to</t>
        </is>
      </c>
      <c r="E54" s="244" t="n"/>
      <c r="G54" s="485" t="n"/>
      <c r="H54" s="251" t="n"/>
      <c r="I54" s="185" t="n"/>
      <c r="J54" s="499" t="n"/>
      <c r="K54" s="499" t="n"/>
    </row>
    <row r="55" ht="20.25" customHeight="1" s="437">
      <c r="B55" s="487" t="inlineStr">
        <is>
          <t>AUSTRALIA</t>
        </is>
      </c>
      <c r="C55" s="480" t="n"/>
      <c r="D55" s="480" t="n"/>
      <c r="E55" s="481" t="n"/>
      <c r="F55" s="185" t="n"/>
      <c r="H55" s="244" t="n"/>
      <c r="I55" s="185" t="n"/>
    </row>
    <row r="56" ht="20.25" customHeight="1" s="437">
      <c r="B56" s="495" t="inlineStr">
        <is>
          <t>( importing country)</t>
        </is>
      </c>
      <c r="C56" s="496" t="n"/>
      <c r="D56" s="496" t="n"/>
      <c r="E56" s="497" t="n"/>
      <c r="F56" s="185" t="n"/>
      <c r="H56" s="244" t="n"/>
      <c r="I56" s="185" t="n"/>
    </row>
    <row r="57" ht="12.95" customHeight="1" s="437">
      <c r="B57" s="253" t="n"/>
      <c r="C57" s="254" t="n"/>
      <c r="D57" s="254" t="n"/>
      <c r="E57" s="254" t="n"/>
      <c r="F57" s="503">
        <f>TODAY()</f>
        <v/>
      </c>
      <c r="G57" s="480" t="n"/>
      <c r="H57" s="481" t="n"/>
      <c r="I57" s="255" t="n"/>
    </row>
    <row r="58" ht="12.95" customHeight="1" s="437">
      <c r="B58" s="502">
        <f>TODAY()</f>
        <v/>
      </c>
      <c r="C58" s="480" t="n"/>
      <c r="D58" s="480" t="n"/>
      <c r="E58" s="481" t="n"/>
      <c r="F58" s="256" t="inlineStr">
        <is>
          <t xml:space="preserve"> Place and date, signature and stamp of Authorised Issuing</t>
        </is>
      </c>
      <c r="G58" s="257" t="n"/>
      <c r="H58" s="258" t="n"/>
      <c r="I58" s="259" t="n"/>
    </row>
    <row r="59" ht="12.95" customHeight="1" s="437">
      <c r="B59" s="260" t="inlineStr">
        <is>
          <t xml:space="preserve"> Place and date, name, signature and company of authorised</t>
        </is>
      </c>
      <c r="D59" s="216" t="n"/>
      <c r="E59" s="244" t="n"/>
      <c r="F59" s="245" t="inlineStr">
        <is>
          <t xml:space="preserve"> Authority/Body</t>
        </is>
      </c>
      <c r="G59" s="261" t="n"/>
      <c r="H59" s="262" t="n"/>
      <c r="I59" s="185" t="n"/>
    </row>
    <row r="60" ht="12.95" customHeight="1" s="437">
      <c r="B60" s="185" t="inlineStr">
        <is>
          <t xml:space="preserve"> signatory</t>
        </is>
      </c>
      <c r="C60" s="216" t="n"/>
      <c r="D60" s="216" t="n"/>
      <c r="E60" s="244" t="n"/>
      <c r="F60" s="263" t="n"/>
      <c r="G60" s="261" t="n"/>
      <c r="H60" s="262" t="n"/>
      <c r="I60" s="185" t="n"/>
    </row>
    <row r="61" ht="5.25" customHeight="1" s="437">
      <c r="B61" s="164" t="n"/>
      <c r="C61" s="165" t="n"/>
      <c r="D61" s="165" t="n"/>
      <c r="E61" s="233" t="n"/>
      <c r="F61" s="164" t="n"/>
      <c r="G61" s="165" t="n"/>
      <c r="H61" s="233" t="n"/>
      <c r="I61" s="185" t="n"/>
    </row>
    <row r="62" ht="17.25" customHeight="1" s="437">
      <c r="B62" s="264" t="inlineStr">
        <is>
          <t xml:space="preserve"> 13.</t>
        </is>
      </c>
      <c r="C62" s="500" t="inlineStr">
        <is>
          <t>□ Back-to-back Certificate of Origin</t>
        </is>
      </c>
      <c r="D62" s="435" t="n"/>
      <c r="E62" s="501" t="inlineStr">
        <is>
          <t>R Subject of third-party invoice</t>
        </is>
      </c>
      <c r="F62" s="435" t="n"/>
      <c r="G62" s="491" t="inlineStr">
        <is>
          <t>□ Issued retroactively</t>
        </is>
      </c>
      <c r="H62" s="244" t="n"/>
      <c r="I62" s="185" t="n"/>
    </row>
    <row r="63" ht="6" customHeight="1" s="437">
      <c r="B63" s="185" t="n"/>
      <c r="H63" s="244" t="n"/>
      <c r="I63" s="185" t="n"/>
    </row>
    <row r="64" ht="22.5" customHeight="1" s="437">
      <c r="B64" s="164" t="n"/>
      <c r="C64" s="165" t="inlineStr">
        <is>
          <t>□ De Minimis</t>
        </is>
      </c>
      <c r="D64" s="165" t="n"/>
      <c r="E64" s="165" t="inlineStr">
        <is>
          <t>□ Accumulation</t>
        </is>
      </c>
      <c r="F64" s="165" t="n"/>
      <c r="G64" s="165" t="n"/>
      <c r="H64" s="233" t="n"/>
      <c r="I64" s="185" t="n"/>
    </row>
    <row r="65" ht="18" customHeight="1" s="437">
      <c r="B65" s="485" t="n"/>
      <c r="H65" s="236" t="n"/>
    </row>
  </sheetData>
  <mergeCells count="26">
    <mergeCell ref="B49:E49"/>
    <mergeCell ref="F5:H5"/>
    <mergeCell ref="F18:H18"/>
    <mergeCell ref="B65:E65"/>
    <mergeCell ref="F19:H20"/>
    <mergeCell ref="B55:E55"/>
    <mergeCell ref="F8:H12"/>
    <mergeCell ref="F47:H47"/>
    <mergeCell ref="G62:G63"/>
    <mergeCell ref="B45:E45"/>
    <mergeCell ref="F46:H46"/>
    <mergeCell ref="F22:H22"/>
    <mergeCell ref="B50:E50"/>
    <mergeCell ref="F13:H13"/>
    <mergeCell ref="J53:K53"/>
    <mergeCell ref="C62:D63"/>
    <mergeCell ref="F48:H48"/>
    <mergeCell ref="E62:F63"/>
    <mergeCell ref="B56:E56"/>
    <mergeCell ref="B58:E58"/>
    <mergeCell ref="F49:H49"/>
    <mergeCell ref="F57:H57"/>
    <mergeCell ref="F6:H6"/>
    <mergeCell ref="D23:E23"/>
    <mergeCell ref="F7:H7"/>
    <mergeCell ref="F21:H21"/>
  </mergeCells>
  <printOptions horizontalCentered="1"/>
  <pageMargins left="0" right="0" top="0.2755905511811024" bottom="0" header="0" footer="0"/>
  <pageSetup orientation="portrait" paperSize="9" scale="73"/>
  <colBreaks count="1" manualBreakCount="1">
    <brk id="8" min="0" max="64" man="1"/>
  </colBreaks>
</worksheet>
</file>

<file path=xl/worksheets/sheet5.xml><?xml version="1.0" encoding="utf-8"?>
<worksheet xmlns="http://schemas.openxmlformats.org/spreadsheetml/2006/main">
  <sheetPr codeName="Sheet3">
    <outlinePr summaryBelow="1" summaryRight="1"/>
    <pageSetUpPr/>
  </sheetPr>
  <dimension ref="B1:AA87"/>
  <sheetViews>
    <sheetView view="pageBreakPreview" topLeftCell="A131" zoomScale="145" zoomScaleNormal="135" zoomScaleSheetLayoutView="145" workbookViewId="0">
      <selection activeCell="A1" sqref="A1"/>
    </sheetView>
  </sheetViews>
  <sheetFormatPr baseColWidth="8" defaultColWidth="9" defaultRowHeight="12.75"/>
  <cols>
    <col width="1" customWidth="1" style="511" min="1" max="1"/>
    <col width="1.1640625" customWidth="1" style="511" min="2" max="2"/>
    <col width="3.33203125" customWidth="1" style="511" min="3" max="3"/>
    <col width="10" customWidth="1" style="511" min="4" max="4"/>
    <col width="1.1640625" customWidth="1" style="511" min="5" max="6"/>
    <col width="6.1640625" customWidth="1" style="511" min="7" max="7"/>
    <col width="14.33203125" customWidth="1" style="511" min="8" max="8"/>
    <col width="1.1640625" customWidth="1" style="511" min="9" max="10"/>
    <col width="13.5" customWidth="1" style="511" min="11" max="11"/>
    <col width="7" customWidth="1" style="511" min="12" max="12"/>
    <col width="2.1640625" customWidth="1" style="511" min="13" max="13"/>
    <col width="1.1640625" customWidth="1" style="511" min="14" max="15"/>
    <col width="15.1640625" customWidth="1" style="511" min="16" max="16"/>
    <col width="1.1640625" customWidth="1" style="511" min="17" max="18"/>
    <col width="14.1640625" customWidth="1" style="511" min="19" max="19"/>
    <col width="1.1640625" customWidth="1" style="511" min="20" max="21"/>
    <col width="15.33203125" customWidth="1" style="511" min="22" max="22"/>
    <col width="1.1640625" customWidth="1" style="511" min="23" max="24"/>
    <col width="14.1640625" customWidth="1" style="511" min="25" max="25"/>
    <col width="1.1640625" customWidth="1" style="511" min="26" max="26"/>
    <col width="0.5" customWidth="1" style="511" min="27" max="27"/>
    <col width="9" customWidth="1" style="511" min="28" max="40"/>
    <col width="9" customWidth="1" style="511" min="41" max="16384"/>
  </cols>
  <sheetData>
    <row r="1" ht="27.75" customHeight="1" s="437">
      <c r="C1" s="514" t="n"/>
    </row>
    <row r="2" ht="0.95" customHeight="1" s="437">
      <c r="C2" s="514" t="n"/>
    </row>
    <row r="3" ht="15.4" customHeight="1" s="437">
      <c r="B3" s="267" t="n"/>
      <c r="C3" s="522" t="inlineStr">
        <is>
          <t>1. Goods consigned from (Exporter's business name, address, country)</t>
        </is>
      </c>
      <c r="D3" s="435" t="n"/>
      <c r="E3" s="435" t="n"/>
      <c r="F3" s="435" t="n"/>
      <c r="G3" s="435" t="n"/>
      <c r="H3" s="435" t="n"/>
      <c r="I3" s="435" t="n"/>
      <c r="J3" s="435" t="n"/>
      <c r="K3" s="435" t="n"/>
      <c r="L3" s="435" t="n"/>
      <c r="M3" s="268" t="n"/>
      <c r="N3" s="269" t="n"/>
      <c r="O3" s="268" t="n"/>
      <c r="P3" s="270" t="inlineStr">
        <is>
          <t>Reference No.</t>
        </is>
      </c>
      <c r="Q3" s="271" t="n"/>
      <c r="R3" s="271" t="n"/>
      <c r="S3" s="271" t="n"/>
      <c r="T3" s="271" t="n"/>
      <c r="U3" s="271" t="n"/>
      <c r="V3" s="271" t="n"/>
      <c r="W3" s="271" t="n"/>
      <c r="X3" s="271" t="n"/>
      <c r="Y3" s="272" t="n"/>
      <c r="Z3" s="273" t="n"/>
      <c r="AA3" s="274" t="n"/>
    </row>
    <row r="4" ht="16.35" customHeight="1" s="437">
      <c r="B4" s="275" t="n"/>
      <c r="C4" s="276" t="inlineStr">
        <is>
          <t>GREENTECH HEADGEAR COMPANY LIMITED</t>
        </is>
      </c>
      <c r="D4" s="276" t="n"/>
      <c r="E4" s="276" t="n"/>
      <c r="F4" s="276" t="n"/>
      <c r="G4" s="276" t="n"/>
      <c r="H4" s="276" t="n"/>
      <c r="I4" s="276" t="n"/>
      <c r="J4" s="276" t="n"/>
      <c r="K4" s="276" t="n"/>
      <c r="L4" s="276" t="n"/>
      <c r="M4" s="274" t="n"/>
      <c r="N4" s="277" t="n"/>
      <c r="O4" s="274" t="n"/>
      <c r="P4" s="278" t="n"/>
      <c r="Q4" s="278" t="n"/>
      <c r="R4" s="278" t="n"/>
      <c r="S4" s="278" t="n"/>
      <c r="T4" s="278" t="n"/>
      <c r="U4" s="278" t="n"/>
      <c r="V4" s="278" t="n"/>
      <c r="W4" s="278" t="n"/>
      <c r="X4" s="278" t="n"/>
      <c r="Y4" s="278" t="n"/>
      <c r="Z4" s="279" t="n"/>
      <c r="AA4" s="274" t="n"/>
    </row>
    <row r="5" ht="16.35" customHeight="1" s="437">
      <c r="B5" s="275" t="n"/>
      <c r="C5" s="276" t="inlineStr">
        <is>
          <t>ROAD D02, CHAU DUG INDUSTRIAL ZONE, NGHIA THANH COMMUNE,</t>
        </is>
      </c>
      <c r="D5" s="276" t="n"/>
      <c r="E5" s="276" t="n"/>
      <c r="F5" s="276" t="n"/>
      <c r="G5" s="276" t="n"/>
      <c r="H5" s="276" t="n"/>
      <c r="I5" s="276" t="n"/>
      <c r="J5" s="276" t="n"/>
      <c r="K5" s="276" t="n"/>
      <c r="L5" s="276" t="n"/>
      <c r="M5" s="274" t="n"/>
      <c r="N5" s="277" t="n"/>
      <c r="O5" s="274" t="n"/>
      <c r="P5" s="512" t="inlineStr">
        <is>
          <t>ASEAN-KOREA FREE TRADE AREA
PREFERENTIAL TARIFF
CERTIFICATE OF ORJGIN
(Combined Declaration and Certificate)</t>
        </is>
      </c>
      <c r="Z5" s="279" t="n"/>
      <c r="AA5" s="274" t="n"/>
    </row>
    <row r="6" ht="16.35" customHeight="1" s="437">
      <c r="B6" s="275" t="n"/>
      <c r="C6" s="276" t="inlineStr">
        <is>
          <t>CHAU DUG DISTRICT, BA RIA-VUNG TAU PROVINCE,</t>
        </is>
      </c>
      <c r="D6" s="276" t="n"/>
      <c r="E6" s="276" t="n"/>
      <c r="F6" s="276" t="n"/>
      <c r="G6" s="276" t="n"/>
      <c r="H6" s="276" t="n"/>
      <c r="I6" s="276" t="n"/>
      <c r="J6" s="276" t="n"/>
      <c r="K6" s="276">
        <f>289/2</f>
        <v/>
      </c>
      <c r="L6" s="276" t="n"/>
      <c r="M6" s="274" t="n"/>
      <c r="N6" s="277" t="n"/>
      <c r="O6" s="274" t="n"/>
      <c r="Z6" s="279" t="n"/>
      <c r="AA6" s="274" t="n"/>
    </row>
    <row r="7" ht="16.35" customHeight="1" s="437">
      <c r="B7" s="275" t="n"/>
      <c r="C7" s="276" t="inlineStr">
        <is>
          <t>VIETNAM</t>
        </is>
      </c>
      <c r="D7" s="276" t="n"/>
      <c r="E7" s="276" t="n"/>
      <c r="F7" s="276" t="n"/>
      <c r="G7" s="276" t="n"/>
      <c r="H7" s="276" t="n"/>
      <c r="I7" s="276" t="n"/>
      <c r="J7" s="276" t="n"/>
      <c r="K7" s="276" t="n"/>
      <c r="L7" s="276" t="n"/>
      <c r="M7" s="274" t="n"/>
      <c r="N7" s="277" t="n"/>
      <c r="O7" s="274" t="n"/>
      <c r="Z7" s="279" t="n"/>
      <c r="AA7" s="274" t="n"/>
    </row>
    <row r="8" ht="16.35" customHeight="1" s="437">
      <c r="B8" s="275" t="n"/>
      <c r="C8" s="276" t="n"/>
      <c r="D8" s="276" t="n"/>
      <c r="E8" s="276" t="n"/>
      <c r="F8" s="276" t="n"/>
      <c r="G8" s="276" t="n"/>
      <c r="H8" s="276" t="n"/>
      <c r="I8" s="276" t="n"/>
      <c r="J8" s="276" t="n"/>
      <c r="K8" s="276" t="n"/>
      <c r="L8" s="276" t="n"/>
      <c r="M8" s="274" t="n"/>
      <c r="N8" s="280" t="n"/>
      <c r="O8" s="274" t="n"/>
      <c r="Z8" s="279" t="n"/>
      <c r="AA8" s="274" t="n"/>
    </row>
    <row r="9" ht="15.4" customHeight="1" s="437">
      <c r="B9" s="267" t="n"/>
      <c r="C9" s="522" t="inlineStr">
        <is>
          <t>2. Goods consigned to (Consignee's name, address, country)</t>
        </is>
      </c>
      <c r="D9" s="435" t="n"/>
      <c r="E9" s="435" t="n"/>
      <c r="F9" s="435" t="n"/>
      <c r="G9" s="435" t="n"/>
      <c r="H9" s="435" t="n"/>
      <c r="I9" s="435" t="n"/>
      <c r="J9" s="435" t="n"/>
      <c r="K9" s="435" t="n"/>
      <c r="L9" s="435" t="n"/>
      <c r="M9" s="268" t="n"/>
      <c r="N9" s="277" t="n"/>
      <c r="O9" s="274" t="n"/>
      <c r="P9" s="517" t="inlineStr">
        <is>
          <t>FORM AK</t>
        </is>
      </c>
      <c r="Z9" s="279" t="n"/>
      <c r="AA9" s="274" t="n"/>
    </row>
    <row r="10" ht="15.95" customHeight="1" s="437">
      <c r="B10" s="275" t="n"/>
      <c r="C10" s="276" t="inlineStr">
        <is>
          <t>NIKE KOREA LLC.</t>
        </is>
      </c>
      <c r="D10" s="276" t="n"/>
      <c r="E10" s="281" t="n"/>
      <c r="F10" s="281" t="n"/>
      <c r="G10" s="281" t="n"/>
      <c r="H10" s="281" t="n"/>
      <c r="I10" s="281" t="n"/>
      <c r="J10" s="281" t="n"/>
      <c r="K10" s="281" t="n"/>
      <c r="L10" s="281" t="n"/>
      <c r="M10" s="274" t="n"/>
      <c r="N10" s="277" t="n"/>
      <c r="O10" s="274" t="n"/>
      <c r="Z10" s="279" t="n"/>
      <c r="AA10" s="274" t="n"/>
    </row>
    <row r="11" ht="15.95" customHeight="1" s="437">
      <c r="B11" s="275" t="n"/>
      <c r="C11" s="276" t="inlineStr">
        <is>
          <t>30F GANGNAM FINANCE CENTER,152, TEHERAN-RO, GANGNAM-GU,</t>
        </is>
      </c>
      <c r="D11" s="276" t="n"/>
      <c r="E11" s="281" t="n"/>
      <c r="F11" s="281" t="n"/>
      <c r="G11" s="281" t="n"/>
      <c r="H11" s="281" t="n"/>
      <c r="I11" s="281" t="n"/>
      <c r="J11" s="281" t="n"/>
      <c r="K11" s="281" t="n"/>
      <c r="L11" s="281" t="n"/>
      <c r="M11" s="274" t="n"/>
      <c r="N11" s="277" t="n"/>
      <c r="O11" s="274" t="n"/>
      <c r="P11" s="525" t="inlineStr">
        <is>
          <t>Issued in VIET NAM
(Country)</t>
        </is>
      </c>
      <c r="Z11" s="279" t="n"/>
      <c r="AA11" s="274" t="n"/>
    </row>
    <row r="12" ht="15.95" customHeight="1" s="437">
      <c r="B12" s="275" t="n"/>
      <c r="C12" s="282" t="inlineStr">
        <is>
          <t>SEOUL, 6236</t>
        </is>
      </c>
      <c r="D12" s="283" t="n"/>
      <c r="E12" s="283" t="n"/>
      <c r="F12" s="283" t="n"/>
      <c r="G12" s="283" t="n"/>
      <c r="H12" s="283" t="n"/>
      <c r="I12" s="281" t="n"/>
      <c r="J12" s="281" t="n"/>
      <c r="K12" s="281" t="n"/>
      <c r="L12" s="281" t="n"/>
      <c r="M12" s="274" t="n"/>
      <c r="N12" s="277" t="n"/>
      <c r="O12" s="274" t="n"/>
      <c r="Z12" s="279" t="n"/>
      <c r="AA12" s="274" t="n"/>
    </row>
    <row r="13" ht="15.95" customHeight="1" s="437">
      <c r="B13" s="275" t="n"/>
      <c r="C13" s="276" t="inlineStr">
        <is>
          <t>SOUTH KOREA</t>
        </is>
      </c>
      <c r="D13" s="276" t="n"/>
      <c r="E13" s="281" t="n"/>
      <c r="F13" s="281" t="n"/>
      <c r="G13" s="281" t="n"/>
      <c r="H13" s="281" t="n"/>
      <c r="I13" s="281" t="n"/>
      <c r="J13" s="281" t="n"/>
      <c r="K13" s="281" t="n"/>
      <c r="L13" s="281" t="n"/>
      <c r="M13" s="274" t="n"/>
      <c r="N13" s="277" t="n"/>
      <c r="O13" s="274" t="n"/>
      <c r="Z13" s="279" t="n"/>
      <c r="AA13" s="274" t="n"/>
    </row>
    <row r="14" ht="15.95" customHeight="1" s="437">
      <c r="B14" s="275" t="n"/>
      <c r="C14" s="276" t="n"/>
      <c r="D14" s="276" t="n"/>
      <c r="E14" s="281" t="n"/>
      <c r="F14" s="281" t="n"/>
      <c r="G14" s="281" t="n"/>
      <c r="H14" s="281" t="n"/>
      <c r="I14" s="281" t="n"/>
      <c r="J14" s="281" t="n"/>
      <c r="K14" s="281" t="n"/>
      <c r="L14" s="281" t="n"/>
      <c r="M14" s="274" t="n"/>
      <c r="N14" s="277" t="n"/>
      <c r="O14" s="274" t="n"/>
      <c r="P14" s="521" t="inlineStr">
        <is>
          <t>See Notes Overleaf</t>
        </is>
      </c>
      <c r="Z14" s="279" t="n"/>
      <c r="AA14" s="274" t="n"/>
    </row>
    <row r="15" ht="3.95" customHeight="1" s="437">
      <c r="B15" s="275" t="n"/>
      <c r="C15" s="281" t="n"/>
      <c r="D15" s="281" t="n"/>
      <c r="E15" s="281" t="n"/>
      <c r="F15" s="281" t="n"/>
      <c r="G15" s="281" t="n"/>
      <c r="H15" s="281" t="n"/>
      <c r="I15" s="281" t="n"/>
      <c r="J15" s="281" t="n"/>
      <c r="K15" s="281" t="n"/>
      <c r="L15" s="281" t="n"/>
      <c r="M15" s="274" t="n"/>
      <c r="N15" s="277" t="n"/>
      <c r="O15" s="274" t="n"/>
      <c r="P15" s="284" t="n"/>
      <c r="Q15" s="284" t="n"/>
      <c r="R15" s="284" t="n"/>
      <c r="S15" s="284" t="n"/>
      <c r="T15" s="284" t="n"/>
      <c r="U15" s="284" t="n"/>
      <c r="V15" s="284" t="n"/>
      <c r="W15" s="284" t="n"/>
      <c r="X15" s="284" t="n"/>
      <c r="Y15" s="284" t="n"/>
      <c r="Z15" s="279" t="n"/>
      <c r="AA15" s="274" t="n"/>
    </row>
    <row r="16" ht="15.4" customHeight="1" s="437">
      <c r="B16" s="267" t="n"/>
      <c r="C16" s="524" t="inlineStr">
        <is>
          <t>3. Means of transport and route (as far as known)</t>
        </is>
      </c>
      <c r="D16" s="435" t="n"/>
      <c r="E16" s="435" t="n"/>
      <c r="F16" s="435" t="n"/>
      <c r="G16" s="435" t="n"/>
      <c r="H16" s="435" t="n"/>
      <c r="I16" s="435" t="n"/>
      <c r="J16" s="435" t="n"/>
      <c r="K16" s="435" t="n"/>
      <c r="L16" s="435" t="n"/>
      <c r="M16" s="286" t="n"/>
      <c r="N16" s="287" t="n"/>
      <c r="O16" s="286" t="n"/>
      <c r="P16" s="288" t="inlineStr">
        <is>
          <t>4. For Official Use</t>
        </is>
      </c>
      <c r="Q16" s="272" t="n"/>
      <c r="R16" s="272" t="n"/>
      <c r="S16" s="272" t="n"/>
      <c r="T16" s="272" t="n"/>
      <c r="U16" s="272" t="n"/>
      <c r="V16" s="272" t="n"/>
      <c r="W16" s="272" t="n"/>
      <c r="X16" s="272" t="n"/>
      <c r="Y16" s="272" t="n"/>
      <c r="Z16" s="289" t="n"/>
      <c r="AA16" s="290" t="n"/>
    </row>
    <row r="17" ht="6" customHeight="1" s="437">
      <c r="B17" s="275" t="n"/>
      <c r="C17" s="291" t="n"/>
      <c r="D17" s="291" t="n"/>
      <c r="E17" s="291" t="n"/>
      <c r="F17" s="291" t="n"/>
      <c r="G17" s="291" t="n"/>
      <c r="H17" s="291" t="n"/>
      <c r="I17" s="291" t="n"/>
      <c r="J17" s="291" t="n"/>
      <c r="K17" s="291" t="n"/>
      <c r="L17" s="291" t="n"/>
      <c r="M17" s="292" t="n"/>
      <c r="N17" s="293" t="n"/>
      <c r="O17" s="292" t="n"/>
      <c r="P17" s="294" t="n"/>
      <c r="Q17" s="278" t="n"/>
      <c r="R17" s="278" t="n"/>
      <c r="S17" s="278" t="n"/>
      <c r="T17" s="278" t="n"/>
      <c r="U17" s="278" t="n"/>
      <c r="V17" s="278" t="n"/>
      <c r="W17" s="278" t="n"/>
      <c r="X17" s="278" t="n"/>
      <c r="Y17" s="278" t="n"/>
      <c r="Z17" s="295" t="n"/>
      <c r="AA17" s="290" t="n"/>
    </row>
    <row r="18" ht="17.25" customHeight="1" s="437">
      <c r="B18" s="275" t="n"/>
      <c r="C18" s="296" t="inlineStr">
        <is>
          <t>Departure Date:</t>
        </is>
      </c>
      <c r="D18" s="296" t="n"/>
      <c r="E18" s="297" t="n"/>
      <c r="F18" s="297" t="n"/>
      <c r="H18" s="298" t="n"/>
      <c r="I18" s="299" t="n"/>
      <c r="J18" s="299" t="n"/>
      <c r="K18" s="299" t="n"/>
      <c r="L18" s="299" t="n"/>
      <c r="M18" s="292" t="n"/>
      <c r="N18" s="293" t="n"/>
      <c r="O18" s="292" t="n"/>
      <c r="P18" s="375" t="inlineStr">
        <is>
          <t xml:space="preserve"> □  Preferential Treatment Given Under ASEAN-Korea</t>
        </is>
      </c>
      <c r="Q18" s="300" t="n"/>
      <c r="R18" s="300" t="n"/>
      <c r="S18" s="300" t="n"/>
      <c r="T18" s="300" t="n"/>
      <c r="U18" s="300" t="n"/>
      <c r="V18" s="300" t="n"/>
      <c r="W18" s="300" t="n"/>
      <c r="X18" s="300" t="n"/>
      <c r="Y18" s="300" t="n"/>
      <c r="Z18" s="295" t="n"/>
      <c r="AA18" s="290" t="n"/>
    </row>
    <row r="19" ht="15" customHeight="1" s="437">
      <c r="B19" s="275" t="n"/>
      <c r="C19" s="301" t="inlineStr">
        <is>
          <t>Vessel's name/Aircraft etc.:</t>
        </is>
      </c>
      <c r="D19" s="301" t="n"/>
      <c r="E19" s="302" t="n"/>
      <c r="F19" s="302" t="n"/>
      <c r="H19" s="303" t="n"/>
      <c r="I19" s="304" t="n"/>
      <c r="J19" s="304" t="n"/>
      <c r="K19" s="304" t="n"/>
      <c r="L19" s="304" t="n"/>
      <c r="M19" s="292" t="n"/>
      <c r="N19" s="293" t="n"/>
      <c r="O19" s="292" t="n"/>
      <c r="P19" s="376" t="inlineStr">
        <is>
          <t xml:space="preserve">  Free Trade Agreement</t>
        </is>
      </c>
      <c r="Q19" s="300" t="n"/>
      <c r="R19" s="300" t="n"/>
      <c r="S19" s="300" t="n"/>
      <c r="T19" s="300" t="n"/>
      <c r="U19" s="300" t="n"/>
      <c r="V19" s="300" t="n"/>
      <c r="W19" s="300" t="n"/>
      <c r="X19" s="300" t="n"/>
      <c r="Y19" s="300" t="n"/>
      <c r="Z19" s="295" t="n"/>
      <c r="AA19" s="290" t="n"/>
    </row>
    <row r="20" ht="15" customHeight="1" s="437">
      <c r="B20" s="275" t="n"/>
      <c r="C20" s="301" t="inlineStr">
        <is>
          <t>Port of Discharge:</t>
        </is>
      </c>
      <c r="D20" s="301" t="n"/>
      <c r="E20" s="302" t="n"/>
      <c r="F20" s="302" t="n"/>
      <c r="G20" s="305" t="inlineStr">
        <is>
          <t>INCHEON (KOREA (REPUBLIC))</t>
        </is>
      </c>
      <c r="H20" s="305" t="n"/>
      <c r="I20" s="304" t="n"/>
      <c r="J20" s="304" t="n"/>
      <c r="K20" s="304" t="n"/>
      <c r="L20" s="304" t="n"/>
      <c r="M20" s="292" t="n"/>
      <c r="N20" s="293" t="n"/>
      <c r="O20" s="292" t="n"/>
      <c r="P20" s="0" t="n"/>
      <c r="Q20" s="306" t="n"/>
      <c r="R20" s="306" t="n"/>
      <c r="T20" s="306" t="n"/>
      <c r="U20" s="306" t="n"/>
      <c r="V20" s="306" t="n"/>
      <c r="W20" s="306" t="n"/>
      <c r="X20" s="306" t="n"/>
      <c r="Y20" s="306" t="n"/>
      <c r="Z20" s="295" t="n"/>
      <c r="AA20" s="290" t="n"/>
    </row>
    <row r="21" ht="15" customHeight="1" s="437">
      <c r="B21" s="275" t="n"/>
      <c r="C21" s="301" t="n"/>
      <c r="D21" s="301" t="n"/>
      <c r="E21" s="302" t="n"/>
      <c r="F21" s="302" t="n"/>
      <c r="G21" s="305" t="n"/>
      <c r="H21" s="305" t="n"/>
      <c r="I21" s="304" t="n"/>
      <c r="J21" s="304" t="n"/>
      <c r="K21" s="304" t="n"/>
      <c r="L21" s="304" t="n"/>
      <c r="M21" s="292" t="n"/>
      <c r="N21" s="293" t="n"/>
      <c r="O21" s="292" t="n"/>
      <c r="P21" s="377" t="inlineStr">
        <is>
          <t xml:space="preserve"> □ Preferential Treatment Not Given</t>
        </is>
      </c>
      <c r="Q21" s="307" t="n"/>
      <c r="R21" s="307" t="n"/>
      <c r="T21" s="307" t="n"/>
      <c r="U21" s="307" t="n"/>
      <c r="V21" s="307" t="n"/>
      <c r="W21" s="307" t="n"/>
      <c r="X21" s="307" t="n"/>
      <c r="Y21" s="307" t="n"/>
      <c r="Z21" s="295" t="n"/>
      <c r="AA21" s="290" t="n"/>
    </row>
    <row r="22" ht="15" customHeight="1" s="437">
      <c r="B22" s="275" t="n"/>
      <c r="E22" s="302" t="n"/>
      <c r="F22" s="302" t="n"/>
      <c r="G22" s="302" t="n"/>
      <c r="H22" s="302" t="n"/>
      <c r="I22" s="302" t="n"/>
      <c r="J22" s="302" t="n"/>
      <c r="K22" s="302" t="n"/>
      <c r="L22" s="302" t="n"/>
      <c r="M22" s="292" t="n"/>
      <c r="N22" s="293" t="n"/>
      <c r="O22" s="292" t="n"/>
      <c r="P22" s="376" t="inlineStr">
        <is>
          <t xml:space="preserve">  (Please state reason/s)</t>
        </is>
      </c>
      <c r="Q22" s="300" t="n"/>
      <c r="R22" s="300" t="n"/>
      <c r="S22" s="300" t="n"/>
      <c r="T22" s="300" t="n"/>
      <c r="U22" s="300" t="n"/>
      <c r="W22" s="300" t="n"/>
      <c r="X22" s="300" t="n"/>
      <c r="Y22" s="300" t="n"/>
      <c r="Z22" s="295" t="n"/>
      <c r="AA22" s="290" t="n"/>
    </row>
    <row r="23" ht="13.5" customHeight="1" s="437">
      <c r="B23" s="275" t="n"/>
      <c r="E23" s="302" t="n"/>
      <c r="F23" s="302" t="n"/>
      <c r="G23" s="302" t="n"/>
      <c r="H23" s="302" t="n"/>
      <c r="I23" s="302" t="n"/>
      <c r="J23" s="302" t="n"/>
      <c r="K23" s="302" t="n"/>
      <c r="L23" s="302" t="n"/>
      <c r="M23" s="292" t="n"/>
      <c r="N23" s="293" t="n"/>
      <c r="O23" s="292" t="n"/>
      <c r="P23" s="18" t="n"/>
      <c r="Q23" s="278" t="n"/>
      <c r="R23" s="278" t="n"/>
      <c r="S23" s="278" t="n"/>
      <c r="T23" s="278" t="n"/>
      <c r="U23" s="278" t="n"/>
      <c r="V23" s="278" t="n"/>
      <c r="W23" s="278" t="n"/>
      <c r="X23" s="278" t="n"/>
      <c r="Y23" s="278" t="n"/>
      <c r="Z23" s="295" t="n"/>
      <c r="AA23" s="290" t="n"/>
    </row>
    <row r="24" ht="13.5" customHeight="1" s="437">
      <c r="B24" s="275" t="n"/>
      <c r="E24" s="302" t="n"/>
      <c r="F24" s="302" t="n"/>
      <c r="G24" s="302" t="n"/>
      <c r="H24" s="302" t="n"/>
      <c r="I24" s="302" t="n"/>
      <c r="J24" s="302" t="n"/>
      <c r="K24" s="302" t="n"/>
      <c r="L24" s="302" t="n"/>
      <c r="M24" s="292" t="n"/>
      <c r="N24" s="293" t="n"/>
      <c r="O24" s="292" t="n"/>
      <c r="P24" s="278" t="n"/>
      <c r="Q24" s="278" t="n"/>
      <c r="R24" s="278" t="n"/>
      <c r="S24" s="278" t="n"/>
      <c r="T24" s="278" t="n"/>
      <c r="U24" s="278" t="n"/>
      <c r="V24" s="300" t="n"/>
      <c r="W24" s="278" t="n"/>
      <c r="X24" s="278" t="n"/>
      <c r="Y24" s="278" t="n"/>
      <c r="Z24" s="295" t="n"/>
      <c r="AA24" s="290" t="n"/>
    </row>
    <row r="25" ht="12" customHeight="1" s="437">
      <c r="B25" s="275" t="n"/>
      <c r="E25" s="302" t="n"/>
      <c r="F25" s="302" t="n"/>
      <c r="G25" s="302" t="n"/>
      <c r="H25" s="302" t="n"/>
      <c r="I25" s="302" t="n"/>
      <c r="J25" s="302" t="n"/>
      <c r="K25" s="302" t="n"/>
      <c r="L25" s="302" t="n"/>
      <c r="M25" s="292" t="n"/>
      <c r="N25" s="293" t="n"/>
      <c r="O25" s="292" t="n"/>
      <c r="P25" s="523" t="inlineStr">
        <is>
          <t>Signature of Authorised Signatory of the Importing Country</t>
        </is>
      </c>
      <c r="Z25" s="295" t="n"/>
      <c r="AA25" s="290" t="n"/>
    </row>
    <row r="26" ht="3" customHeight="1" s="437">
      <c r="B26" s="275" t="n"/>
      <c r="C26" s="308" t="n"/>
      <c r="D26" s="308" t="n"/>
      <c r="E26" s="308" t="n"/>
      <c r="F26" s="308" t="n"/>
      <c r="G26" s="308" t="n"/>
      <c r="H26" s="308" t="n"/>
      <c r="I26" s="308" t="n"/>
      <c r="J26" s="308" t="n"/>
      <c r="K26" s="308" t="n"/>
      <c r="L26" s="308" t="n"/>
      <c r="M26" s="274" t="n"/>
      <c r="N26" s="277" t="n"/>
      <c r="O26" s="292" t="n"/>
      <c r="Q26" s="309" t="n"/>
      <c r="R26" s="309" t="n"/>
      <c r="S26" s="309" t="n"/>
      <c r="T26" s="309" t="n"/>
      <c r="U26" s="309" t="n"/>
      <c r="V26" s="309" t="n"/>
      <c r="W26" s="309" t="n"/>
      <c r="X26" s="309" t="n"/>
      <c r="Y26" s="309" t="n"/>
      <c r="Z26" s="310" t="n"/>
      <c r="AA26" s="274" t="n"/>
    </row>
    <row r="27" ht="15.4" customHeight="1" s="437">
      <c r="B27" s="267" t="n"/>
      <c r="C27" s="311" t="inlineStr">
        <is>
          <t>5. Item number</t>
        </is>
      </c>
      <c r="D27" s="311" t="n"/>
      <c r="E27" s="312" t="n"/>
      <c r="F27" s="313" t="n"/>
      <c r="G27" s="311" t="inlineStr">
        <is>
          <t>6. Marks and numbers on</t>
        </is>
      </c>
      <c r="H27" s="311" t="n"/>
      <c r="I27" s="314" t="n"/>
      <c r="J27" s="524" t="n"/>
      <c r="K27" s="315" t="inlineStr">
        <is>
          <t>7. Number and type of packages, description of</t>
        </is>
      </c>
      <c r="L27" s="316" t="n"/>
      <c r="M27" s="315" t="n"/>
      <c r="N27" s="315" t="n"/>
      <c r="O27" s="315" t="n"/>
      <c r="P27" s="315" t="n"/>
      <c r="Q27" s="524" t="n"/>
      <c r="R27" s="317" t="n"/>
      <c r="S27" s="524" t="inlineStr">
        <is>
          <t>8. Origin criterion</t>
        </is>
      </c>
      <c r="T27" s="314" t="n"/>
      <c r="U27" s="524" t="n"/>
      <c r="V27" s="524" t="inlineStr">
        <is>
          <t>9. Gross weight or</t>
        </is>
      </c>
      <c r="W27" s="524" t="n"/>
      <c r="X27" s="317" t="n"/>
      <c r="Y27" s="524" t="inlineStr">
        <is>
          <t>10. Number and</t>
        </is>
      </c>
      <c r="Z27" s="318" t="n"/>
      <c r="AA27" s="274" t="n"/>
    </row>
    <row r="28" ht="13.5" customHeight="1" s="437">
      <c r="B28" s="275" t="n"/>
      <c r="C28" s="319" t="n"/>
      <c r="D28" s="319" t="n"/>
      <c r="E28" s="291" t="n"/>
      <c r="F28" s="320" t="n"/>
      <c r="G28" s="301" t="inlineStr">
        <is>
          <t>packages</t>
        </is>
      </c>
      <c r="H28" s="301" t="n"/>
      <c r="I28" s="321" t="n"/>
      <c r="J28" s="291" t="n"/>
      <c r="K28" s="322" t="inlineStr">
        <is>
          <t>goods (including quantity where appropriate and</t>
        </is>
      </c>
      <c r="M28" s="322" t="n"/>
      <c r="N28" s="322" t="n"/>
      <c r="O28" s="322" t="n"/>
      <c r="P28" s="322" t="n"/>
      <c r="Q28" s="291" t="n"/>
      <c r="R28" s="320" t="n"/>
      <c r="S28" s="291" t="inlineStr">
        <is>
          <t>(see Notes</t>
        </is>
      </c>
      <c r="T28" s="321" t="n"/>
      <c r="U28" s="291" t="n"/>
      <c r="V28" s="291" t="inlineStr">
        <is>
          <t>other quantity and</t>
        </is>
      </c>
      <c r="W28" s="291" t="n"/>
      <c r="X28" s="320" t="n"/>
      <c r="Y28" s="291" t="inlineStr">
        <is>
          <t>date of Invoices</t>
        </is>
      </c>
      <c r="Z28" s="318" t="n"/>
      <c r="AA28" s="274" t="n"/>
    </row>
    <row r="29" ht="13.5" customHeight="1" s="437">
      <c r="B29" s="275" t="n"/>
      <c r="C29" s="319" t="n"/>
      <c r="D29" s="319" t="n"/>
      <c r="E29" s="319" t="n"/>
      <c r="F29" s="323" t="n"/>
      <c r="G29" s="319" t="n"/>
      <c r="H29" s="319" t="n"/>
      <c r="I29" s="324" t="n"/>
      <c r="J29" s="319" t="n"/>
      <c r="K29" s="322" t="inlineStr">
        <is>
          <t>HS number of the importing country)</t>
        </is>
      </c>
      <c r="M29" s="322" t="n"/>
      <c r="N29" s="322" t="n"/>
      <c r="O29" s="322" t="n"/>
      <c r="P29" s="322" t="n"/>
      <c r="Q29" s="319" t="n"/>
      <c r="R29" s="323" t="n"/>
      <c r="S29" s="291" t="inlineStr">
        <is>
          <t>Overleaf)</t>
        </is>
      </c>
      <c r="T29" s="324" t="n"/>
      <c r="U29" s="319" t="n"/>
      <c r="V29" s="291" t="inlineStr">
        <is>
          <t>value (FOB only</t>
        </is>
      </c>
      <c r="W29" s="319" t="n"/>
      <c r="X29" s="323" t="n"/>
      <c r="Y29" s="319" t="n"/>
      <c r="Z29" s="318" t="n"/>
      <c r="AA29" s="274" t="n"/>
    </row>
    <row r="30" ht="13.5" customHeight="1" s="437">
      <c r="B30" s="275" t="n"/>
      <c r="C30" s="319" t="n"/>
      <c r="D30" s="319" t="n"/>
      <c r="E30" s="319" t="n"/>
      <c r="F30" s="323" t="n"/>
      <c r="G30" s="319" t="n"/>
      <c r="H30" s="319" t="n"/>
      <c r="I30" s="324" t="n"/>
      <c r="J30" s="319" t="n"/>
      <c r="K30" s="319" t="n"/>
      <c r="L30" s="322" t="n"/>
      <c r="M30" s="322" t="n"/>
      <c r="N30" s="322" t="n"/>
      <c r="O30" s="322" t="n"/>
      <c r="P30" s="322" t="n"/>
      <c r="Q30" s="319" t="n"/>
      <c r="R30" s="323" t="n"/>
      <c r="S30" s="319" t="n"/>
      <c r="T30" s="324" t="n"/>
      <c r="U30" s="319" t="n"/>
      <c r="V30" s="291" t="inlineStr">
        <is>
          <t>when RVC</t>
        </is>
      </c>
      <c r="W30" s="319" t="n"/>
      <c r="X30" s="323" t="n"/>
      <c r="Y30" s="319" t="n"/>
      <c r="Z30" s="318" t="n"/>
      <c r="AA30" s="274" t="n"/>
    </row>
    <row r="31" ht="13.5" customHeight="1" s="437">
      <c r="B31" s="275" t="n"/>
      <c r="C31" s="319" t="n"/>
      <c r="D31" s="319" t="n"/>
      <c r="E31" s="319" t="n"/>
      <c r="F31" s="323" t="n"/>
      <c r="G31" s="319" t="n"/>
      <c r="H31" s="319" t="n"/>
      <c r="I31" s="324" t="n"/>
      <c r="J31" s="319" t="n"/>
      <c r="K31" s="319" t="n"/>
      <c r="L31" s="322" t="n"/>
      <c r="M31" s="322" t="n"/>
      <c r="N31" s="322" t="n"/>
      <c r="O31" s="322" t="n"/>
      <c r="P31" s="322" t="n"/>
      <c r="Q31" s="319" t="n"/>
      <c r="R31" s="323" t="n"/>
      <c r="S31" s="319" t="n"/>
      <c r="T31" s="324" t="n"/>
      <c r="U31" s="319" t="n"/>
      <c r="V31" s="291" t="inlineStr">
        <is>
          <t>criterion is used)</t>
        </is>
      </c>
      <c r="W31" s="319" t="n"/>
      <c r="X31" s="323" t="n"/>
      <c r="Y31" s="319" t="n"/>
      <c r="Z31" s="318" t="n"/>
      <c r="AA31" s="274" t="n"/>
    </row>
    <row r="32" ht="3" customHeight="1" s="437">
      <c r="B32" s="325" t="n"/>
      <c r="C32" s="326" t="n"/>
      <c r="D32" s="326" t="n"/>
      <c r="E32" s="326" t="n"/>
      <c r="F32" s="327" t="n"/>
      <c r="G32" s="326" t="n"/>
      <c r="H32" s="326" t="n"/>
      <c r="I32" s="328" t="n"/>
      <c r="J32" s="326" t="n"/>
      <c r="K32" s="326" t="n"/>
      <c r="L32" s="329" t="n"/>
      <c r="M32" s="329" t="n"/>
      <c r="N32" s="329" t="n"/>
      <c r="O32" s="329" t="n"/>
      <c r="P32" s="329" t="n"/>
      <c r="Q32" s="326" t="n"/>
      <c r="R32" s="327" t="n"/>
      <c r="S32" s="326" t="n"/>
      <c r="T32" s="328" t="n"/>
      <c r="U32" s="326" t="n"/>
      <c r="V32" s="326" t="n"/>
      <c r="W32" s="326" t="n"/>
      <c r="X32" s="327" t="n"/>
      <c r="Y32" s="326" t="n"/>
      <c r="Z32" s="330" t="n"/>
      <c r="AA32" s="274" t="n"/>
    </row>
    <row r="33" ht="17.1" customHeight="1" s="437">
      <c r="B33" s="275" t="n"/>
      <c r="C33" s="516" t="n">
        <v>1</v>
      </c>
      <c r="D33" s="435" t="n"/>
      <c r="E33" s="332" t="n"/>
      <c r="F33" s="333" t="n"/>
      <c r="G33" s="373" t="inlineStr">
        <is>
          <t>[Marks]</t>
        </is>
      </c>
      <c r="H33" s="334" t="n"/>
      <c r="I33" s="335" t="n"/>
      <c r="J33" s="334" t="n"/>
      <c r="K33" s="336" t="inlineStr">
        <is>
          <t>[DESCRIPTION]</t>
        </is>
      </c>
      <c r="L33" s="336" t="n"/>
      <c r="M33" s="336" t="n"/>
      <c r="N33" s="315" t="n"/>
      <c r="O33" s="336" t="n"/>
      <c r="P33" s="336" t="n"/>
      <c r="Q33" s="334" t="n"/>
      <c r="R33" s="337" t="n"/>
      <c r="S33" s="334" t="inlineStr">
        <is>
          <t>CTH</t>
        </is>
      </c>
      <c r="T33" s="335" t="n"/>
      <c r="U33" s="334" t="n"/>
      <c r="V33" s="334" t="inlineStr">
        <is>
          <t>[Total Gross Kgs] KILOGRAM</t>
        </is>
      </c>
      <c r="W33" s="334" t="n"/>
      <c r="X33" s="337" t="n"/>
      <c r="Y33" s="338" t="inlineStr">
        <is>
          <t>[Invoice Number]</t>
        </is>
      </c>
      <c r="Z33" s="339" t="n"/>
      <c r="AA33" s="290" t="n"/>
    </row>
    <row r="34" ht="17.1" customHeight="1" s="437">
      <c r="B34" s="275" t="n"/>
      <c r="C34" s="331" t="n"/>
      <c r="D34" s="331" t="n"/>
      <c r="E34" s="332" t="n"/>
      <c r="F34" s="333" t="n"/>
      <c r="G34" s="334" t="n"/>
      <c r="H34" s="334" t="n"/>
      <c r="I34" s="335" t="n"/>
      <c r="J34" s="334" t="n"/>
      <c r="K34" s="331" t="inlineStr">
        <is>
          <t>DESC: [Desc]</t>
        </is>
      </c>
      <c r="L34" s="331" t="n"/>
      <c r="M34" s="331" t="n"/>
      <c r="N34" s="322" t="n"/>
      <c r="O34" s="331" t="n"/>
      <c r="P34" s="331" t="n"/>
      <c r="Q34" s="332" t="n"/>
      <c r="R34" s="333" t="n"/>
      <c r="S34" s="332" t="n"/>
      <c r="T34" s="340" t="n"/>
      <c r="U34" s="332" t="n"/>
      <c r="V34" s="334" t="inlineStr">
        <is>
          <t>[Total Units] PIECE</t>
        </is>
      </c>
      <c r="W34" s="334" t="n"/>
      <c r="X34" s="337" t="n"/>
      <c r="Y34" s="334" t="inlineStr">
        <is>
          <t>DATE: [Date]</t>
        </is>
      </c>
      <c r="Z34" s="318" t="n"/>
      <c r="AA34" s="341" t="n"/>
    </row>
    <row r="35" ht="17.1" customHeight="1" s="437">
      <c r="B35" s="275" t="n"/>
      <c r="C35" s="331" t="n"/>
      <c r="D35" s="331" t="n"/>
      <c r="E35" s="332" t="n"/>
      <c r="F35" s="333" t="n"/>
      <c r="G35" s="334" t="n"/>
      <c r="H35" s="334" t="n"/>
      <c r="I35" s="335" t="n"/>
      <c r="J35" s="334" t="n"/>
      <c r="K35" s="336" t="inlineStr">
        <is>
          <t>REFERENCE PO#: [Reference PO#]</t>
        </is>
      </c>
      <c r="L35" s="336" t="n"/>
      <c r="M35" s="336" t="n"/>
      <c r="N35" s="322" t="n"/>
      <c r="O35" s="336" t="n"/>
      <c r="P35" s="336" t="n"/>
      <c r="Q35" s="334" t="n"/>
      <c r="R35" s="337" t="n"/>
      <c r="S35" s="332" t="n"/>
      <c r="T35" s="340" t="n"/>
      <c r="U35" s="332" t="n"/>
      <c r="V35" s="332" t="n"/>
      <c r="W35" s="332" t="n"/>
      <c r="X35" s="333" t="n"/>
      <c r="Y35" s="332" t="n"/>
      <c r="Z35" s="342" t="n"/>
      <c r="AA35" s="341" t="n"/>
    </row>
    <row r="36" ht="17.1" customHeight="1" s="437">
      <c r="B36" s="275" t="n"/>
      <c r="C36" s="331" t="n"/>
      <c r="D36" s="331" t="n"/>
      <c r="E36" s="332" t="n"/>
      <c r="F36" s="333" t="n"/>
      <c r="G36" s="332" t="n"/>
      <c r="H36" s="332" t="n"/>
      <c r="I36" s="340" t="n"/>
      <c r="J36" s="332" t="n"/>
      <c r="K36" s="336" t="inlineStr">
        <is>
          <t>PO LINE ITEM SEQ.#: [Item Seq.]</t>
        </is>
      </c>
      <c r="L36" s="336" t="n"/>
      <c r="M36" s="336" t="n"/>
      <c r="N36" s="322" t="n"/>
      <c r="O36" s="336" t="n"/>
      <c r="P36" s="336" t="n"/>
      <c r="Q36" s="334" t="n"/>
      <c r="R36" s="337" t="n"/>
      <c r="S36" s="332" t="n"/>
      <c r="T36" s="340" t="n"/>
      <c r="U36" s="332" t="n"/>
      <c r="V36" s="332" t="n"/>
      <c r="W36" s="332" t="n"/>
      <c r="X36" s="333" t="n"/>
      <c r="Y36" s="332" t="n"/>
      <c r="Z36" s="342" t="n"/>
      <c r="AA36" s="341" t="n"/>
    </row>
    <row r="37" ht="17.1" customHeight="1" s="437">
      <c r="B37" s="275" t="n"/>
      <c r="C37" s="331" t="n"/>
      <c r="D37" s="331" t="n"/>
      <c r="E37" s="332" t="n"/>
      <c r="F37" s="333" t="n"/>
      <c r="G37" s="332" t="n"/>
      <c r="H37" s="332" t="n"/>
      <c r="I37" s="340" t="n"/>
      <c r="J37" s="332" t="n"/>
      <c r="K37" s="336" t="inlineStr">
        <is>
          <t>PO: [Reference PO#]</t>
        </is>
      </c>
      <c r="L37" s="336" t="n"/>
      <c r="M37" s="336" t="n"/>
      <c r="N37" s="322" t="n"/>
      <c r="O37" s="336" t="n"/>
      <c r="P37" s="336" t="n"/>
      <c r="Q37" s="334" t="n"/>
      <c r="R37" s="337" t="n"/>
      <c r="S37" s="332" t="n"/>
      <c r="T37" s="340" t="n"/>
      <c r="U37" s="332" t="n"/>
      <c r="V37" s="332" t="n"/>
      <c r="W37" s="332" t="n"/>
      <c r="X37" s="333" t="n"/>
      <c r="Y37" s="332" t="n"/>
      <c r="Z37" s="342" t="n"/>
      <c r="AA37" s="341" t="n"/>
    </row>
    <row r="38" ht="17.1" customHeight="1" s="437">
      <c r="B38" s="275" t="n"/>
      <c r="C38" s="331" t="n"/>
      <c r="D38" s="331" t="n"/>
      <c r="E38" s="332" t="n"/>
      <c r="F38" s="333" t="n"/>
      <c r="G38" s="332" t="n"/>
      <c r="H38" s="332" t="n"/>
      <c r="I38" s="340" t="n"/>
      <c r="J38" s="332" t="n"/>
      <c r="K38" s="336" t="inlineStr">
        <is>
          <t>PLANT: [Plant]</t>
        </is>
      </c>
      <c r="L38" s="336" t="n"/>
      <c r="M38" s="336" t="n"/>
      <c r="N38" s="322" t="n"/>
      <c r="O38" s="336" t="n"/>
      <c r="P38" s="336" t="n"/>
      <c r="Q38" s="334" t="n"/>
      <c r="R38" s="337" t="n"/>
      <c r="S38" s="332" t="n"/>
      <c r="T38" s="340" t="n"/>
      <c r="U38" s="332" t="n"/>
      <c r="V38" s="332" t="n"/>
      <c r="W38" s="332" t="n"/>
      <c r="X38" s="333" t="n"/>
      <c r="Y38" s="332" t="n"/>
      <c r="Z38" s="342" t="n"/>
      <c r="AA38" s="341" t="n"/>
    </row>
    <row r="39" ht="17.1" customHeight="1" s="437">
      <c r="B39" s="275" t="n"/>
      <c r="C39" s="331" t="n"/>
      <c r="D39" s="331" t="n"/>
      <c r="E39" s="332" t="n"/>
      <c r="F39" s="333" t="n"/>
      <c r="G39" s="332" t="n"/>
      <c r="H39" s="332" t="n"/>
      <c r="I39" s="340" t="n"/>
      <c r="J39" s="332" t="n"/>
      <c r="K39" s="336" t="inlineStr">
        <is>
          <t>MATERIAL: [Material]</t>
        </is>
      </c>
      <c r="L39" s="336" t="n"/>
      <c r="M39" s="336" t="n"/>
      <c r="N39" s="322" t="n"/>
      <c r="O39" s="336" t="n"/>
      <c r="P39" s="336" t="n"/>
      <c r="Q39" s="334" t="n"/>
      <c r="R39" s="337" t="n"/>
      <c r="S39" s="332" t="n"/>
      <c r="T39" s="340" t="n"/>
      <c r="U39" s="332" t="n"/>
      <c r="V39" s="332" t="n"/>
      <c r="W39" s="332" t="n"/>
      <c r="X39" s="333" t="n"/>
      <c r="Y39" s="332" t="n"/>
      <c r="Z39" s="342" t="n"/>
      <c r="AA39" s="341" t="n"/>
    </row>
    <row r="40" ht="17.1" customHeight="1" s="437">
      <c r="B40" s="275" t="n"/>
      <c r="C40" s="331" t="n"/>
      <c r="D40" s="331" t="n"/>
      <c r="E40" s="332" t="n"/>
      <c r="F40" s="333" t="n"/>
      <c r="G40" s="332" t="n"/>
      <c r="H40" s="332" t="n"/>
      <c r="I40" s="340" t="n"/>
      <c r="J40" s="332" t="n"/>
      <c r="K40" s="336" t="inlineStr">
        <is>
          <t>TOTAL: [Total Cartons] CARTONS, TOTAL: [Total Units] PCS</t>
        </is>
      </c>
      <c r="L40" s="336" t="n"/>
      <c r="M40" s="336" t="n"/>
      <c r="N40" s="322" t="n"/>
      <c r="O40" s="336" t="n"/>
      <c r="P40" s="336" t="n"/>
      <c r="Q40" s="334" t="n"/>
      <c r="R40" s="337" t="n"/>
      <c r="S40" s="332" t="n"/>
      <c r="T40" s="340" t="n"/>
      <c r="U40" s="332" t="n"/>
      <c r="V40" s="332" t="n"/>
      <c r="W40" s="332" t="n"/>
      <c r="X40" s="333" t="n"/>
      <c r="Y40" s="332" t="n"/>
      <c r="Z40" s="342" t="n"/>
      <c r="AA40" s="341" t="n"/>
    </row>
    <row r="41" ht="17.1" customHeight="1" s="437">
      <c r="B41" s="275" t="n"/>
      <c r="C41" s="331" t="n"/>
      <c r="D41" s="331" t="n"/>
      <c r="E41" s="332" t="n"/>
      <c r="F41" s="333" t="n"/>
      <c r="G41" s="332" t="n"/>
      <c r="H41" s="332" t="n"/>
      <c r="I41" s="340" t="n"/>
      <c r="J41" s="332" t="n"/>
      <c r="K41" s="336" t="inlineStr">
        <is>
          <t>HSCODE: 65050090</t>
        </is>
      </c>
      <c r="L41" s="336" t="n"/>
      <c r="M41" s="336" t="n"/>
      <c r="N41" s="322" t="n"/>
      <c r="O41" s="336" t="n"/>
      <c r="P41" s="336" t="n"/>
      <c r="Q41" s="334" t="n"/>
      <c r="R41" s="337" t="n"/>
      <c r="S41" s="332" t="n"/>
      <c r="T41" s="340" t="n"/>
      <c r="U41" s="332" t="n"/>
      <c r="V41" s="332" t="n"/>
      <c r="W41" s="332" t="n"/>
      <c r="X41" s="333" t="n"/>
      <c r="Y41" s="332" t="n"/>
      <c r="Z41" s="342" t="n"/>
      <c r="AA41" s="341" t="n"/>
    </row>
    <row r="42" ht="17.1" customHeight="1" s="437">
      <c r="B42" s="275" t="n"/>
      <c r="C42" s="331" t="n"/>
      <c r="D42" s="331" t="n"/>
      <c r="E42" s="332" t="n"/>
      <c r="F42" s="333" t="n"/>
      <c r="G42" s="332" t="n"/>
      <c r="H42" s="332" t="n"/>
      <c r="I42" s="340" t="n"/>
      <c r="J42" s="332" t="n"/>
      <c r="L42" s="336" t="n"/>
      <c r="M42" s="336" t="n"/>
      <c r="N42" s="322" t="n"/>
      <c r="O42" s="336" t="n"/>
      <c r="P42" s="336" t="n"/>
      <c r="Q42" s="334" t="n"/>
      <c r="R42" s="337" t="n"/>
      <c r="S42" s="332" t="n"/>
      <c r="T42" s="340" t="n"/>
      <c r="U42" s="332" t="n"/>
      <c r="V42" s="332" t="n"/>
      <c r="W42" s="332" t="n"/>
      <c r="X42" s="333" t="n"/>
      <c r="Y42" s="332" t="n"/>
      <c r="Z42" s="342" t="n"/>
      <c r="AA42" s="341" t="n"/>
    </row>
    <row r="43" ht="17.1" customHeight="1" s="437">
      <c r="B43" s="275" t="n"/>
      <c r="C43" s="331" t="n"/>
      <c r="D43" s="331" t="n"/>
      <c r="E43" s="332" t="n"/>
      <c r="F43" s="333" t="n"/>
      <c r="G43" s="332" t="n"/>
      <c r="H43" s="332" t="n"/>
      <c r="I43" s="340" t="n"/>
      <c r="J43" s="332" t="n"/>
      <c r="K43" s="336" t="inlineStr">
        <is>
          <t>TCI: NIKE GLOBAL TRADING BY SINGAPORE</t>
        </is>
      </c>
      <c r="L43" s="336" t="n"/>
      <c r="M43" s="334" t="n"/>
      <c r="N43" s="322" t="n"/>
      <c r="O43" s="334" t="n"/>
      <c r="P43" s="334" t="n"/>
      <c r="Q43" s="334" t="n"/>
      <c r="R43" s="337" t="n"/>
      <c r="S43" s="332" t="n"/>
      <c r="T43" s="340" t="n"/>
      <c r="U43" s="332" t="n"/>
      <c r="V43" s="332" t="n"/>
      <c r="W43" s="332" t="n"/>
      <c r="X43" s="333" t="n"/>
      <c r="Y43" s="332" t="n"/>
      <c r="Z43" s="342" t="n"/>
      <c r="AA43" s="341" t="n"/>
    </row>
    <row r="44" ht="17.1" customHeight="1" s="437">
      <c r="B44" s="275" t="n"/>
      <c r="C44" s="331" t="n"/>
      <c r="D44" s="331" t="n"/>
      <c r="E44" s="332" t="n"/>
      <c r="F44" s="333" t="n"/>
      <c r="G44" s="332" t="n"/>
      <c r="H44" s="332" t="n"/>
      <c r="I44" s="340" t="n"/>
      <c r="J44" s="332" t="n"/>
      <c r="K44" s="336" t="inlineStr">
        <is>
          <t>BRANCH,</t>
        </is>
      </c>
      <c r="L44" s="334" t="n"/>
      <c r="M44" s="334" t="n"/>
      <c r="N44" s="322" t="n"/>
      <c r="O44" s="334" t="n"/>
      <c r="P44" s="334" t="n"/>
      <c r="Q44" s="334" t="n"/>
      <c r="R44" s="337" t="n"/>
      <c r="S44" s="332" t="n"/>
      <c r="T44" s="340" t="n"/>
      <c r="U44" s="332" t="n"/>
      <c r="V44" s="332" t="n"/>
      <c r="W44" s="332" t="n"/>
      <c r="X44" s="333" t="n"/>
      <c r="Y44" s="332" t="n"/>
      <c r="Z44" s="342" t="n"/>
      <c r="AA44" s="341" t="n"/>
    </row>
    <row r="45" ht="17.1" customHeight="1" s="437">
      <c r="B45" s="275" t="n"/>
      <c r="C45" s="331" t="n"/>
      <c r="D45" s="331" t="n"/>
      <c r="E45" s="332" t="n"/>
      <c r="F45" s="333" t="n"/>
      <c r="G45" s="332" t="n"/>
      <c r="H45" s="332" t="n"/>
      <c r="I45" s="340" t="n"/>
      <c r="J45" s="332" t="n"/>
      <c r="K45" s="334" t="inlineStr">
        <is>
          <t>30 PASIR PANJANG ROAD #10-31/32 MAPLETREE</t>
        </is>
      </c>
      <c r="L45" s="334" t="n"/>
      <c r="M45" s="334" t="n"/>
      <c r="N45" s="322" t="n"/>
      <c r="O45" s="334" t="n"/>
      <c r="P45" s="334" t="n"/>
      <c r="Q45" s="334" t="n"/>
      <c r="R45" s="337" t="n"/>
      <c r="S45" s="332" t="n"/>
      <c r="T45" s="340" t="n"/>
      <c r="U45" s="332" t="n"/>
      <c r="V45" s="332" t="n"/>
      <c r="W45" s="332" t="n"/>
      <c r="X45" s="333" t="n"/>
      <c r="Y45" s="332" t="n"/>
      <c r="Z45" s="342" t="n"/>
      <c r="AA45" s="341" t="n"/>
    </row>
    <row r="46" ht="17.1" customHeight="1" s="437">
      <c r="B46" s="275" t="n"/>
      <c r="C46" s="331" t="n"/>
      <c r="D46" s="331" t="n"/>
      <c r="E46" s="332" t="n"/>
      <c r="F46" s="333" t="n"/>
      <c r="G46" s="332" t="n"/>
      <c r="H46" s="332" t="n"/>
      <c r="I46" s="340" t="n"/>
      <c r="J46" s="332" t="n"/>
      <c r="K46" s="336" t="inlineStr">
        <is>
          <t>BUSINESS CITY SINGAPORE 117440,</t>
        </is>
      </c>
      <c r="L46" s="336" t="n"/>
      <c r="M46" s="336" t="n"/>
      <c r="N46" s="322" t="n"/>
      <c r="O46" s="336" t="n"/>
      <c r="P46" s="336" t="n"/>
      <c r="Q46" s="334" t="n"/>
      <c r="R46" s="337" t="n"/>
      <c r="S46" s="332" t="n"/>
      <c r="T46" s="340" t="n"/>
      <c r="U46" s="332" t="n"/>
      <c r="V46" s="332" t="n"/>
      <c r="W46" s="332" t="n"/>
      <c r="X46" s="333" t="n"/>
      <c r="Y46" s="332" t="n"/>
      <c r="Z46" s="342" t="n"/>
      <c r="AA46" s="341" t="n"/>
    </row>
    <row r="47" ht="17.1" customHeight="1" s="437">
      <c r="B47" s="275" t="n"/>
      <c r="C47" s="331" t="n"/>
      <c r="D47" s="331" t="n"/>
      <c r="E47" s="332" t="n"/>
      <c r="F47" s="333" t="n"/>
      <c r="G47" s="332" t="n"/>
      <c r="H47" s="332" t="n"/>
      <c r="I47" s="340" t="n"/>
      <c r="J47" s="332" t="n"/>
      <c r="K47" s="336" t="inlineStr">
        <is>
          <t>SINGAPORE</t>
        </is>
      </c>
      <c r="L47" s="336" t="n"/>
      <c r="M47" s="334" t="n"/>
      <c r="N47" s="322" t="n"/>
      <c r="O47" s="334" t="n"/>
      <c r="P47" s="334" t="n"/>
      <c r="Q47" s="334" t="n"/>
      <c r="R47" s="337" t="n"/>
      <c r="S47" s="332" t="n"/>
      <c r="T47" s="340" t="n"/>
      <c r="U47" s="332" t="n"/>
      <c r="V47" s="332" t="n"/>
      <c r="W47" s="332" t="n"/>
      <c r="X47" s="333" t="n"/>
      <c r="Y47" s="332" t="n"/>
      <c r="Z47" s="342" t="n"/>
      <c r="AA47" s="341" t="n"/>
    </row>
    <row r="48" ht="17.1" customHeight="1" s="437">
      <c r="B48" s="275" t="n"/>
      <c r="C48" s="331" t="n"/>
      <c r="D48" s="331" t="n"/>
      <c r="E48" s="332" t="n"/>
      <c r="F48" s="333" t="n"/>
      <c r="G48" s="332" t="n"/>
      <c r="H48" s="332" t="n"/>
      <c r="I48" s="340" t="n"/>
      <c r="J48" s="332" t="n"/>
      <c r="K48" s="336" t="n"/>
      <c r="L48" s="336" t="n"/>
      <c r="M48" s="334" t="n"/>
      <c r="N48" s="322" t="n"/>
      <c r="O48" s="334" t="n"/>
      <c r="P48" s="334" t="n"/>
      <c r="Q48" s="334" t="n"/>
      <c r="R48" s="337" t="n"/>
      <c r="S48" s="332" t="n"/>
      <c r="T48" s="340" t="n"/>
      <c r="U48" s="332" t="n"/>
      <c r="V48" s="332" t="n"/>
      <c r="W48" s="332" t="n"/>
      <c r="X48" s="333" t="n"/>
      <c r="Y48" s="332" t="n"/>
      <c r="Z48" s="342" t="n"/>
      <c r="AA48" s="341" t="n"/>
    </row>
    <row r="49" ht="17.1" customHeight="1" s="437">
      <c r="B49" s="275" t="n"/>
      <c r="C49" s="331" t="n"/>
      <c r="D49" s="331" t="n"/>
      <c r="E49" s="332" t="n"/>
      <c r="F49" s="343" t="n"/>
      <c r="G49" s="344" t="n"/>
      <c r="H49" s="344" t="n"/>
      <c r="I49" s="345" t="n"/>
      <c r="J49" s="332" t="n"/>
      <c r="K49" s="332" t="n"/>
      <c r="L49" s="336" t="n"/>
      <c r="M49" s="336" t="n"/>
      <c r="N49" s="322" t="n"/>
      <c r="O49" s="336" t="n"/>
      <c r="P49" s="336" t="n"/>
      <c r="Q49" s="334" t="n"/>
      <c r="R49" s="346" t="n"/>
      <c r="S49" s="344" t="n"/>
      <c r="T49" s="345" t="n"/>
      <c r="U49" s="332" t="n"/>
      <c r="V49" s="332" t="n"/>
      <c r="W49" s="332" t="n"/>
      <c r="X49" s="343" t="n"/>
      <c r="Y49" s="344" t="n"/>
      <c r="Z49" s="277" t="n"/>
      <c r="AA49" s="274" t="n"/>
    </row>
    <row r="50" ht="15.4" customHeight="1" s="437">
      <c r="B50" s="267" t="n"/>
      <c r="C50" s="347" t="inlineStr">
        <is>
          <t>11. Declaration by the exporter</t>
        </is>
      </c>
      <c r="D50" s="347" t="n"/>
      <c r="E50" s="348" t="n"/>
      <c r="F50" s="348" t="n"/>
      <c r="G50" s="348" t="n"/>
      <c r="H50" s="348" t="n"/>
      <c r="I50" s="348" t="n"/>
      <c r="J50" s="348" t="n"/>
      <c r="K50" s="348" t="n"/>
      <c r="L50" s="348" t="n"/>
      <c r="M50" s="268" t="n"/>
      <c r="N50" s="269" t="n"/>
      <c r="O50" s="268" t="n"/>
      <c r="P50" s="288" t="n"/>
      <c r="Q50" s="288" t="n"/>
      <c r="R50" s="288" t="n"/>
      <c r="S50" s="288" t="n"/>
      <c r="T50" s="288" t="n"/>
      <c r="U50" s="288" t="n"/>
      <c r="V50" s="288" t="n"/>
      <c r="W50" s="288" t="n"/>
      <c r="X50" s="288" t="n"/>
      <c r="Y50" s="288" t="n"/>
      <c r="Z50" s="269" t="n"/>
      <c r="AA50" s="274" t="n"/>
    </row>
    <row r="51" ht="20.25" customHeight="1" s="437">
      <c r="B51" s="275" t="n"/>
      <c r="C51" s="349" t="inlineStr">
        <is>
          <t>The undersigned hereby declares that the above details and</t>
        </is>
      </c>
      <c r="D51" s="350" t="n"/>
      <c r="E51" s="351" t="n"/>
      <c r="F51" s="351" t="n"/>
      <c r="G51" s="351" t="n"/>
      <c r="H51" s="351" t="n"/>
      <c r="I51" s="351" t="n"/>
      <c r="J51" s="351" t="n"/>
      <c r="K51" s="351" t="n"/>
      <c r="M51" s="274" t="n"/>
      <c r="N51" s="277" t="n"/>
      <c r="O51" s="274" t="n"/>
      <c r="P51" s="352" t="n"/>
      <c r="X51" s="274" t="n"/>
      <c r="Y51" s="274" t="n"/>
      <c r="Z51" s="277" t="n"/>
      <c r="AA51" s="274" t="n"/>
    </row>
    <row r="52" ht="12.75" customHeight="1" s="437">
      <c r="B52" s="275" t="n"/>
      <c r="C52" s="349" t="inlineStr">
        <is>
          <t>statements are correct; that all the goods were produced in</t>
        </is>
      </c>
      <c r="D52" s="350" t="n"/>
      <c r="E52" s="351" t="n"/>
      <c r="F52" s="351" t="n"/>
      <c r="G52" s="351" t="n"/>
      <c r="H52" s="351" t="n"/>
      <c r="I52" s="351" t="n"/>
      <c r="J52" s="351" t="n"/>
      <c r="K52" s="351" t="n"/>
      <c r="M52" s="274" t="n"/>
      <c r="N52" s="277" t="n"/>
      <c r="O52" s="274" t="n"/>
      <c r="P52" s="352" t="n"/>
      <c r="X52" s="274" t="n"/>
      <c r="Y52" s="274" t="n"/>
      <c r="Z52" s="277" t="n"/>
      <c r="AA52" s="274" t="n"/>
    </row>
    <row r="53" ht="10.35" customHeight="1" s="437">
      <c r="B53" s="275" t="n"/>
      <c r="M53" s="274" t="n"/>
      <c r="N53" s="277" t="n"/>
      <c r="O53" s="274" t="n"/>
      <c r="P53" s="274" t="n"/>
      <c r="Q53" s="274" t="n"/>
      <c r="R53" s="274" t="n"/>
      <c r="S53" s="274" t="n"/>
      <c r="T53" s="274" t="n"/>
      <c r="U53" s="274" t="n"/>
      <c r="V53" s="274" t="n"/>
      <c r="W53" s="274" t="n"/>
      <c r="X53" s="274" t="n"/>
      <c r="Y53" s="274" t="n"/>
      <c r="Z53" s="277" t="n"/>
      <c r="AA53" s="274" t="n"/>
    </row>
    <row r="54" ht="12.75" customHeight="1" s="437">
      <c r="B54" s="275" t="n"/>
      <c r="C54" s="510" t="inlineStr">
        <is>
          <t>VIET NAM</t>
        </is>
      </c>
      <c r="L54" s="353" t="n"/>
      <c r="M54" s="274" t="n"/>
      <c r="N54" s="277" t="n"/>
      <c r="O54" s="274" t="n"/>
      <c r="P54" s="274" t="n"/>
      <c r="Q54" s="274" t="n"/>
      <c r="R54" s="274" t="n"/>
      <c r="S54" s="274" t="n"/>
      <c r="T54" s="274" t="n"/>
      <c r="U54" s="274" t="n"/>
      <c r="V54" s="274" t="n"/>
      <c r="W54" s="274" t="n"/>
      <c r="X54" s="274" t="n"/>
      <c r="Y54" s="274" t="n"/>
      <c r="Z54" s="277" t="n"/>
      <c r="AA54" s="274" t="n"/>
    </row>
    <row r="55" ht="13.9" customHeight="1" s="437">
      <c r="B55" s="275" t="n"/>
      <c r="C55" s="515" t="inlineStr">
        <is>
          <t>(Country)</t>
        </is>
      </c>
      <c r="L55" s="353" t="n"/>
      <c r="M55" s="274" t="n"/>
      <c r="N55" s="277" t="n"/>
      <c r="O55" s="274" t="n"/>
      <c r="P55" s="274" t="n"/>
      <c r="Q55" s="274" t="n"/>
      <c r="R55" s="274" t="n"/>
      <c r="S55" s="274" t="n"/>
      <c r="T55" s="274" t="n"/>
      <c r="U55" s="274" t="n"/>
      <c r="V55" s="274" t="n"/>
      <c r="W55" s="274" t="n"/>
      <c r="X55" s="274" t="n"/>
      <c r="Y55" s="274" t="n"/>
      <c r="Z55" s="277" t="n"/>
      <c r="AA55" s="274" t="n"/>
    </row>
    <row r="56" ht="12.75" customHeight="1" s="437">
      <c r="B56" s="275" t="n"/>
      <c r="C56" s="349" t="inlineStr">
        <is>
          <t>and that they comply with the origin requirements specified for</t>
        </is>
      </c>
      <c r="D56" s="350" t="n"/>
      <c r="E56" s="350" t="n"/>
      <c r="F56" s="350" t="n"/>
      <c r="G56" s="350" t="n"/>
      <c r="H56" s="350" t="n"/>
      <c r="I56" s="350" t="n"/>
      <c r="J56" s="350" t="n"/>
      <c r="K56" s="350" t="n"/>
      <c r="L56" s="350" t="n"/>
      <c r="M56" s="274" t="n"/>
      <c r="N56" s="277" t="n"/>
      <c r="O56" s="274" t="n"/>
      <c r="P56" s="274" t="n"/>
      <c r="Q56" s="274" t="n"/>
      <c r="R56" s="274" t="n"/>
      <c r="S56" s="274" t="n"/>
      <c r="T56" s="274" t="n"/>
      <c r="U56" s="274" t="n"/>
      <c r="V56" s="274" t="n"/>
      <c r="W56" s="274" t="n"/>
      <c r="X56" s="274" t="n"/>
      <c r="Y56" s="274" t="n"/>
      <c r="Z56" s="277" t="n"/>
      <c r="AA56" s="274" t="n"/>
    </row>
    <row r="57" ht="12.75" customHeight="1" s="437">
      <c r="B57" s="275" t="n"/>
      <c r="C57" s="349" t="inlineStr">
        <is>
          <t>these goods in the ASEAN-KOREA Free Trade Area Preferential</t>
        </is>
      </c>
      <c r="D57" s="350" t="n"/>
      <c r="E57" s="350" t="n"/>
      <c r="F57" s="350" t="n"/>
      <c r="G57" s="350" t="n"/>
      <c r="H57" s="350" t="n"/>
      <c r="I57" s="350" t="n"/>
      <c r="J57" s="350" t="n"/>
      <c r="K57" s="350" t="n"/>
      <c r="L57" s="350" t="n"/>
      <c r="M57" s="274" t="n"/>
      <c r="N57" s="277" t="n"/>
      <c r="O57" s="274" t="n"/>
      <c r="P57" s="274" t="n"/>
      <c r="Q57" s="274" t="n"/>
      <c r="R57" s="274" t="n"/>
      <c r="S57" s="274" t="n"/>
      <c r="T57" s="274" t="n"/>
      <c r="U57" s="274" t="n"/>
      <c r="V57" s="274" t="n"/>
      <c r="W57" s="274" t="n"/>
      <c r="X57" s="274" t="n"/>
      <c r="Y57" s="274" t="n"/>
      <c r="Z57" s="277" t="n"/>
      <c r="AA57" s="274" t="n"/>
    </row>
    <row r="58" ht="12.75" customHeight="1" s="437">
      <c r="B58" s="275" t="n"/>
      <c r="C58" s="349" t="inlineStr">
        <is>
          <t>Tariff for the  goods exported to</t>
        </is>
      </c>
      <c r="D58" s="350" t="n"/>
      <c r="E58" s="350" t="n"/>
      <c r="F58" s="350" t="n"/>
      <c r="G58" s="350" t="n"/>
      <c r="H58" s="350" t="n"/>
      <c r="I58" s="350" t="n"/>
      <c r="J58" s="350" t="n"/>
      <c r="K58" s="350" t="n"/>
      <c r="L58" s="350" t="n"/>
      <c r="M58" s="274" t="n"/>
      <c r="N58" s="277" t="n"/>
      <c r="O58" s="274" t="n"/>
      <c r="P58" s="274" t="n"/>
      <c r="Q58" s="274" t="n"/>
      <c r="R58" s="274" t="n"/>
      <c r="S58" s="274" t="n"/>
      <c r="T58" s="274" t="n"/>
      <c r="U58" s="274" t="n"/>
      <c r="V58" s="274" t="n"/>
      <c r="W58" s="274" t="n"/>
      <c r="X58" s="274" t="n"/>
      <c r="Y58" s="274" t="n"/>
      <c r="Z58" s="277" t="n"/>
      <c r="AA58" s="274" t="n"/>
    </row>
    <row r="59" ht="10.35" customHeight="1" s="437">
      <c r="B59" s="275" t="n"/>
      <c r="C59" s="350" t="n"/>
      <c r="D59" s="350" t="n"/>
      <c r="E59" s="350" t="n"/>
      <c r="F59" s="350" t="n"/>
      <c r="G59" s="350" t="n"/>
      <c r="H59" s="350" t="n"/>
      <c r="I59" s="350" t="n"/>
      <c r="J59" s="350" t="n"/>
      <c r="K59" s="350" t="n"/>
      <c r="L59" s="350" t="n"/>
      <c r="M59" s="274" t="n"/>
      <c r="N59" s="277" t="n"/>
      <c r="O59" s="274" t="n"/>
      <c r="P59" s="274" t="n"/>
      <c r="Q59" s="274" t="n"/>
      <c r="R59" s="274" t="n"/>
      <c r="S59" s="274" t="n"/>
      <c r="T59" s="274" t="n"/>
      <c r="U59" s="274" t="n"/>
      <c r="V59" s="274" t="n"/>
      <c r="W59" s="274" t="n"/>
      <c r="X59" s="274" t="n"/>
      <c r="Y59" s="274" t="n"/>
      <c r="Z59" s="277" t="n"/>
      <c r="AA59" s="274" t="n"/>
    </row>
    <row r="60" ht="14.25" customHeight="1" s="437">
      <c r="B60" s="275" t="n"/>
      <c r="C60" s="510" t="inlineStr">
        <is>
          <t>SOUTH KOREA</t>
        </is>
      </c>
      <c r="L60" s="350" t="n"/>
      <c r="M60" s="274" t="n"/>
      <c r="N60" s="277" t="n"/>
      <c r="O60" s="274" t="n"/>
      <c r="P60" s="274" t="n"/>
      <c r="Q60" s="274" t="n"/>
      <c r="R60" s="274" t="n"/>
      <c r="S60" s="274" t="n"/>
      <c r="T60" s="274" t="n"/>
      <c r="U60" s="274" t="n"/>
      <c r="V60" s="274" t="n"/>
      <c r="W60" s="274" t="n"/>
      <c r="X60" s="274" t="n"/>
      <c r="Y60" s="274" t="n"/>
      <c r="Z60" s="277" t="n"/>
      <c r="AA60" s="274" t="n"/>
    </row>
    <row r="61" ht="13.9" customHeight="1" s="437">
      <c r="B61" s="275" t="n"/>
      <c r="C61" s="515" t="inlineStr">
        <is>
          <t>(Importing Country)</t>
        </is>
      </c>
      <c r="L61" s="350" t="n"/>
      <c r="M61" s="274" t="n"/>
      <c r="N61" s="277" t="n"/>
      <c r="O61" s="274" t="n"/>
      <c r="P61" s="274" t="n"/>
      <c r="Q61" s="274" t="n"/>
      <c r="R61" s="274" t="n"/>
      <c r="S61" s="274" t="n"/>
      <c r="T61" s="274" t="n"/>
      <c r="U61" s="274" t="n"/>
      <c r="V61" s="274" t="n"/>
      <c r="W61" s="274" t="n"/>
      <c r="X61" s="274" t="n"/>
      <c r="Y61" s="274" t="n"/>
      <c r="Z61" s="277" t="n"/>
      <c r="AA61" s="274" t="n"/>
    </row>
    <row r="62" ht="10.35" customHeight="1" s="437">
      <c r="B62" s="275" t="n"/>
      <c r="C62" s="350" t="n"/>
      <c r="D62" s="350" t="n"/>
      <c r="E62" s="350" t="n"/>
      <c r="F62" s="350" t="n"/>
      <c r="G62" s="350" t="n"/>
      <c r="H62" s="350" t="n"/>
      <c r="I62" s="350" t="n"/>
      <c r="J62" s="350" t="n"/>
      <c r="K62" s="350" t="n"/>
      <c r="L62" s="350" t="n"/>
      <c r="M62" s="274" t="n"/>
      <c r="N62" s="277" t="n"/>
      <c r="O62" s="274" t="n"/>
      <c r="P62" s="519">
        <f>TODAY()</f>
        <v/>
      </c>
      <c r="Z62" s="277" t="n"/>
      <c r="AA62" s="274" t="n"/>
    </row>
    <row r="63" ht="14.25" customHeight="1" s="437">
      <c r="B63" s="275" t="n"/>
      <c r="C63" s="513">
        <f>TODAY()</f>
        <v/>
      </c>
      <c r="L63" s="353" t="n"/>
      <c r="M63" s="274" t="n"/>
      <c r="N63" s="277" t="n"/>
      <c r="O63" s="274" t="n"/>
      <c r="P63" s="354" t="inlineStr">
        <is>
          <t>Place and date, signature and stamp of certifying authority</t>
        </is>
      </c>
      <c r="Q63" s="354" t="n"/>
      <c r="R63" s="354" t="n"/>
      <c r="S63" s="354" t="n"/>
      <c r="T63" s="354" t="n"/>
      <c r="U63" s="354" t="n"/>
      <c r="V63" s="354" t="n"/>
      <c r="W63" s="354" t="n"/>
      <c r="X63" s="354" t="n"/>
      <c r="Y63" s="354" t="n"/>
      <c r="Z63" s="277" t="n"/>
      <c r="AA63" s="274" t="n"/>
    </row>
    <row r="64" ht="13.9" customHeight="1" s="437">
      <c r="B64" s="275" t="n"/>
      <c r="C64" s="515" t="inlineStr">
        <is>
          <t>Place and date, signature of authorised signatory</t>
        </is>
      </c>
      <c r="L64" s="353" t="n"/>
      <c r="M64" s="274" t="n"/>
      <c r="N64" s="277" t="n"/>
      <c r="O64" s="274" t="n"/>
      <c r="P64" s="274" t="n"/>
      <c r="Q64" s="274" t="n"/>
      <c r="R64" s="274" t="n"/>
      <c r="S64" s="274" t="n"/>
      <c r="T64" s="274" t="n"/>
      <c r="U64" s="274" t="n"/>
      <c r="V64" s="274" t="n"/>
      <c r="W64" s="274" t="n"/>
      <c r="X64" s="274" t="n"/>
      <c r="Y64" s="274" t="n"/>
      <c r="Z64" s="277" t="n"/>
      <c r="AA64" s="274" t="n"/>
    </row>
    <row r="65" ht="3" customHeight="1" s="437">
      <c r="B65" s="275" t="n"/>
      <c r="C65" s="274" t="n"/>
      <c r="D65" s="274" t="n"/>
      <c r="E65" s="274" t="n"/>
      <c r="F65" s="274" t="n"/>
      <c r="G65" s="274" t="n"/>
      <c r="H65" s="274" t="n"/>
      <c r="I65" s="274" t="n"/>
      <c r="J65" s="274" t="n"/>
      <c r="K65" s="274" t="n"/>
      <c r="L65" s="274" t="n"/>
      <c r="M65" s="274" t="n"/>
      <c r="N65" s="280" t="n"/>
      <c r="O65" s="274" t="n"/>
      <c r="P65" s="274" t="n"/>
      <c r="Q65" s="274" t="n"/>
      <c r="R65" s="274" t="n"/>
      <c r="S65" s="274" t="n"/>
      <c r="T65" s="274" t="n"/>
      <c r="U65" s="274" t="n"/>
      <c r="V65" s="274" t="n"/>
      <c r="W65" s="274" t="n"/>
      <c r="X65" s="274" t="n"/>
      <c r="Y65" s="274" t="n"/>
      <c r="Z65" s="277" t="n"/>
      <c r="AA65" s="274" t="n"/>
    </row>
    <row r="66" ht="15.4" customHeight="1" s="437">
      <c r="B66" s="267" t="n"/>
      <c r="C66" s="355" t="inlineStr">
        <is>
          <t>13.</t>
        </is>
      </c>
      <c r="D66" s="509" t="inlineStr">
        <is>
          <t>☑  Third Country Invoicing</t>
        </is>
      </c>
      <c r="E66" s="435" t="n"/>
      <c r="F66" s="435" t="n"/>
      <c r="G66" s="435" t="n"/>
      <c r="H66" s="435" t="n"/>
      <c r="I66" s="347" t="n"/>
      <c r="J66" s="347" t="n"/>
      <c r="K66" s="518" t="inlineStr">
        <is>
          <t xml:space="preserve">   ☐  Exhibition</t>
        </is>
      </c>
      <c r="L66" s="435" t="n"/>
      <c r="M66" s="268" t="n"/>
      <c r="N66" s="274" t="n"/>
      <c r="O66" s="268" t="n"/>
      <c r="P66" s="272" t="n"/>
      <c r="Q66" s="272" t="n"/>
      <c r="R66" s="272" t="n"/>
      <c r="S66" s="520" t="inlineStr">
        <is>
          <t>☐ Back-to-Back CO</t>
        </is>
      </c>
      <c r="T66" s="435" t="n"/>
      <c r="U66" s="435" t="n"/>
      <c r="V66" s="435" t="n"/>
      <c r="W66" s="356" t="n"/>
      <c r="X66" s="356" t="n"/>
      <c r="Y66" s="356" t="n"/>
      <c r="Z66" s="273" t="n"/>
      <c r="AA66" s="290" t="n"/>
    </row>
    <row r="67" ht="5.25" customHeight="1" s="437">
      <c r="B67" s="325" t="n"/>
      <c r="C67" s="357" t="n"/>
      <c r="D67" s="439" t="n"/>
      <c r="E67" s="439" t="n"/>
      <c r="F67" s="439" t="n"/>
      <c r="G67" s="439" t="n"/>
      <c r="H67" s="439" t="n"/>
      <c r="I67" s="358" t="n"/>
      <c r="J67" s="358" t="n"/>
      <c r="K67" s="439" t="n"/>
      <c r="L67" s="439" t="n"/>
      <c r="M67" s="359" t="n"/>
      <c r="N67" s="359" t="n"/>
      <c r="O67" s="359" t="n"/>
      <c r="P67" s="360" t="n"/>
      <c r="Q67" s="360" t="n"/>
      <c r="R67" s="360" t="n"/>
      <c r="S67" s="439" t="n"/>
      <c r="T67" s="439" t="n"/>
      <c r="U67" s="439" t="n"/>
      <c r="V67" s="439" t="n"/>
      <c r="W67" s="361" t="n"/>
      <c r="X67" s="361" t="n"/>
      <c r="Y67" s="361" t="n"/>
      <c r="Z67" s="362" t="n"/>
      <c r="AA67" s="290" t="n"/>
    </row>
    <row r="68" ht="9" customHeight="1" s="437">
      <c r="C68" s="363" t="inlineStr">
        <is>
          <t>Page I/ I</t>
        </is>
      </c>
      <c r="D68" s="363" t="n"/>
      <c r="E68" s="363" t="n"/>
      <c r="F68" s="363" t="n"/>
      <c r="G68" s="363" t="n"/>
      <c r="H68" s="363" t="n"/>
      <c r="I68" s="363" t="n"/>
      <c r="J68" s="363" t="n"/>
      <c r="K68" s="363" t="n"/>
      <c r="L68" s="363" t="n"/>
      <c r="M68" s="363" t="n"/>
      <c r="N68" s="363" t="n"/>
      <c r="O68" s="363" t="n"/>
      <c r="P68" s="363" t="n"/>
      <c r="Q68" s="363" t="n"/>
      <c r="R68" s="363" t="n"/>
      <c r="S68" s="363" t="n"/>
      <c r="T68" s="363" t="n"/>
      <c r="U68" s="363" t="n"/>
      <c r="V68" s="363" t="n"/>
      <c r="W68" s="363" t="n"/>
      <c r="X68" s="363" t="n"/>
      <c r="Y68" s="364" t="inlineStr">
        <is>
          <t>Page  1/1</t>
        </is>
      </c>
      <c r="Z68" s="363" t="n"/>
      <c r="AA68" s="363" t="n"/>
    </row>
    <row r="87">
      <c r="L87" s="365">
        <f>67/18</f>
        <v/>
      </c>
    </row>
  </sheetData>
  <mergeCells count="21">
    <mergeCell ref="D66:H67"/>
    <mergeCell ref="C54:K54"/>
    <mergeCell ref="P5:Y8"/>
    <mergeCell ref="C63:K63"/>
    <mergeCell ref="C2:AA2"/>
    <mergeCell ref="C55:K55"/>
    <mergeCell ref="C33:D33"/>
    <mergeCell ref="P9:Y10"/>
    <mergeCell ref="K66:L67"/>
    <mergeCell ref="C60:K60"/>
    <mergeCell ref="P62:Y62"/>
    <mergeCell ref="S66:V67"/>
    <mergeCell ref="P14:Y14"/>
    <mergeCell ref="C3:L3"/>
    <mergeCell ref="C61:K61"/>
    <mergeCell ref="P25:Y25"/>
    <mergeCell ref="C16:L16"/>
    <mergeCell ref="C1:AA1"/>
    <mergeCell ref="C9:L9"/>
    <mergeCell ref="C64:K64"/>
    <mergeCell ref="P11:Y13"/>
  </mergeCells>
  <printOptions horizontalCentered="1"/>
  <pageMargins left="0.03937007874015748" right="0" top="0.2362204724409449" bottom="0.2362204724409449" header="0.3149606299212598" footer="0.3149606299212598"/>
  <pageSetup orientation="portrait" paperSize="9" scale="83" fitToHeight="0" fitToWidth="0"/>
</worksheet>
</file>

<file path=xl/worksheets/sheet6.xml><?xml version="1.0" encoding="utf-8"?>
<worksheet xmlns="http://schemas.openxmlformats.org/spreadsheetml/2006/main">
  <sheetPr codeName="Sheet7">
    <outlinePr summaryBelow="1" summaryRight="1"/>
    <pageSetUpPr fitToPage="1"/>
  </sheetPr>
  <dimension ref="A1:E38"/>
  <sheetViews>
    <sheetView view="pageBreakPreview" topLeftCell="A7" zoomScaleNormal="100" zoomScaleSheetLayoutView="100" workbookViewId="0">
      <selection activeCell="A26" sqref="A26"/>
    </sheetView>
  </sheetViews>
  <sheetFormatPr baseColWidth="8" defaultColWidth="10.5" defaultRowHeight="19.5"/>
  <cols>
    <col width="17.33203125" customWidth="1" style="532" min="1" max="1"/>
    <col width="34.5" customWidth="1" style="532" min="2" max="2"/>
    <col width="10.6640625" customWidth="1" style="532" min="3" max="3"/>
    <col width="11.83203125" customWidth="1" style="532" min="4" max="4"/>
    <col width="54.33203125" customWidth="1" style="532" min="5" max="5"/>
    <col width="20.33203125" customWidth="1" style="387" min="6" max="6"/>
    <col width="10.5" customWidth="1" style="387" min="7" max="256"/>
    <col width="17.33203125" customWidth="1" style="387" min="257" max="257"/>
    <col width="34.5" customWidth="1" style="387" min="258" max="258"/>
    <col width="15.5" customWidth="1" style="387" min="259" max="259"/>
    <col width="17.33203125" customWidth="1" style="387" min="260" max="260"/>
    <col width="48.5" customWidth="1" style="387" min="261" max="261"/>
    <col width="20.33203125" customWidth="1" style="387" min="262" max="262"/>
    <col width="10.5" customWidth="1" style="387" min="263" max="512"/>
    <col width="17.33203125" customWidth="1" style="387" min="513" max="513"/>
    <col width="34.5" customWidth="1" style="387" min="514" max="514"/>
    <col width="15.5" customWidth="1" style="387" min="515" max="515"/>
    <col width="17.33203125" customWidth="1" style="387" min="516" max="516"/>
    <col width="48.5" customWidth="1" style="387" min="517" max="517"/>
    <col width="20.33203125" customWidth="1" style="387" min="518" max="518"/>
    <col width="10.5" customWidth="1" style="387" min="519" max="768"/>
    <col width="17.33203125" customWidth="1" style="387" min="769" max="769"/>
    <col width="34.5" customWidth="1" style="387" min="770" max="770"/>
    <col width="15.5" customWidth="1" style="387" min="771" max="771"/>
    <col width="17.33203125" customWidth="1" style="387" min="772" max="772"/>
    <col width="48.5" customWidth="1" style="387" min="773" max="773"/>
    <col width="20.33203125" customWidth="1" style="387" min="774" max="774"/>
    <col width="10.5" customWidth="1" style="387" min="775" max="1024"/>
    <col width="17.33203125" customWidth="1" style="387" min="1025" max="1025"/>
    <col width="34.5" customWidth="1" style="387" min="1026" max="1026"/>
    <col width="15.5" customWidth="1" style="387" min="1027" max="1027"/>
    <col width="17.33203125" customWidth="1" style="387" min="1028" max="1028"/>
    <col width="48.5" customWidth="1" style="387" min="1029" max="1029"/>
    <col width="20.33203125" customWidth="1" style="387" min="1030" max="1030"/>
    <col width="10.5" customWidth="1" style="387" min="1031" max="1280"/>
    <col width="17.33203125" customWidth="1" style="387" min="1281" max="1281"/>
    <col width="34.5" customWidth="1" style="387" min="1282" max="1282"/>
    <col width="15.5" customWidth="1" style="387" min="1283" max="1283"/>
    <col width="17.33203125" customWidth="1" style="387" min="1284" max="1284"/>
    <col width="48.5" customWidth="1" style="387" min="1285" max="1285"/>
    <col width="20.33203125" customWidth="1" style="387" min="1286" max="1286"/>
    <col width="10.5" customWidth="1" style="387" min="1287" max="1536"/>
    <col width="17.33203125" customWidth="1" style="387" min="1537" max="1537"/>
    <col width="34.5" customWidth="1" style="387" min="1538" max="1538"/>
    <col width="15.5" customWidth="1" style="387" min="1539" max="1539"/>
    <col width="17.33203125" customWidth="1" style="387" min="1540" max="1540"/>
    <col width="48.5" customWidth="1" style="387" min="1541" max="1541"/>
    <col width="20.33203125" customWidth="1" style="387" min="1542" max="1542"/>
    <col width="10.5" customWidth="1" style="387" min="1543" max="1792"/>
    <col width="17.33203125" customWidth="1" style="387" min="1793" max="1793"/>
    <col width="34.5" customWidth="1" style="387" min="1794" max="1794"/>
    <col width="15.5" customWidth="1" style="387" min="1795" max="1795"/>
    <col width="17.33203125" customWidth="1" style="387" min="1796" max="1796"/>
    <col width="48.5" customWidth="1" style="387" min="1797" max="1797"/>
    <col width="20.33203125" customWidth="1" style="387" min="1798" max="1798"/>
    <col width="10.5" customWidth="1" style="387" min="1799" max="2048"/>
    <col width="17.33203125" customWidth="1" style="387" min="2049" max="2049"/>
    <col width="34.5" customWidth="1" style="387" min="2050" max="2050"/>
    <col width="15.5" customWidth="1" style="387" min="2051" max="2051"/>
    <col width="17.33203125" customWidth="1" style="387" min="2052" max="2052"/>
    <col width="48.5" customWidth="1" style="387" min="2053" max="2053"/>
    <col width="20.33203125" customWidth="1" style="387" min="2054" max="2054"/>
    <col width="10.5" customWidth="1" style="387" min="2055" max="2304"/>
    <col width="17.33203125" customWidth="1" style="387" min="2305" max="2305"/>
    <col width="34.5" customWidth="1" style="387" min="2306" max="2306"/>
    <col width="15.5" customWidth="1" style="387" min="2307" max="2307"/>
    <col width="17.33203125" customWidth="1" style="387" min="2308" max="2308"/>
    <col width="48.5" customWidth="1" style="387" min="2309" max="2309"/>
    <col width="20.33203125" customWidth="1" style="387" min="2310" max="2310"/>
    <col width="10.5" customWidth="1" style="387" min="2311" max="2560"/>
    <col width="17.33203125" customWidth="1" style="387" min="2561" max="2561"/>
    <col width="34.5" customWidth="1" style="387" min="2562" max="2562"/>
    <col width="15.5" customWidth="1" style="387" min="2563" max="2563"/>
    <col width="17.33203125" customWidth="1" style="387" min="2564" max="2564"/>
    <col width="48.5" customWidth="1" style="387" min="2565" max="2565"/>
    <col width="20.33203125" customWidth="1" style="387" min="2566" max="2566"/>
    <col width="10.5" customWidth="1" style="387" min="2567" max="2816"/>
    <col width="17.33203125" customWidth="1" style="387" min="2817" max="2817"/>
    <col width="34.5" customWidth="1" style="387" min="2818" max="2818"/>
    <col width="15.5" customWidth="1" style="387" min="2819" max="2819"/>
    <col width="17.33203125" customWidth="1" style="387" min="2820" max="2820"/>
    <col width="48.5" customWidth="1" style="387" min="2821" max="2821"/>
    <col width="20.33203125" customWidth="1" style="387" min="2822" max="2822"/>
    <col width="10.5" customWidth="1" style="387" min="2823" max="3072"/>
    <col width="17.33203125" customWidth="1" style="387" min="3073" max="3073"/>
    <col width="34.5" customWidth="1" style="387" min="3074" max="3074"/>
    <col width="15.5" customWidth="1" style="387" min="3075" max="3075"/>
    <col width="17.33203125" customWidth="1" style="387" min="3076" max="3076"/>
    <col width="48.5" customWidth="1" style="387" min="3077" max="3077"/>
    <col width="20.33203125" customWidth="1" style="387" min="3078" max="3078"/>
    <col width="10.5" customWidth="1" style="387" min="3079" max="3328"/>
    <col width="17.33203125" customWidth="1" style="387" min="3329" max="3329"/>
    <col width="34.5" customWidth="1" style="387" min="3330" max="3330"/>
    <col width="15.5" customWidth="1" style="387" min="3331" max="3331"/>
    <col width="17.33203125" customWidth="1" style="387" min="3332" max="3332"/>
    <col width="48.5" customWidth="1" style="387" min="3333" max="3333"/>
    <col width="20.33203125" customWidth="1" style="387" min="3334" max="3334"/>
    <col width="10.5" customWidth="1" style="387" min="3335" max="3584"/>
    <col width="17.33203125" customWidth="1" style="387" min="3585" max="3585"/>
    <col width="34.5" customWidth="1" style="387" min="3586" max="3586"/>
    <col width="15.5" customWidth="1" style="387" min="3587" max="3587"/>
    <col width="17.33203125" customWidth="1" style="387" min="3588" max="3588"/>
    <col width="48.5" customWidth="1" style="387" min="3589" max="3589"/>
    <col width="20.33203125" customWidth="1" style="387" min="3590" max="3590"/>
    <col width="10.5" customWidth="1" style="387" min="3591" max="3840"/>
    <col width="17.33203125" customWidth="1" style="387" min="3841" max="3841"/>
    <col width="34.5" customWidth="1" style="387" min="3842" max="3842"/>
    <col width="15.5" customWidth="1" style="387" min="3843" max="3843"/>
    <col width="17.33203125" customWidth="1" style="387" min="3844" max="3844"/>
    <col width="48.5" customWidth="1" style="387" min="3845" max="3845"/>
    <col width="20.33203125" customWidth="1" style="387" min="3846" max="3846"/>
    <col width="10.5" customWidth="1" style="387" min="3847" max="4096"/>
    <col width="17.33203125" customWidth="1" style="387" min="4097" max="4097"/>
    <col width="34.5" customWidth="1" style="387" min="4098" max="4098"/>
    <col width="15.5" customWidth="1" style="387" min="4099" max="4099"/>
    <col width="17.33203125" customWidth="1" style="387" min="4100" max="4100"/>
    <col width="48.5" customWidth="1" style="387" min="4101" max="4101"/>
    <col width="20.33203125" customWidth="1" style="387" min="4102" max="4102"/>
    <col width="10.5" customWidth="1" style="387" min="4103" max="4352"/>
    <col width="17.33203125" customWidth="1" style="387" min="4353" max="4353"/>
    <col width="34.5" customWidth="1" style="387" min="4354" max="4354"/>
    <col width="15.5" customWidth="1" style="387" min="4355" max="4355"/>
    <col width="17.33203125" customWidth="1" style="387" min="4356" max="4356"/>
    <col width="48.5" customWidth="1" style="387" min="4357" max="4357"/>
    <col width="20.33203125" customWidth="1" style="387" min="4358" max="4358"/>
    <col width="10.5" customWidth="1" style="387" min="4359" max="4608"/>
    <col width="17.33203125" customWidth="1" style="387" min="4609" max="4609"/>
    <col width="34.5" customWidth="1" style="387" min="4610" max="4610"/>
    <col width="15.5" customWidth="1" style="387" min="4611" max="4611"/>
    <col width="17.33203125" customWidth="1" style="387" min="4612" max="4612"/>
    <col width="48.5" customWidth="1" style="387" min="4613" max="4613"/>
    <col width="20.33203125" customWidth="1" style="387" min="4614" max="4614"/>
    <col width="10.5" customWidth="1" style="387" min="4615" max="4864"/>
    <col width="17.33203125" customWidth="1" style="387" min="4865" max="4865"/>
    <col width="34.5" customWidth="1" style="387" min="4866" max="4866"/>
    <col width="15.5" customWidth="1" style="387" min="4867" max="4867"/>
    <col width="17.33203125" customWidth="1" style="387" min="4868" max="4868"/>
    <col width="48.5" customWidth="1" style="387" min="4869" max="4869"/>
    <col width="20.33203125" customWidth="1" style="387" min="4870" max="4870"/>
    <col width="10.5" customWidth="1" style="387" min="4871" max="5120"/>
    <col width="17.33203125" customWidth="1" style="387" min="5121" max="5121"/>
    <col width="34.5" customWidth="1" style="387" min="5122" max="5122"/>
    <col width="15.5" customWidth="1" style="387" min="5123" max="5123"/>
    <col width="17.33203125" customWidth="1" style="387" min="5124" max="5124"/>
    <col width="48.5" customWidth="1" style="387" min="5125" max="5125"/>
    <col width="20.33203125" customWidth="1" style="387" min="5126" max="5126"/>
    <col width="10.5" customWidth="1" style="387" min="5127" max="5376"/>
    <col width="17.33203125" customWidth="1" style="387" min="5377" max="5377"/>
    <col width="34.5" customWidth="1" style="387" min="5378" max="5378"/>
    <col width="15.5" customWidth="1" style="387" min="5379" max="5379"/>
    <col width="17.33203125" customWidth="1" style="387" min="5380" max="5380"/>
    <col width="48.5" customWidth="1" style="387" min="5381" max="5381"/>
    <col width="20.33203125" customWidth="1" style="387" min="5382" max="5382"/>
    <col width="10.5" customWidth="1" style="387" min="5383" max="5632"/>
    <col width="17.33203125" customWidth="1" style="387" min="5633" max="5633"/>
    <col width="34.5" customWidth="1" style="387" min="5634" max="5634"/>
    <col width="15.5" customWidth="1" style="387" min="5635" max="5635"/>
    <col width="17.33203125" customWidth="1" style="387" min="5636" max="5636"/>
    <col width="48.5" customWidth="1" style="387" min="5637" max="5637"/>
    <col width="20.33203125" customWidth="1" style="387" min="5638" max="5638"/>
    <col width="10.5" customWidth="1" style="387" min="5639" max="5888"/>
    <col width="17.33203125" customWidth="1" style="387" min="5889" max="5889"/>
    <col width="34.5" customWidth="1" style="387" min="5890" max="5890"/>
    <col width="15.5" customWidth="1" style="387" min="5891" max="5891"/>
    <col width="17.33203125" customWidth="1" style="387" min="5892" max="5892"/>
    <col width="48.5" customWidth="1" style="387" min="5893" max="5893"/>
    <col width="20.33203125" customWidth="1" style="387" min="5894" max="5894"/>
    <col width="10.5" customWidth="1" style="387" min="5895" max="6144"/>
    <col width="17.33203125" customWidth="1" style="387" min="6145" max="6145"/>
    <col width="34.5" customWidth="1" style="387" min="6146" max="6146"/>
    <col width="15.5" customWidth="1" style="387" min="6147" max="6147"/>
    <col width="17.33203125" customWidth="1" style="387" min="6148" max="6148"/>
    <col width="48.5" customWidth="1" style="387" min="6149" max="6149"/>
    <col width="20.33203125" customWidth="1" style="387" min="6150" max="6150"/>
    <col width="10.5" customWidth="1" style="387" min="6151" max="6400"/>
    <col width="17.33203125" customWidth="1" style="387" min="6401" max="6401"/>
    <col width="34.5" customWidth="1" style="387" min="6402" max="6402"/>
    <col width="15.5" customWidth="1" style="387" min="6403" max="6403"/>
    <col width="17.33203125" customWidth="1" style="387" min="6404" max="6404"/>
    <col width="48.5" customWidth="1" style="387" min="6405" max="6405"/>
    <col width="20.33203125" customWidth="1" style="387" min="6406" max="6406"/>
    <col width="10.5" customWidth="1" style="387" min="6407" max="6656"/>
    <col width="17.33203125" customWidth="1" style="387" min="6657" max="6657"/>
    <col width="34.5" customWidth="1" style="387" min="6658" max="6658"/>
    <col width="15.5" customWidth="1" style="387" min="6659" max="6659"/>
    <col width="17.33203125" customWidth="1" style="387" min="6660" max="6660"/>
    <col width="48.5" customWidth="1" style="387" min="6661" max="6661"/>
    <col width="20.33203125" customWidth="1" style="387" min="6662" max="6662"/>
    <col width="10.5" customWidth="1" style="387" min="6663" max="6912"/>
    <col width="17.33203125" customWidth="1" style="387" min="6913" max="6913"/>
    <col width="34.5" customWidth="1" style="387" min="6914" max="6914"/>
    <col width="15.5" customWidth="1" style="387" min="6915" max="6915"/>
    <col width="17.33203125" customWidth="1" style="387" min="6916" max="6916"/>
    <col width="48.5" customWidth="1" style="387" min="6917" max="6917"/>
    <col width="20.33203125" customWidth="1" style="387" min="6918" max="6918"/>
    <col width="10.5" customWidth="1" style="387" min="6919" max="7168"/>
    <col width="17.33203125" customWidth="1" style="387" min="7169" max="7169"/>
    <col width="34.5" customWidth="1" style="387" min="7170" max="7170"/>
    <col width="15.5" customWidth="1" style="387" min="7171" max="7171"/>
    <col width="17.33203125" customWidth="1" style="387" min="7172" max="7172"/>
    <col width="48.5" customWidth="1" style="387" min="7173" max="7173"/>
    <col width="20.33203125" customWidth="1" style="387" min="7174" max="7174"/>
    <col width="10.5" customWidth="1" style="387" min="7175" max="7424"/>
    <col width="17.33203125" customWidth="1" style="387" min="7425" max="7425"/>
    <col width="34.5" customWidth="1" style="387" min="7426" max="7426"/>
    <col width="15.5" customWidth="1" style="387" min="7427" max="7427"/>
    <col width="17.33203125" customWidth="1" style="387" min="7428" max="7428"/>
    <col width="48.5" customWidth="1" style="387" min="7429" max="7429"/>
    <col width="20.33203125" customWidth="1" style="387" min="7430" max="7430"/>
    <col width="10.5" customWidth="1" style="387" min="7431" max="7680"/>
    <col width="17.33203125" customWidth="1" style="387" min="7681" max="7681"/>
    <col width="34.5" customWidth="1" style="387" min="7682" max="7682"/>
    <col width="15.5" customWidth="1" style="387" min="7683" max="7683"/>
    <col width="17.33203125" customWidth="1" style="387" min="7684" max="7684"/>
    <col width="48.5" customWidth="1" style="387" min="7685" max="7685"/>
    <col width="20.33203125" customWidth="1" style="387" min="7686" max="7686"/>
    <col width="10.5" customWidth="1" style="387" min="7687" max="7936"/>
    <col width="17.33203125" customWidth="1" style="387" min="7937" max="7937"/>
    <col width="34.5" customWidth="1" style="387" min="7938" max="7938"/>
    <col width="15.5" customWidth="1" style="387" min="7939" max="7939"/>
    <col width="17.33203125" customWidth="1" style="387" min="7940" max="7940"/>
    <col width="48.5" customWidth="1" style="387" min="7941" max="7941"/>
    <col width="20.33203125" customWidth="1" style="387" min="7942" max="7942"/>
    <col width="10.5" customWidth="1" style="387" min="7943" max="8192"/>
    <col width="17.33203125" customWidth="1" style="387" min="8193" max="8193"/>
    <col width="34.5" customWidth="1" style="387" min="8194" max="8194"/>
    <col width="15.5" customWidth="1" style="387" min="8195" max="8195"/>
    <col width="17.33203125" customWidth="1" style="387" min="8196" max="8196"/>
    <col width="48.5" customWidth="1" style="387" min="8197" max="8197"/>
    <col width="20.33203125" customWidth="1" style="387" min="8198" max="8198"/>
    <col width="10.5" customWidth="1" style="387" min="8199" max="8448"/>
    <col width="17.33203125" customWidth="1" style="387" min="8449" max="8449"/>
    <col width="34.5" customWidth="1" style="387" min="8450" max="8450"/>
    <col width="15.5" customWidth="1" style="387" min="8451" max="8451"/>
    <col width="17.33203125" customWidth="1" style="387" min="8452" max="8452"/>
    <col width="48.5" customWidth="1" style="387" min="8453" max="8453"/>
    <col width="20.33203125" customWidth="1" style="387" min="8454" max="8454"/>
    <col width="10.5" customWidth="1" style="387" min="8455" max="8704"/>
    <col width="17.33203125" customWidth="1" style="387" min="8705" max="8705"/>
    <col width="34.5" customWidth="1" style="387" min="8706" max="8706"/>
    <col width="15.5" customWidth="1" style="387" min="8707" max="8707"/>
    <col width="17.33203125" customWidth="1" style="387" min="8708" max="8708"/>
    <col width="48.5" customWidth="1" style="387" min="8709" max="8709"/>
    <col width="20.33203125" customWidth="1" style="387" min="8710" max="8710"/>
    <col width="10.5" customWidth="1" style="387" min="8711" max="8960"/>
    <col width="17.33203125" customWidth="1" style="387" min="8961" max="8961"/>
    <col width="34.5" customWidth="1" style="387" min="8962" max="8962"/>
    <col width="15.5" customWidth="1" style="387" min="8963" max="8963"/>
    <col width="17.33203125" customWidth="1" style="387" min="8964" max="8964"/>
    <col width="48.5" customWidth="1" style="387" min="8965" max="8965"/>
    <col width="20.33203125" customWidth="1" style="387" min="8966" max="8966"/>
    <col width="10.5" customWidth="1" style="387" min="8967" max="9216"/>
    <col width="17.33203125" customWidth="1" style="387" min="9217" max="9217"/>
    <col width="34.5" customWidth="1" style="387" min="9218" max="9218"/>
    <col width="15.5" customWidth="1" style="387" min="9219" max="9219"/>
    <col width="17.33203125" customWidth="1" style="387" min="9220" max="9220"/>
    <col width="48.5" customWidth="1" style="387" min="9221" max="9221"/>
    <col width="20.33203125" customWidth="1" style="387" min="9222" max="9222"/>
    <col width="10.5" customWidth="1" style="387" min="9223" max="9472"/>
    <col width="17.33203125" customWidth="1" style="387" min="9473" max="9473"/>
    <col width="34.5" customWidth="1" style="387" min="9474" max="9474"/>
    <col width="15.5" customWidth="1" style="387" min="9475" max="9475"/>
    <col width="17.33203125" customWidth="1" style="387" min="9476" max="9476"/>
    <col width="48.5" customWidth="1" style="387" min="9477" max="9477"/>
    <col width="20.33203125" customWidth="1" style="387" min="9478" max="9478"/>
    <col width="10.5" customWidth="1" style="387" min="9479" max="9728"/>
    <col width="17.33203125" customWidth="1" style="387" min="9729" max="9729"/>
    <col width="34.5" customWidth="1" style="387" min="9730" max="9730"/>
    <col width="15.5" customWidth="1" style="387" min="9731" max="9731"/>
    <col width="17.33203125" customWidth="1" style="387" min="9732" max="9732"/>
    <col width="48.5" customWidth="1" style="387" min="9733" max="9733"/>
    <col width="20.33203125" customWidth="1" style="387" min="9734" max="9734"/>
    <col width="10.5" customWidth="1" style="387" min="9735" max="9984"/>
    <col width="17.33203125" customWidth="1" style="387" min="9985" max="9985"/>
    <col width="34.5" customWidth="1" style="387" min="9986" max="9986"/>
    <col width="15.5" customWidth="1" style="387" min="9987" max="9987"/>
    <col width="17.33203125" customWidth="1" style="387" min="9988" max="9988"/>
    <col width="48.5" customWidth="1" style="387" min="9989" max="9989"/>
    <col width="20.33203125" customWidth="1" style="387" min="9990" max="9990"/>
    <col width="10.5" customWidth="1" style="387" min="9991" max="10240"/>
    <col width="17.33203125" customWidth="1" style="387" min="10241" max="10241"/>
    <col width="34.5" customWidth="1" style="387" min="10242" max="10242"/>
    <col width="15.5" customWidth="1" style="387" min="10243" max="10243"/>
    <col width="17.33203125" customWidth="1" style="387" min="10244" max="10244"/>
    <col width="48.5" customWidth="1" style="387" min="10245" max="10245"/>
    <col width="20.33203125" customWidth="1" style="387" min="10246" max="10246"/>
    <col width="10.5" customWidth="1" style="387" min="10247" max="10496"/>
    <col width="17.33203125" customWidth="1" style="387" min="10497" max="10497"/>
    <col width="34.5" customWidth="1" style="387" min="10498" max="10498"/>
    <col width="15.5" customWidth="1" style="387" min="10499" max="10499"/>
    <col width="17.33203125" customWidth="1" style="387" min="10500" max="10500"/>
    <col width="48.5" customWidth="1" style="387" min="10501" max="10501"/>
    <col width="20.33203125" customWidth="1" style="387" min="10502" max="10502"/>
    <col width="10.5" customWidth="1" style="387" min="10503" max="10752"/>
    <col width="17.33203125" customWidth="1" style="387" min="10753" max="10753"/>
    <col width="34.5" customWidth="1" style="387" min="10754" max="10754"/>
    <col width="15.5" customWidth="1" style="387" min="10755" max="10755"/>
    <col width="17.33203125" customWidth="1" style="387" min="10756" max="10756"/>
    <col width="48.5" customWidth="1" style="387" min="10757" max="10757"/>
    <col width="20.33203125" customWidth="1" style="387" min="10758" max="10758"/>
    <col width="10.5" customWidth="1" style="387" min="10759" max="11008"/>
    <col width="17.33203125" customWidth="1" style="387" min="11009" max="11009"/>
    <col width="34.5" customWidth="1" style="387" min="11010" max="11010"/>
    <col width="15.5" customWidth="1" style="387" min="11011" max="11011"/>
    <col width="17.33203125" customWidth="1" style="387" min="11012" max="11012"/>
    <col width="48.5" customWidth="1" style="387" min="11013" max="11013"/>
    <col width="20.33203125" customWidth="1" style="387" min="11014" max="11014"/>
    <col width="10.5" customWidth="1" style="387" min="11015" max="11264"/>
    <col width="17.33203125" customWidth="1" style="387" min="11265" max="11265"/>
    <col width="34.5" customWidth="1" style="387" min="11266" max="11266"/>
    <col width="15.5" customWidth="1" style="387" min="11267" max="11267"/>
    <col width="17.33203125" customWidth="1" style="387" min="11268" max="11268"/>
    <col width="48.5" customWidth="1" style="387" min="11269" max="11269"/>
    <col width="20.33203125" customWidth="1" style="387" min="11270" max="11270"/>
    <col width="10.5" customWidth="1" style="387" min="11271" max="11520"/>
    <col width="17.33203125" customWidth="1" style="387" min="11521" max="11521"/>
    <col width="34.5" customWidth="1" style="387" min="11522" max="11522"/>
    <col width="15.5" customWidth="1" style="387" min="11523" max="11523"/>
    <col width="17.33203125" customWidth="1" style="387" min="11524" max="11524"/>
    <col width="48.5" customWidth="1" style="387" min="11525" max="11525"/>
    <col width="20.33203125" customWidth="1" style="387" min="11526" max="11526"/>
    <col width="10.5" customWidth="1" style="387" min="11527" max="11776"/>
    <col width="17.33203125" customWidth="1" style="387" min="11777" max="11777"/>
    <col width="34.5" customWidth="1" style="387" min="11778" max="11778"/>
    <col width="15.5" customWidth="1" style="387" min="11779" max="11779"/>
    <col width="17.33203125" customWidth="1" style="387" min="11780" max="11780"/>
    <col width="48.5" customWidth="1" style="387" min="11781" max="11781"/>
    <col width="20.33203125" customWidth="1" style="387" min="11782" max="11782"/>
    <col width="10.5" customWidth="1" style="387" min="11783" max="12032"/>
    <col width="17.33203125" customWidth="1" style="387" min="12033" max="12033"/>
    <col width="34.5" customWidth="1" style="387" min="12034" max="12034"/>
    <col width="15.5" customWidth="1" style="387" min="12035" max="12035"/>
    <col width="17.33203125" customWidth="1" style="387" min="12036" max="12036"/>
    <col width="48.5" customWidth="1" style="387" min="12037" max="12037"/>
    <col width="20.33203125" customWidth="1" style="387" min="12038" max="12038"/>
    <col width="10.5" customWidth="1" style="387" min="12039" max="12288"/>
    <col width="17.33203125" customWidth="1" style="387" min="12289" max="12289"/>
    <col width="34.5" customWidth="1" style="387" min="12290" max="12290"/>
    <col width="15.5" customWidth="1" style="387" min="12291" max="12291"/>
    <col width="17.33203125" customWidth="1" style="387" min="12292" max="12292"/>
    <col width="48.5" customWidth="1" style="387" min="12293" max="12293"/>
    <col width="20.33203125" customWidth="1" style="387" min="12294" max="12294"/>
    <col width="10.5" customWidth="1" style="387" min="12295" max="12544"/>
    <col width="17.33203125" customWidth="1" style="387" min="12545" max="12545"/>
    <col width="34.5" customWidth="1" style="387" min="12546" max="12546"/>
    <col width="15.5" customWidth="1" style="387" min="12547" max="12547"/>
    <col width="17.33203125" customWidth="1" style="387" min="12548" max="12548"/>
    <col width="48.5" customWidth="1" style="387" min="12549" max="12549"/>
    <col width="20.33203125" customWidth="1" style="387" min="12550" max="12550"/>
    <col width="10.5" customWidth="1" style="387" min="12551" max="12800"/>
    <col width="17.33203125" customWidth="1" style="387" min="12801" max="12801"/>
    <col width="34.5" customWidth="1" style="387" min="12802" max="12802"/>
    <col width="15.5" customWidth="1" style="387" min="12803" max="12803"/>
    <col width="17.33203125" customWidth="1" style="387" min="12804" max="12804"/>
    <col width="48.5" customWidth="1" style="387" min="12805" max="12805"/>
    <col width="20.33203125" customWidth="1" style="387" min="12806" max="12806"/>
    <col width="10.5" customWidth="1" style="387" min="12807" max="13056"/>
    <col width="17.33203125" customWidth="1" style="387" min="13057" max="13057"/>
    <col width="34.5" customWidth="1" style="387" min="13058" max="13058"/>
    <col width="15.5" customWidth="1" style="387" min="13059" max="13059"/>
    <col width="17.33203125" customWidth="1" style="387" min="13060" max="13060"/>
    <col width="48.5" customWidth="1" style="387" min="13061" max="13061"/>
    <col width="20.33203125" customWidth="1" style="387" min="13062" max="13062"/>
    <col width="10.5" customWidth="1" style="387" min="13063" max="13312"/>
    <col width="17.33203125" customWidth="1" style="387" min="13313" max="13313"/>
    <col width="34.5" customWidth="1" style="387" min="13314" max="13314"/>
    <col width="15.5" customWidth="1" style="387" min="13315" max="13315"/>
    <col width="17.33203125" customWidth="1" style="387" min="13316" max="13316"/>
    <col width="48.5" customWidth="1" style="387" min="13317" max="13317"/>
    <col width="20.33203125" customWidth="1" style="387" min="13318" max="13318"/>
    <col width="10.5" customWidth="1" style="387" min="13319" max="13568"/>
    <col width="17.33203125" customWidth="1" style="387" min="13569" max="13569"/>
    <col width="34.5" customWidth="1" style="387" min="13570" max="13570"/>
    <col width="15.5" customWidth="1" style="387" min="13571" max="13571"/>
    <col width="17.33203125" customWidth="1" style="387" min="13572" max="13572"/>
    <col width="48.5" customWidth="1" style="387" min="13573" max="13573"/>
    <col width="20.33203125" customWidth="1" style="387" min="13574" max="13574"/>
    <col width="10.5" customWidth="1" style="387" min="13575" max="13824"/>
    <col width="17.33203125" customWidth="1" style="387" min="13825" max="13825"/>
    <col width="34.5" customWidth="1" style="387" min="13826" max="13826"/>
    <col width="15.5" customWidth="1" style="387" min="13827" max="13827"/>
    <col width="17.33203125" customWidth="1" style="387" min="13828" max="13828"/>
    <col width="48.5" customWidth="1" style="387" min="13829" max="13829"/>
    <col width="20.33203125" customWidth="1" style="387" min="13830" max="13830"/>
    <col width="10.5" customWidth="1" style="387" min="13831" max="14080"/>
    <col width="17.33203125" customWidth="1" style="387" min="14081" max="14081"/>
    <col width="34.5" customWidth="1" style="387" min="14082" max="14082"/>
    <col width="15.5" customWidth="1" style="387" min="14083" max="14083"/>
    <col width="17.33203125" customWidth="1" style="387" min="14084" max="14084"/>
    <col width="48.5" customWidth="1" style="387" min="14085" max="14085"/>
    <col width="20.33203125" customWidth="1" style="387" min="14086" max="14086"/>
    <col width="10.5" customWidth="1" style="387" min="14087" max="14336"/>
    <col width="17.33203125" customWidth="1" style="387" min="14337" max="14337"/>
    <col width="34.5" customWidth="1" style="387" min="14338" max="14338"/>
    <col width="15.5" customWidth="1" style="387" min="14339" max="14339"/>
    <col width="17.33203125" customWidth="1" style="387" min="14340" max="14340"/>
    <col width="48.5" customWidth="1" style="387" min="14341" max="14341"/>
    <col width="20.33203125" customWidth="1" style="387" min="14342" max="14342"/>
    <col width="10.5" customWidth="1" style="387" min="14343" max="14592"/>
    <col width="17.33203125" customWidth="1" style="387" min="14593" max="14593"/>
    <col width="34.5" customWidth="1" style="387" min="14594" max="14594"/>
    <col width="15.5" customWidth="1" style="387" min="14595" max="14595"/>
    <col width="17.33203125" customWidth="1" style="387" min="14596" max="14596"/>
    <col width="48.5" customWidth="1" style="387" min="14597" max="14597"/>
    <col width="20.33203125" customWidth="1" style="387" min="14598" max="14598"/>
    <col width="10.5" customWidth="1" style="387" min="14599" max="14848"/>
    <col width="17.33203125" customWidth="1" style="387" min="14849" max="14849"/>
    <col width="34.5" customWidth="1" style="387" min="14850" max="14850"/>
    <col width="15.5" customWidth="1" style="387" min="14851" max="14851"/>
    <col width="17.33203125" customWidth="1" style="387" min="14852" max="14852"/>
    <col width="48.5" customWidth="1" style="387" min="14853" max="14853"/>
    <col width="20.33203125" customWidth="1" style="387" min="14854" max="14854"/>
    <col width="10.5" customWidth="1" style="387" min="14855" max="15104"/>
    <col width="17.33203125" customWidth="1" style="387" min="15105" max="15105"/>
    <col width="34.5" customWidth="1" style="387" min="15106" max="15106"/>
    <col width="15.5" customWidth="1" style="387" min="15107" max="15107"/>
    <col width="17.33203125" customWidth="1" style="387" min="15108" max="15108"/>
    <col width="48.5" customWidth="1" style="387" min="15109" max="15109"/>
    <col width="20.33203125" customWidth="1" style="387" min="15110" max="15110"/>
    <col width="10.5" customWidth="1" style="387" min="15111" max="15360"/>
    <col width="17.33203125" customWidth="1" style="387" min="15361" max="15361"/>
    <col width="34.5" customWidth="1" style="387" min="15362" max="15362"/>
    <col width="15.5" customWidth="1" style="387" min="15363" max="15363"/>
    <col width="17.33203125" customWidth="1" style="387" min="15364" max="15364"/>
    <col width="48.5" customWidth="1" style="387" min="15365" max="15365"/>
    <col width="20.33203125" customWidth="1" style="387" min="15366" max="15366"/>
    <col width="10.5" customWidth="1" style="387" min="15367" max="15616"/>
    <col width="17.33203125" customWidth="1" style="387" min="15617" max="15617"/>
    <col width="34.5" customWidth="1" style="387" min="15618" max="15618"/>
    <col width="15.5" customWidth="1" style="387" min="15619" max="15619"/>
    <col width="17.33203125" customWidth="1" style="387" min="15620" max="15620"/>
    <col width="48.5" customWidth="1" style="387" min="15621" max="15621"/>
    <col width="20.33203125" customWidth="1" style="387" min="15622" max="15622"/>
    <col width="10.5" customWidth="1" style="387" min="15623" max="15872"/>
    <col width="17.33203125" customWidth="1" style="387" min="15873" max="15873"/>
    <col width="34.5" customWidth="1" style="387" min="15874" max="15874"/>
    <col width="15.5" customWidth="1" style="387" min="15875" max="15875"/>
    <col width="17.33203125" customWidth="1" style="387" min="15876" max="15876"/>
    <col width="48.5" customWidth="1" style="387" min="15877" max="15877"/>
    <col width="20.33203125" customWidth="1" style="387" min="15878" max="15878"/>
    <col width="10.5" customWidth="1" style="387" min="15879" max="16128"/>
    <col width="17.33203125" customWidth="1" style="387" min="16129" max="16129"/>
    <col width="34.5" customWidth="1" style="387" min="16130" max="16130"/>
    <col width="15.5" customWidth="1" style="387" min="16131" max="16131"/>
    <col width="17.33203125" customWidth="1" style="387" min="16132" max="16132"/>
    <col width="48.5" customWidth="1" style="387" min="16133" max="16133"/>
    <col width="20.33203125" customWidth="1" style="387" min="16134" max="16134"/>
    <col width="10.5" customWidth="1" style="387" min="16135" max="16384"/>
  </cols>
  <sheetData>
    <row r="1" ht="20.25" customFormat="1" customHeight="1" s="529">
      <c r="A1" s="530" t="inlineStr">
        <is>
          <t xml:space="preserve">CÔNG TY TNHH </t>
        </is>
      </c>
      <c r="C1" s="530" t="inlineStr">
        <is>
          <t>CỘNG HÒA XÃ HỘI CHỦ NGHĨA VIỆT NAM</t>
        </is>
      </c>
    </row>
    <row r="2" ht="20.25" customFormat="1" customHeight="1" s="529">
      <c r="A2" s="530" t="inlineStr">
        <is>
          <t>GREENTECH HEADGEAR</t>
        </is>
      </c>
      <c r="C2" s="528" t="inlineStr">
        <is>
          <t>Độc Lập – Tự Do – Hạnh Phúc</t>
        </is>
      </c>
    </row>
    <row r="3" ht="19.5" customFormat="1" customHeight="1" s="529">
      <c r="A3" s="381" t="n"/>
      <c r="B3" s="381" t="n"/>
      <c r="C3" s="537" t="n"/>
    </row>
    <row r="4" ht="8.25" customFormat="1" customHeight="1" s="529">
      <c r="A4" s="381" t="n"/>
      <c r="B4" s="381" t="n"/>
      <c r="C4" s="381" t="n"/>
      <c r="D4" s="382" t="n"/>
      <c r="E4" s="381" t="n"/>
    </row>
    <row r="5" ht="21" customFormat="1" customHeight="1" s="529">
      <c r="A5" s="381" t="n"/>
      <c r="B5" s="381" t="n"/>
      <c r="C5" s="533">
        <f>TODAY()</f>
        <v/>
      </c>
    </row>
    <row r="6" ht="17.1" customFormat="1" customHeight="1" s="384">
      <c r="A6" s="383" t="n"/>
      <c r="B6" s="383" t="n"/>
      <c r="C6" s="383" t="n"/>
      <c r="D6" s="382" t="n"/>
      <c r="E6" s="382" t="n"/>
    </row>
    <row r="7" ht="21" customHeight="1" s="437">
      <c r="A7" s="385" t="n"/>
      <c r="B7" s="385" t="n"/>
    </row>
    <row r="8" ht="27.75" customHeight="1" s="437">
      <c r="A8" s="538" t="inlineStr">
        <is>
          <t>Kính Gửi : - PHÒNG QUẢN LÝ XUẤT NHẬP KHẨU KHU VỰC ĐỒNG NAI</t>
        </is>
      </c>
    </row>
    <row r="9" ht="23.25" customHeight="1" s="437">
      <c r="A9" s="539" t="inlineStr">
        <is>
          <t>V/v : Công văn xin không thể hiện tên công ty ASI GLOBAL LIMITED lên C/O</t>
        </is>
      </c>
    </row>
    <row r="10" ht="16.5" customHeight="1" s="437">
      <c r="A10" s="534" t="n"/>
      <c r="B10" s="534" t="n"/>
      <c r="C10" s="534" t="n"/>
      <c r="D10" s="534" t="n"/>
      <c r="E10" s="534" t="n"/>
    </row>
    <row r="11" ht="24" customFormat="1" customHeight="1" s="536">
      <c r="A11" s="526" t="inlineStr">
        <is>
          <t xml:space="preserve">   CÔNG TY TNHH GREENTECH HEADGEAR trụ sở chính tại Đường D02, Khu Công Nghiệp Châu Đức, Xã Nghĩa Thành, Huyện Châu Đức, Tỉnh Bà Rịa Vũng Tàu, Việt Nam.</t>
        </is>
      </c>
    </row>
    <row r="12" ht="24" customFormat="1" customHeight="1" s="536"/>
    <row r="13" ht="9" customFormat="1" customHeight="1" s="536">
      <c r="A13" s="526" t="n"/>
      <c r="B13" s="526" t="n"/>
      <c r="C13" s="526" t="n"/>
      <c r="D13" s="526" t="n"/>
      <c r="E13" s="526" t="n"/>
    </row>
    <row r="14" ht="18.75" customFormat="1" customHeight="1" s="527">
      <c r="A14" s="391" t="inlineStr">
        <is>
          <t>Mã số thuế: 3502363838</t>
        </is>
      </c>
      <c r="B14" s="391" t="n"/>
      <c r="C14" s="391" t="n"/>
      <c r="D14" s="391" t="n"/>
      <c r="E14" s="526" t="n"/>
    </row>
    <row r="15" ht="9" customFormat="1" customHeight="1" s="527">
      <c r="A15" s="391" t="n"/>
      <c r="B15" s="391" t="n"/>
      <c r="C15" s="391" t="n"/>
      <c r="D15" s="391" t="n"/>
      <c r="E15" s="526" t="n"/>
    </row>
    <row r="16" ht="19.5" customFormat="1" customHeight="1" s="527">
      <c r="A16" s="535">
        <f>TODAY()</f>
        <v/>
      </c>
    </row>
    <row r="17" ht="28.5" customFormat="1" customHeight="1" s="527">
      <c r="A17" s="391" t="inlineStr">
        <is>
          <t>đường biển với chi tiết như sau:</t>
        </is>
      </c>
      <c r="B17" s="393" t="n"/>
      <c r="C17" s="393" t="n"/>
      <c r="D17" s="393" t="n"/>
      <c r="E17" s="393" t="n"/>
    </row>
    <row r="18" ht="9" customFormat="1" customHeight="1" s="527">
      <c r="A18" s="391" t="n"/>
      <c r="B18" s="393" t="n"/>
      <c r="C18" s="393" t="n"/>
      <c r="D18" s="393" t="n"/>
      <c r="E18" s="393" t="n"/>
    </row>
    <row r="19" ht="18.75" customFormat="1" customHeight="1" s="396">
      <c r="A19" s="416" t="inlineStr">
        <is>
          <t>• Số Invoice: [Invoice Number]</t>
        </is>
      </c>
      <c r="B19" s="394" t="n"/>
      <c r="C19" s="395" t="n"/>
      <c r="E19" s="416" t="inlineStr">
        <is>
          <t>• Ngày: [Date]</t>
        </is>
      </c>
    </row>
    <row r="20" ht="27" customFormat="1" customHeight="1" s="396">
      <c r="A20" s="416" t="inlineStr">
        <is>
          <t>• Số Lượng: [Total Units] PCS</t>
        </is>
      </c>
      <c r="B20" s="394" t="n"/>
      <c r="C20" s="395" t="n"/>
      <c r="E20" s="416" t="inlineStr">
        <is>
          <t>• Nước nhập: [DEST]</t>
        </is>
      </c>
    </row>
    <row r="21" ht="9" customFormat="1" customHeight="1" s="396">
      <c r="A21" s="395" t="n"/>
      <c r="B21" s="397" t="n"/>
      <c r="C21" s="395" t="n"/>
      <c r="D21" s="395" t="n"/>
      <c r="E21" s="398" t="n"/>
    </row>
    <row r="22" ht="18.75" customFormat="1" customHeight="1" s="527">
      <c r="A22" s="526" t="inlineStr">
        <is>
          <t xml:space="preserve">   Do thực tế hàng hóa của công ty chúng tôi sẽ được mua bán xuất khẩu với công ty ASI GLOBAL LIMITED. Sau đó bên ASI GLOBAL LIMITED sẽ chỉ định giao hàng cho [consigned]. Nhưng bên phía người nhận hàng lại không muốn thể hiện tên công ty ASI GLOBAL LIMITED trên C/O.</t>
        </is>
      </c>
    </row>
    <row r="23" ht="18.75" customFormat="1" customHeight="1" s="527"/>
    <row r="24" ht="18.75" customFormat="1" customHeight="1" s="527"/>
    <row r="25" ht="18.75" customFormat="1" customHeight="1" s="527"/>
    <row r="26" ht="9" customFormat="1" customHeight="1" s="527">
      <c r="A26" s="526" t="n"/>
      <c r="B26" s="526" t="n"/>
      <c r="C26" s="526" t="n"/>
      <c r="D26" s="526" t="n"/>
      <c r="E26" s="526" t="n"/>
    </row>
    <row r="27" ht="24" customFormat="1" customHeight="1" s="527">
      <c r="A27" s="526">
        <f>"   Nay công ty chúng tôi làm công văn này, Kính xin Quý phòng cấp cho công ty chúng tôi bộ C/O nói trên mà không có phần thể hiện tên ASI GLOBAL LIMITED trên C/O theo yêu cầu của khách hàng."</f>
        <v/>
      </c>
    </row>
    <row r="28" ht="24" customFormat="1" customHeight="1" s="527"/>
    <row r="29" ht="9" customFormat="1" customHeight="1" s="527">
      <c r="A29" s="526" t="n"/>
      <c r="B29" s="526" t="n"/>
      <c r="C29" s="526" t="n"/>
      <c r="D29" s="526" t="n"/>
      <c r="E29" s="526" t="n"/>
    </row>
    <row r="30" ht="24" customFormat="1" customHeight="1" s="527">
      <c r="A30" s="526" t="inlineStr">
        <is>
          <t xml:space="preserve">   Chúng tôi xin cam đoan là không có sự gian lận thương mại trong việc này. Nếu có gì sai phạm, chúng tôi xin hoàn toàn chịu trách nhiệm trước pháp luật.</t>
        </is>
      </c>
    </row>
    <row r="31" ht="24" customFormat="1" customHeight="1" s="527"/>
    <row r="32" ht="9" customFormat="1" customHeight="1" s="527">
      <c r="A32" s="526" t="n"/>
      <c r="B32" s="526" t="n"/>
      <c r="C32" s="526" t="n"/>
      <c r="D32" s="526" t="n"/>
      <c r="E32" s="526" t="n"/>
    </row>
    <row r="33" ht="24" customFormat="1" customHeight="1" s="527">
      <c r="A33" s="399" t="inlineStr">
        <is>
          <t>Rất mong nhận được sự quan tâm giúp đỡ của Quý phòng.</t>
        </is>
      </c>
      <c r="B33" s="400" t="n"/>
      <c r="C33" s="400" t="n"/>
      <c r="D33" s="400" t="n"/>
      <c r="E33" s="400" t="n"/>
    </row>
    <row r="34" ht="9" customFormat="1" customHeight="1" s="527">
      <c r="A34" s="399" t="n"/>
      <c r="B34" s="400" t="n"/>
      <c r="C34" s="400" t="n"/>
      <c r="D34" s="400" t="n"/>
      <c r="E34" s="400" t="n"/>
    </row>
    <row r="35" ht="24" customFormat="1" customHeight="1" s="527">
      <c r="A35" s="399" t="inlineStr">
        <is>
          <t>Trân trọng kính chào.</t>
        </is>
      </c>
      <c r="B35" s="401" t="n"/>
      <c r="C35" s="401" t="n"/>
      <c r="D35" s="401" t="n"/>
      <c r="E35" s="401" t="n"/>
    </row>
    <row r="36" ht="15" customHeight="1" s="437">
      <c r="A36" s="402" t="n"/>
      <c r="C36" s="402" t="n"/>
      <c r="D36" s="402" t="n"/>
      <c r="E36" s="402" t="n"/>
    </row>
    <row r="37" ht="18.75" customHeight="1" s="437">
      <c r="A37" s="402" t="n"/>
      <c r="B37" s="403" t="n"/>
      <c r="C37" s="534">
        <f>A1&amp;A2</f>
        <v/>
      </c>
    </row>
    <row r="38">
      <c r="A38" s="531" t="inlineStr">
        <is>
          <t xml:space="preserve"> </t>
        </is>
      </c>
    </row>
  </sheetData>
  <mergeCells count="15">
    <mergeCell ref="A27:E28"/>
    <mergeCell ref="C2:E2"/>
    <mergeCell ref="C1:E1"/>
    <mergeCell ref="A38:B38"/>
    <mergeCell ref="A2:B2"/>
    <mergeCell ref="C5:E5"/>
    <mergeCell ref="C37:E37"/>
    <mergeCell ref="A16:E16"/>
    <mergeCell ref="A11:E12"/>
    <mergeCell ref="C3:E3"/>
    <mergeCell ref="A1:B1"/>
    <mergeCell ref="A8:E8"/>
    <mergeCell ref="A22:E25"/>
    <mergeCell ref="A9:E9"/>
    <mergeCell ref="A30:E31"/>
  </mergeCells>
  <printOptions horizontalCentered="1"/>
  <pageMargins left="0.984251968503937" right="0.78740157480315" top="0.78740157480315" bottom="0.590551181102362" header="0" footer="0"/>
  <pageSetup orientation="portrait" paperSize="9" scale="71"/>
</worksheet>
</file>

<file path=xl/worksheets/sheet7.xml><?xml version="1.0" encoding="utf-8"?>
<worksheet xmlns="http://schemas.openxmlformats.org/spreadsheetml/2006/main">
  <sheetPr codeName="Sheet8">
    <outlinePr summaryBelow="1" summaryRight="1"/>
    <pageSetUpPr fitToPage="1"/>
  </sheetPr>
  <dimension ref="A1:O41"/>
  <sheetViews>
    <sheetView view="pageBreakPreview" topLeftCell="A18" zoomScale="115" zoomScaleNormal="100" workbookViewId="0">
      <selection activeCell="N29" sqref="N29"/>
    </sheetView>
  </sheetViews>
  <sheetFormatPr baseColWidth="8" defaultColWidth="10.5" defaultRowHeight="16.5"/>
  <cols>
    <col width="26.6640625" customWidth="1" style="541" min="1" max="1"/>
    <col width="10.6640625" customWidth="1" style="541" min="2" max="3"/>
    <col width="8" customWidth="1" style="541" min="4" max="4"/>
    <col width="21.33203125" customWidth="1" style="541" min="5" max="5"/>
    <col width="22.83203125" customWidth="1" style="541" min="6" max="6"/>
    <col width="10.6640625" customWidth="1" style="541" min="7" max="7"/>
    <col width="19.33203125" customWidth="1" style="541" min="8" max="8"/>
    <col width="10.6640625" customWidth="1" style="541" min="9" max="9"/>
    <col width="10.5" customWidth="1" style="551" min="10" max="256"/>
    <col width="25" customWidth="1" style="551" min="257" max="257"/>
    <col width="10.6640625" customWidth="1" style="551" min="258" max="259"/>
    <col width="8" customWidth="1" style="551" min="260" max="260"/>
    <col width="21.33203125" customWidth="1" style="551" min="261" max="261"/>
    <col width="22.83203125" customWidth="1" style="551" min="262" max="262"/>
    <col width="10.6640625" customWidth="1" style="551" min="263" max="265"/>
    <col width="10.5" customWidth="1" style="551" min="266" max="512"/>
    <col width="25" customWidth="1" style="551" min="513" max="513"/>
    <col width="10.6640625" customWidth="1" style="551" min="514" max="515"/>
    <col width="8" customWidth="1" style="551" min="516" max="516"/>
    <col width="21.33203125" customWidth="1" style="551" min="517" max="517"/>
    <col width="22.83203125" customWidth="1" style="551" min="518" max="518"/>
    <col width="10.6640625" customWidth="1" style="551" min="519" max="521"/>
    <col width="10.5" customWidth="1" style="551" min="522" max="768"/>
    <col width="25" customWidth="1" style="551" min="769" max="769"/>
    <col width="10.6640625" customWidth="1" style="551" min="770" max="771"/>
    <col width="8" customWidth="1" style="551" min="772" max="772"/>
    <col width="21.33203125" customWidth="1" style="551" min="773" max="773"/>
    <col width="22.83203125" customWidth="1" style="551" min="774" max="774"/>
    <col width="10.6640625" customWidth="1" style="551" min="775" max="777"/>
    <col width="10.5" customWidth="1" style="551" min="778" max="1024"/>
    <col width="25" customWidth="1" style="551" min="1025" max="1025"/>
    <col width="10.6640625" customWidth="1" style="551" min="1026" max="1027"/>
    <col width="8" customWidth="1" style="551" min="1028" max="1028"/>
    <col width="21.33203125" customWidth="1" style="551" min="1029" max="1029"/>
    <col width="22.83203125" customWidth="1" style="551" min="1030" max="1030"/>
    <col width="10.6640625" customWidth="1" style="551" min="1031" max="1033"/>
    <col width="10.5" customWidth="1" style="551" min="1034" max="1280"/>
    <col width="25" customWidth="1" style="551" min="1281" max="1281"/>
    <col width="10.6640625" customWidth="1" style="551" min="1282" max="1283"/>
    <col width="8" customWidth="1" style="551" min="1284" max="1284"/>
    <col width="21.33203125" customWidth="1" style="551" min="1285" max="1285"/>
    <col width="22.83203125" customWidth="1" style="551" min="1286" max="1286"/>
    <col width="10.6640625" customWidth="1" style="551" min="1287" max="1289"/>
    <col width="10.5" customWidth="1" style="551" min="1290" max="1536"/>
    <col width="25" customWidth="1" style="551" min="1537" max="1537"/>
    <col width="10.6640625" customWidth="1" style="551" min="1538" max="1539"/>
    <col width="8" customWidth="1" style="551" min="1540" max="1540"/>
    <col width="21.33203125" customWidth="1" style="551" min="1541" max="1541"/>
    <col width="22.83203125" customWidth="1" style="551" min="1542" max="1542"/>
    <col width="10.6640625" customWidth="1" style="551" min="1543" max="1545"/>
    <col width="10.5" customWidth="1" style="551" min="1546" max="1792"/>
    <col width="25" customWidth="1" style="551" min="1793" max="1793"/>
    <col width="10.6640625" customWidth="1" style="551" min="1794" max="1795"/>
    <col width="8" customWidth="1" style="551" min="1796" max="1796"/>
    <col width="21.33203125" customWidth="1" style="551" min="1797" max="1797"/>
    <col width="22.83203125" customWidth="1" style="551" min="1798" max="1798"/>
    <col width="10.6640625" customWidth="1" style="551" min="1799" max="1801"/>
    <col width="10.5" customWidth="1" style="551" min="1802" max="2048"/>
    <col width="25" customWidth="1" style="551" min="2049" max="2049"/>
    <col width="10.6640625" customWidth="1" style="551" min="2050" max="2051"/>
    <col width="8" customWidth="1" style="551" min="2052" max="2052"/>
    <col width="21.33203125" customWidth="1" style="551" min="2053" max="2053"/>
    <col width="22.83203125" customWidth="1" style="551" min="2054" max="2054"/>
    <col width="10.6640625" customWidth="1" style="551" min="2055" max="2057"/>
    <col width="10.5" customWidth="1" style="551" min="2058" max="2304"/>
    <col width="25" customWidth="1" style="551" min="2305" max="2305"/>
    <col width="10.6640625" customWidth="1" style="551" min="2306" max="2307"/>
    <col width="8" customWidth="1" style="551" min="2308" max="2308"/>
    <col width="21.33203125" customWidth="1" style="551" min="2309" max="2309"/>
    <col width="22.83203125" customWidth="1" style="551" min="2310" max="2310"/>
    <col width="10.6640625" customWidth="1" style="551" min="2311" max="2313"/>
    <col width="10.5" customWidth="1" style="551" min="2314" max="2560"/>
    <col width="25" customWidth="1" style="551" min="2561" max="2561"/>
    <col width="10.6640625" customWidth="1" style="551" min="2562" max="2563"/>
    <col width="8" customWidth="1" style="551" min="2564" max="2564"/>
    <col width="21.33203125" customWidth="1" style="551" min="2565" max="2565"/>
    <col width="22.83203125" customWidth="1" style="551" min="2566" max="2566"/>
    <col width="10.6640625" customWidth="1" style="551" min="2567" max="2569"/>
    <col width="10.5" customWidth="1" style="551" min="2570" max="2816"/>
    <col width="25" customWidth="1" style="551" min="2817" max="2817"/>
    <col width="10.6640625" customWidth="1" style="551" min="2818" max="2819"/>
    <col width="8" customWidth="1" style="551" min="2820" max="2820"/>
    <col width="21.33203125" customWidth="1" style="551" min="2821" max="2821"/>
    <col width="22.83203125" customWidth="1" style="551" min="2822" max="2822"/>
    <col width="10.6640625" customWidth="1" style="551" min="2823" max="2825"/>
    <col width="10.5" customWidth="1" style="551" min="2826" max="3072"/>
    <col width="25" customWidth="1" style="551" min="3073" max="3073"/>
    <col width="10.6640625" customWidth="1" style="551" min="3074" max="3075"/>
    <col width="8" customWidth="1" style="551" min="3076" max="3076"/>
    <col width="21.33203125" customWidth="1" style="551" min="3077" max="3077"/>
    <col width="22.83203125" customWidth="1" style="551" min="3078" max="3078"/>
    <col width="10.6640625" customWidth="1" style="551" min="3079" max="3081"/>
    <col width="10.5" customWidth="1" style="551" min="3082" max="3328"/>
    <col width="25" customWidth="1" style="551" min="3329" max="3329"/>
    <col width="10.6640625" customWidth="1" style="551" min="3330" max="3331"/>
    <col width="8" customWidth="1" style="551" min="3332" max="3332"/>
    <col width="21.33203125" customWidth="1" style="551" min="3333" max="3333"/>
    <col width="22.83203125" customWidth="1" style="551" min="3334" max="3334"/>
    <col width="10.6640625" customWidth="1" style="551" min="3335" max="3337"/>
    <col width="10.5" customWidth="1" style="551" min="3338" max="3584"/>
    <col width="25" customWidth="1" style="551" min="3585" max="3585"/>
    <col width="10.6640625" customWidth="1" style="551" min="3586" max="3587"/>
    <col width="8" customWidth="1" style="551" min="3588" max="3588"/>
    <col width="21.33203125" customWidth="1" style="551" min="3589" max="3589"/>
    <col width="22.83203125" customWidth="1" style="551" min="3590" max="3590"/>
    <col width="10.6640625" customWidth="1" style="551" min="3591" max="3593"/>
    <col width="10.5" customWidth="1" style="551" min="3594" max="3840"/>
    <col width="25" customWidth="1" style="551" min="3841" max="3841"/>
    <col width="10.6640625" customWidth="1" style="551" min="3842" max="3843"/>
    <col width="8" customWidth="1" style="551" min="3844" max="3844"/>
    <col width="21.33203125" customWidth="1" style="551" min="3845" max="3845"/>
    <col width="22.83203125" customWidth="1" style="551" min="3846" max="3846"/>
    <col width="10.6640625" customWidth="1" style="551" min="3847" max="3849"/>
    <col width="10.5" customWidth="1" style="551" min="3850" max="4096"/>
    <col width="25" customWidth="1" style="551" min="4097" max="4097"/>
    <col width="10.6640625" customWidth="1" style="551" min="4098" max="4099"/>
    <col width="8" customWidth="1" style="551" min="4100" max="4100"/>
    <col width="21.33203125" customWidth="1" style="551" min="4101" max="4101"/>
    <col width="22.83203125" customWidth="1" style="551" min="4102" max="4102"/>
    <col width="10.6640625" customWidth="1" style="551" min="4103" max="4105"/>
    <col width="10.5" customWidth="1" style="551" min="4106" max="4352"/>
    <col width="25" customWidth="1" style="551" min="4353" max="4353"/>
    <col width="10.6640625" customWidth="1" style="551" min="4354" max="4355"/>
    <col width="8" customWidth="1" style="551" min="4356" max="4356"/>
    <col width="21.33203125" customWidth="1" style="551" min="4357" max="4357"/>
    <col width="22.83203125" customWidth="1" style="551" min="4358" max="4358"/>
    <col width="10.6640625" customWidth="1" style="551" min="4359" max="4361"/>
    <col width="10.5" customWidth="1" style="551" min="4362" max="4608"/>
    <col width="25" customWidth="1" style="551" min="4609" max="4609"/>
    <col width="10.6640625" customWidth="1" style="551" min="4610" max="4611"/>
    <col width="8" customWidth="1" style="551" min="4612" max="4612"/>
    <col width="21.33203125" customWidth="1" style="551" min="4613" max="4613"/>
    <col width="22.83203125" customWidth="1" style="551" min="4614" max="4614"/>
    <col width="10.6640625" customWidth="1" style="551" min="4615" max="4617"/>
    <col width="10.5" customWidth="1" style="551" min="4618" max="4864"/>
    <col width="25" customWidth="1" style="551" min="4865" max="4865"/>
    <col width="10.6640625" customWidth="1" style="551" min="4866" max="4867"/>
    <col width="8" customWidth="1" style="551" min="4868" max="4868"/>
    <col width="21.33203125" customWidth="1" style="551" min="4869" max="4869"/>
    <col width="22.83203125" customWidth="1" style="551" min="4870" max="4870"/>
    <col width="10.6640625" customWidth="1" style="551" min="4871" max="4873"/>
    <col width="10.5" customWidth="1" style="551" min="4874" max="5120"/>
    <col width="25" customWidth="1" style="551" min="5121" max="5121"/>
    <col width="10.6640625" customWidth="1" style="551" min="5122" max="5123"/>
    <col width="8" customWidth="1" style="551" min="5124" max="5124"/>
    <col width="21.33203125" customWidth="1" style="551" min="5125" max="5125"/>
    <col width="22.83203125" customWidth="1" style="551" min="5126" max="5126"/>
    <col width="10.6640625" customWidth="1" style="551" min="5127" max="5129"/>
    <col width="10.5" customWidth="1" style="551" min="5130" max="5376"/>
    <col width="25" customWidth="1" style="551" min="5377" max="5377"/>
    <col width="10.6640625" customWidth="1" style="551" min="5378" max="5379"/>
    <col width="8" customWidth="1" style="551" min="5380" max="5380"/>
    <col width="21.33203125" customWidth="1" style="551" min="5381" max="5381"/>
    <col width="22.83203125" customWidth="1" style="551" min="5382" max="5382"/>
    <col width="10.6640625" customWidth="1" style="551" min="5383" max="5385"/>
    <col width="10.5" customWidth="1" style="551" min="5386" max="5632"/>
    <col width="25" customWidth="1" style="551" min="5633" max="5633"/>
    <col width="10.6640625" customWidth="1" style="551" min="5634" max="5635"/>
    <col width="8" customWidth="1" style="551" min="5636" max="5636"/>
    <col width="21.33203125" customWidth="1" style="551" min="5637" max="5637"/>
    <col width="22.83203125" customWidth="1" style="551" min="5638" max="5638"/>
    <col width="10.6640625" customWidth="1" style="551" min="5639" max="5641"/>
    <col width="10.5" customWidth="1" style="551" min="5642" max="5888"/>
    <col width="25" customWidth="1" style="551" min="5889" max="5889"/>
    <col width="10.6640625" customWidth="1" style="551" min="5890" max="5891"/>
    <col width="8" customWidth="1" style="551" min="5892" max="5892"/>
    <col width="21.33203125" customWidth="1" style="551" min="5893" max="5893"/>
    <col width="22.83203125" customWidth="1" style="551" min="5894" max="5894"/>
    <col width="10.6640625" customWidth="1" style="551" min="5895" max="5897"/>
    <col width="10.5" customWidth="1" style="551" min="5898" max="6144"/>
    <col width="25" customWidth="1" style="551" min="6145" max="6145"/>
    <col width="10.6640625" customWidth="1" style="551" min="6146" max="6147"/>
    <col width="8" customWidth="1" style="551" min="6148" max="6148"/>
    <col width="21.33203125" customWidth="1" style="551" min="6149" max="6149"/>
    <col width="22.83203125" customWidth="1" style="551" min="6150" max="6150"/>
    <col width="10.6640625" customWidth="1" style="551" min="6151" max="6153"/>
    <col width="10.5" customWidth="1" style="551" min="6154" max="6400"/>
    <col width="25" customWidth="1" style="551" min="6401" max="6401"/>
    <col width="10.6640625" customWidth="1" style="551" min="6402" max="6403"/>
    <col width="8" customWidth="1" style="551" min="6404" max="6404"/>
    <col width="21.33203125" customWidth="1" style="551" min="6405" max="6405"/>
    <col width="22.83203125" customWidth="1" style="551" min="6406" max="6406"/>
    <col width="10.6640625" customWidth="1" style="551" min="6407" max="6409"/>
    <col width="10.5" customWidth="1" style="551" min="6410" max="6656"/>
    <col width="25" customWidth="1" style="551" min="6657" max="6657"/>
    <col width="10.6640625" customWidth="1" style="551" min="6658" max="6659"/>
    <col width="8" customWidth="1" style="551" min="6660" max="6660"/>
    <col width="21.33203125" customWidth="1" style="551" min="6661" max="6661"/>
    <col width="22.83203125" customWidth="1" style="551" min="6662" max="6662"/>
    <col width="10.6640625" customWidth="1" style="551" min="6663" max="6665"/>
    <col width="10.5" customWidth="1" style="551" min="6666" max="6912"/>
    <col width="25" customWidth="1" style="551" min="6913" max="6913"/>
    <col width="10.6640625" customWidth="1" style="551" min="6914" max="6915"/>
    <col width="8" customWidth="1" style="551" min="6916" max="6916"/>
    <col width="21.33203125" customWidth="1" style="551" min="6917" max="6917"/>
    <col width="22.83203125" customWidth="1" style="551" min="6918" max="6918"/>
    <col width="10.6640625" customWidth="1" style="551" min="6919" max="6921"/>
    <col width="10.5" customWidth="1" style="551" min="6922" max="7168"/>
    <col width="25" customWidth="1" style="551" min="7169" max="7169"/>
    <col width="10.6640625" customWidth="1" style="551" min="7170" max="7171"/>
    <col width="8" customWidth="1" style="551" min="7172" max="7172"/>
    <col width="21.33203125" customWidth="1" style="551" min="7173" max="7173"/>
    <col width="22.83203125" customWidth="1" style="551" min="7174" max="7174"/>
    <col width="10.6640625" customWidth="1" style="551" min="7175" max="7177"/>
    <col width="10.5" customWidth="1" style="551" min="7178" max="7424"/>
    <col width="25" customWidth="1" style="551" min="7425" max="7425"/>
    <col width="10.6640625" customWidth="1" style="551" min="7426" max="7427"/>
    <col width="8" customWidth="1" style="551" min="7428" max="7428"/>
    <col width="21.33203125" customWidth="1" style="551" min="7429" max="7429"/>
    <col width="22.83203125" customWidth="1" style="551" min="7430" max="7430"/>
    <col width="10.6640625" customWidth="1" style="551" min="7431" max="7433"/>
    <col width="10.5" customWidth="1" style="551" min="7434" max="7680"/>
    <col width="25" customWidth="1" style="551" min="7681" max="7681"/>
    <col width="10.6640625" customWidth="1" style="551" min="7682" max="7683"/>
    <col width="8" customWidth="1" style="551" min="7684" max="7684"/>
    <col width="21.33203125" customWidth="1" style="551" min="7685" max="7685"/>
    <col width="22.83203125" customWidth="1" style="551" min="7686" max="7686"/>
    <col width="10.6640625" customWidth="1" style="551" min="7687" max="7689"/>
    <col width="10.5" customWidth="1" style="551" min="7690" max="7936"/>
    <col width="25" customWidth="1" style="551" min="7937" max="7937"/>
    <col width="10.6640625" customWidth="1" style="551" min="7938" max="7939"/>
    <col width="8" customWidth="1" style="551" min="7940" max="7940"/>
    <col width="21.33203125" customWidth="1" style="551" min="7941" max="7941"/>
    <col width="22.83203125" customWidth="1" style="551" min="7942" max="7942"/>
    <col width="10.6640625" customWidth="1" style="551" min="7943" max="7945"/>
    <col width="10.5" customWidth="1" style="551" min="7946" max="8192"/>
    <col width="25" customWidth="1" style="551" min="8193" max="8193"/>
    <col width="10.6640625" customWidth="1" style="551" min="8194" max="8195"/>
    <col width="8" customWidth="1" style="551" min="8196" max="8196"/>
    <col width="21.33203125" customWidth="1" style="551" min="8197" max="8197"/>
    <col width="22.83203125" customWidth="1" style="551" min="8198" max="8198"/>
    <col width="10.6640625" customWidth="1" style="551" min="8199" max="8201"/>
    <col width="10.5" customWidth="1" style="551" min="8202" max="8448"/>
    <col width="25" customWidth="1" style="551" min="8449" max="8449"/>
    <col width="10.6640625" customWidth="1" style="551" min="8450" max="8451"/>
    <col width="8" customWidth="1" style="551" min="8452" max="8452"/>
    <col width="21.33203125" customWidth="1" style="551" min="8453" max="8453"/>
    <col width="22.83203125" customWidth="1" style="551" min="8454" max="8454"/>
    <col width="10.6640625" customWidth="1" style="551" min="8455" max="8457"/>
    <col width="10.5" customWidth="1" style="551" min="8458" max="8704"/>
    <col width="25" customWidth="1" style="551" min="8705" max="8705"/>
    <col width="10.6640625" customWidth="1" style="551" min="8706" max="8707"/>
    <col width="8" customWidth="1" style="551" min="8708" max="8708"/>
    <col width="21.33203125" customWidth="1" style="551" min="8709" max="8709"/>
    <col width="22.83203125" customWidth="1" style="551" min="8710" max="8710"/>
    <col width="10.6640625" customWidth="1" style="551" min="8711" max="8713"/>
    <col width="10.5" customWidth="1" style="551" min="8714" max="8960"/>
    <col width="25" customWidth="1" style="551" min="8961" max="8961"/>
    <col width="10.6640625" customWidth="1" style="551" min="8962" max="8963"/>
    <col width="8" customWidth="1" style="551" min="8964" max="8964"/>
    <col width="21.33203125" customWidth="1" style="551" min="8965" max="8965"/>
    <col width="22.83203125" customWidth="1" style="551" min="8966" max="8966"/>
    <col width="10.6640625" customWidth="1" style="551" min="8967" max="8969"/>
    <col width="10.5" customWidth="1" style="551" min="8970" max="9216"/>
    <col width="25" customWidth="1" style="551" min="9217" max="9217"/>
    <col width="10.6640625" customWidth="1" style="551" min="9218" max="9219"/>
    <col width="8" customWidth="1" style="551" min="9220" max="9220"/>
    <col width="21.33203125" customWidth="1" style="551" min="9221" max="9221"/>
    <col width="22.83203125" customWidth="1" style="551" min="9222" max="9222"/>
    <col width="10.6640625" customWidth="1" style="551" min="9223" max="9225"/>
    <col width="10.5" customWidth="1" style="551" min="9226" max="9472"/>
    <col width="25" customWidth="1" style="551" min="9473" max="9473"/>
    <col width="10.6640625" customWidth="1" style="551" min="9474" max="9475"/>
    <col width="8" customWidth="1" style="551" min="9476" max="9476"/>
    <col width="21.33203125" customWidth="1" style="551" min="9477" max="9477"/>
    <col width="22.83203125" customWidth="1" style="551" min="9478" max="9478"/>
    <col width="10.6640625" customWidth="1" style="551" min="9479" max="9481"/>
    <col width="10.5" customWidth="1" style="551" min="9482" max="9728"/>
    <col width="25" customWidth="1" style="551" min="9729" max="9729"/>
    <col width="10.6640625" customWidth="1" style="551" min="9730" max="9731"/>
    <col width="8" customWidth="1" style="551" min="9732" max="9732"/>
    <col width="21.33203125" customWidth="1" style="551" min="9733" max="9733"/>
    <col width="22.83203125" customWidth="1" style="551" min="9734" max="9734"/>
    <col width="10.6640625" customWidth="1" style="551" min="9735" max="9737"/>
    <col width="10.5" customWidth="1" style="551" min="9738" max="9984"/>
    <col width="25" customWidth="1" style="551" min="9985" max="9985"/>
    <col width="10.6640625" customWidth="1" style="551" min="9986" max="9987"/>
    <col width="8" customWidth="1" style="551" min="9988" max="9988"/>
    <col width="21.33203125" customWidth="1" style="551" min="9989" max="9989"/>
    <col width="22.83203125" customWidth="1" style="551" min="9990" max="9990"/>
    <col width="10.6640625" customWidth="1" style="551" min="9991" max="9993"/>
    <col width="10.5" customWidth="1" style="551" min="9994" max="10240"/>
    <col width="25" customWidth="1" style="551" min="10241" max="10241"/>
    <col width="10.6640625" customWidth="1" style="551" min="10242" max="10243"/>
    <col width="8" customWidth="1" style="551" min="10244" max="10244"/>
    <col width="21.33203125" customWidth="1" style="551" min="10245" max="10245"/>
    <col width="22.83203125" customWidth="1" style="551" min="10246" max="10246"/>
    <col width="10.6640625" customWidth="1" style="551" min="10247" max="10249"/>
    <col width="10.5" customWidth="1" style="551" min="10250" max="10496"/>
    <col width="25" customWidth="1" style="551" min="10497" max="10497"/>
    <col width="10.6640625" customWidth="1" style="551" min="10498" max="10499"/>
    <col width="8" customWidth="1" style="551" min="10500" max="10500"/>
    <col width="21.33203125" customWidth="1" style="551" min="10501" max="10501"/>
    <col width="22.83203125" customWidth="1" style="551" min="10502" max="10502"/>
    <col width="10.6640625" customWidth="1" style="551" min="10503" max="10505"/>
    <col width="10.5" customWidth="1" style="551" min="10506" max="10752"/>
    <col width="25" customWidth="1" style="551" min="10753" max="10753"/>
    <col width="10.6640625" customWidth="1" style="551" min="10754" max="10755"/>
    <col width="8" customWidth="1" style="551" min="10756" max="10756"/>
    <col width="21.33203125" customWidth="1" style="551" min="10757" max="10757"/>
    <col width="22.83203125" customWidth="1" style="551" min="10758" max="10758"/>
    <col width="10.6640625" customWidth="1" style="551" min="10759" max="10761"/>
    <col width="10.5" customWidth="1" style="551" min="10762" max="11008"/>
    <col width="25" customWidth="1" style="551" min="11009" max="11009"/>
    <col width="10.6640625" customWidth="1" style="551" min="11010" max="11011"/>
    <col width="8" customWidth="1" style="551" min="11012" max="11012"/>
    <col width="21.33203125" customWidth="1" style="551" min="11013" max="11013"/>
    <col width="22.83203125" customWidth="1" style="551" min="11014" max="11014"/>
    <col width="10.6640625" customWidth="1" style="551" min="11015" max="11017"/>
    <col width="10.5" customWidth="1" style="551" min="11018" max="11264"/>
    <col width="25" customWidth="1" style="551" min="11265" max="11265"/>
    <col width="10.6640625" customWidth="1" style="551" min="11266" max="11267"/>
    <col width="8" customWidth="1" style="551" min="11268" max="11268"/>
    <col width="21.33203125" customWidth="1" style="551" min="11269" max="11269"/>
    <col width="22.83203125" customWidth="1" style="551" min="11270" max="11270"/>
    <col width="10.6640625" customWidth="1" style="551" min="11271" max="11273"/>
    <col width="10.5" customWidth="1" style="551" min="11274" max="11520"/>
    <col width="25" customWidth="1" style="551" min="11521" max="11521"/>
    <col width="10.6640625" customWidth="1" style="551" min="11522" max="11523"/>
    <col width="8" customWidth="1" style="551" min="11524" max="11524"/>
    <col width="21.33203125" customWidth="1" style="551" min="11525" max="11525"/>
    <col width="22.83203125" customWidth="1" style="551" min="11526" max="11526"/>
    <col width="10.6640625" customWidth="1" style="551" min="11527" max="11529"/>
    <col width="10.5" customWidth="1" style="551" min="11530" max="11776"/>
    <col width="25" customWidth="1" style="551" min="11777" max="11777"/>
    <col width="10.6640625" customWidth="1" style="551" min="11778" max="11779"/>
    <col width="8" customWidth="1" style="551" min="11780" max="11780"/>
    <col width="21.33203125" customWidth="1" style="551" min="11781" max="11781"/>
    <col width="22.83203125" customWidth="1" style="551" min="11782" max="11782"/>
    <col width="10.6640625" customWidth="1" style="551" min="11783" max="11785"/>
    <col width="10.5" customWidth="1" style="551" min="11786" max="12032"/>
    <col width="25" customWidth="1" style="551" min="12033" max="12033"/>
    <col width="10.6640625" customWidth="1" style="551" min="12034" max="12035"/>
    <col width="8" customWidth="1" style="551" min="12036" max="12036"/>
    <col width="21.33203125" customWidth="1" style="551" min="12037" max="12037"/>
    <col width="22.83203125" customWidth="1" style="551" min="12038" max="12038"/>
    <col width="10.6640625" customWidth="1" style="551" min="12039" max="12041"/>
    <col width="10.5" customWidth="1" style="551" min="12042" max="12288"/>
    <col width="25" customWidth="1" style="551" min="12289" max="12289"/>
    <col width="10.6640625" customWidth="1" style="551" min="12290" max="12291"/>
    <col width="8" customWidth="1" style="551" min="12292" max="12292"/>
    <col width="21.33203125" customWidth="1" style="551" min="12293" max="12293"/>
    <col width="22.83203125" customWidth="1" style="551" min="12294" max="12294"/>
    <col width="10.6640625" customWidth="1" style="551" min="12295" max="12297"/>
    <col width="10.5" customWidth="1" style="551" min="12298" max="12544"/>
    <col width="25" customWidth="1" style="551" min="12545" max="12545"/>
    <col width="10.6640625" customWidth="1" style="551" min="12546" max="12547"/>
    <col width="8" customWidth="1" style="551" min="12548" max="12548"/>
    <col width="21.33203125" customWidth="1" style="551" min="12549" max="12549"/>
    <col width="22.83203125" customWidth="1" style="551" min="12550" max="12550"/>
    <col width="10.6640625" customWidth="1" style="551" min="12551" max="12553"/>
    <col width="10.5" customWidth="1" style="551" min="12554" max="12800"/>
    <col width="25" customWidth="1" style="551" min="12801" max="12801"/>
    <col width="10.6640625" customWidth="1" style="551" min="12802" max="12803"/>
    <col width="8" customWidth="1" style="551" min="12804" max="12804"/>
    <col width="21.33203125" customWidth="1" style="551" min="12805" max="12805"/>
    <col width="22.83203125" customWidth="1" style="551" min="12806" max="12806"/>
    <col width="10.6640625" customWidth="1" style="551" min="12807" max="12809"/>
    <col width="10.5" customWidth="1" style="551" min="12810" max="13056"/>
    <col width="25" customWidth="1" style="551" min="13057" max="13057"/>
    <col width="10.6640625" customWidth="1" style="551" min="13058" max="13059"/>
    <col width="8" customWidth="1" style="551" min="13060" max="13060"/>
    <col width="21.33203125" customWidth="1" style="551" min="13061" max="13061"/>
    <col width="22.83203125" customWidth="1" style="551" min="13062" max="13062"/>
    <col width="10.6640625" customWidth="1" style="551" min="13063" max="13065"/>
    <col width="10.5" customWidth="1" style="551" min="13066" max="13312"/>
    <col width="25" customWidth="1" style="551" min="13313" max="13313"/>
    <col width="10.6640625" customWidth="1" style="551" min="13314" max="13315"/>
    <col width="8" customWidth="1" style="551" min="13316" max="13316"/>
    <col width="21.33203125" customWidth="1" style="551" min="13317" max="13317"/>
    <col width="22.83203125" customWidth="1" style="551" min="13318" max="13318"/>
    <col width="10.6640625" customWidth="1" style="551" min="13319" max="13321"/>
    <col width="10.5" customWidth="1" style="551" min="13322" max="13568"/>
    <col width="25" customWidth="1" style="551" min="13569" max="13569"/>
    <col width="10.6640625" customWidth="1" style="551" min="13570" max="13571"/>
    <col width="8" customWidth="1" style="551" min="13572" max="13572"/>
    <col width="21.33203125" customWidth="1" style="551" min="13573" max="13573"/>
    <col width="22.83203125" customWidth="1" style="551" min="13574" max="13574"/>
    <col width="10.6640625" customWidth="1" style="551" min="13575" max="13577"/>
    <col width="10.5" customWidth="1" style="551" min="13578" max="13824"/>
    <col width="25" customWidth="1" style="551" min="13825" max="13825"/>
    <col width="10.6640625" customWidth="1" style="551" min="13826" max="13827"/>
    <col width="8" customWidth="1" style="551" min="13828" max="13828"/>
    <col width="21.33203125" customWidth="1" style="551" min="13829" max="13829"/>
    <col width="22.83203125" customWidth="1" style="551" min="13830" max="13830"/>
    <col width="10.6640625" customWidth="1" style="551" min="13831" max="13833"/>
    <col width="10.5" customWidth="1" style="551" min="13834" max="14080"/>
    <col width="25" customWidth="1" style="551" min="14081" max="14081"/>
    <col width="10.6640625" customWidth="1" style="551" min="14082" max="14083"/>
    <col width="8" customWidth="1" style="551" min="14084" max="14084"/>
    <col width="21.33203125" customWidth="1" style="551" min="14085" max="14085"/>
    <col width="22.83203125" customWidth="1" style="551" min="14086" max="14086"/>
    <col width="10.6640625" customWidth="1" style="551" min="14087" max="14089"/>
    <col width="10.5" customWidth="1" style="551" min="14090" max="14336"/>
    <col width="25" customWidth="1" style="551" min="14337" max="14337"/>
    <col width="10.6640625" customWidth="1" style="551" min="14338" max="14339"/>
    <col width="8" customWidth="1" style="551" min="14340" max="14340"/>
    <col width="21.33203125" customWidth="1" style="551" min="14341" max="14341"/>
    <col width="22.83203125" customWidth="1" style="551" min="14342" max="14342"/>
    <col width="10.6640625" customWidth="1" style="551" min="14343" max="14345"/>
    <col width="10.5" customWidth="1" style="551" min="14346" max="14592"/>
    <col width="25" customWidth="1" style="551" min="14593" max="14593"/>
    <col width="10.6640625" customWidth="1" style="551" min="14594" max="14595"/>
    <col width="8" customWidth="1" style="551" min="14596" max="14596"/>
    <col width="21.33203125" customWidth="1" style="551" min="14597" max="14597"/>
    <col width="22.83203125" customWidth="1" style="551" min="14598" max="14598"/>
    <col width="10.6640625" customWidth="1" style="551" min="14599" max="14601"/>
    <col width="10.5" customWidth="1" style="551" min="14602" max="14848"/>
    <col width="25" customWidth="1" style="551" min="14849" max="14849"/>
    <col width="10.6640625" customWidth="1" style="551" min="14850" max="14851"/>
    <col width="8" customWidth="1" style="551" min="14852" max="14852"/>
    <col width="21.33203125" customWidth="1" style="551" min="14853" max="14853"/>
    <col width="22.83203125" customWidth="1" style="551" min="14854" max="14854"/>
    <col width="10.6640625" customWidth="1" style="551" min="14855" max="14857"/>
    <col width="10.5" customWidth="1" style="551" min="14858" max="15104"/>
    <col width="25" customWidth="1" style="551" min="15105" max="15105"/>
    <col width="10.6640625" customWidth="1" style="551" min="15106" max="15107"/>
    <col width="8" customWidth="1" style="551" min="15108" max="15108"/>
    <col width="21.33203125" customWidth="1" style="551" min="15109" max="15109"/>
    <col width="22.83203125" customWidth="1" style="551" min="15110" max="15110"/>
    <col width="10.6640625" customWidth="1" style="551" min="15111" max="15113"/>
    <col width="10.5" customWidth="1" style="551" min="15114" max="15360"/>
    <col width="25" customWidth="1" style="551" min="15361" max="15361"/>
    <col width="10.6640625" customWidth="1" style="551" min="15362" max="15363"/>
    <col width="8" customWidth="1" style="551" min="15364" max="15364"/>
    <col width="21.33203125" customWidth="1" style="551" min="15365" max="15365"/>
    <col width="22.83203125" customWidth="1" style="551" min="15366" max="15366"/>
    <col width="10.6640625" customWidth="1" style="551" min="15367" max="15369"/>
    <col width="10.5" customWidth="1" style="551" min="15370" max="15616"/>
    <col width="25" customWidth="1" style="551" min="15617" max="15617"/>
    <col width="10.6640625" customWidth="1" style="551" min="15618" max="15619"/>
    <col width="8" customWidth="1" style="551" min="15620" max="15620"/>
    <col width="21.33203125" customWidth="1" style="551" min="15621" max="15621"/>
    <col width="22.83203125" customWidth="1" style="551" min="15622" max="15622"/>
    <col width="10.6640625" customWidth="1" style="551" min="15623" max="15625"/>
    <col width="10.5" customWidth="1" style="551" min="15626" max="15872"/>
    <col width="25" customWidth="1" style="551" min="15873" max="15873"/>
    <col width="10.6640625" customWidth="1" style="551" min="15874" max="15875"/>
    <col width="8" customWidth="1" style="551" min="15876" max="15876"/>
    <col width="21.33203125" customWidth="1" style="551" min="15877" max="15877"/>
    <col width="22.83203125" customWidth="1" style="551" min="15878" max="15878"/>
    <col width="10.6640625" customWidth="1" style="551" min="15879" max="15881"/>
    <col width="10.5" customWidth="1" style="551" min="15882" max="16128"/>
    <col width="25" customWidth="1" style="551" min="16129" max="16129"/>
    <col width="10.6640625" customWidth="1" style="551" min="16130" max="16131"/>
    <col width="8" customWidth="1" style="551" min="16132" max="16132"/>
    <col width="21.33203125" customWidth="1" style="551" min="16133" max="16133"/>
    <col width="22.83203125" customWidth="1" style="551" min="16134" max="16134"/>
    <col width="10.6640625" customWidth="1" style="551" min="16135" max="16137"/>
    <col width="10.5" customWidth="1" style="551" min="16138" max="16384"/>
  </cols>
  <sheetData>
    <row r="1" ht="20.25" customHeight="1" s="437">
      <c r="A1" s="540" t="inlineStr">
        <is>
          <t>CỘNG HÒA XÃ HỘI CHỦ NGHĨA VIỆT NAM</t>
        </is>
      </c>
      <c r="I1" s="404" t="n"/>
    </row>
    <row r="2" ht="18.75" customHeight="1" s="437">
      <c r="A2" s="547" t="inlineStr">
        <is>
          <t>Độc Lập – Tự Do – Hạnh Phúc.</t>
        </is>
      </c>
      <c r="I2" s="391" t="n"/>
    </row>
    <row r="3" ht="20.25" customHeight="1" s="437">
      <c r="A3" s="542" t="inlineStr">
        <is>
          <t>********</t>
        </is>
      </c>
    </row>
    <row r="4" ht="27" customHeight="1" s="437">
      <c r="A4" s="540" t="inlineStr">
        <is>
          <t>Kính gửi: Phòng Quản Lý Xuất Nhập Khẩu Khu Vực Đồng Nai</t>
        </is>
      </c>
      <c r="I4" s="407" t="n"/>
    </row>
    <row r="5" ht="23.25" customHeight="1" s="437">
      <c r="A5" s="549" t="inlineStr">
        <is>
          <t>(v/v: Xin tinh giảm cung cấp chứng từ NL trong kê khai hàng hóa)</t>
        </is>
      </c>
      <c r="I5" s="408" t="n"/>
    </row>
    <row r="6" ht="33" customHeight="1" s="437"/>
    <row r="7" ht="21.75" customHeight="1" s="437">
      <c r="A7" s="526" t="inlineStr">
        <is>
          <t xml:space="preserve">   CÔNG TY TNHH GREENTECH HEADGEAR được thành lập theo giấy phép đầu tư số 3276461999 do Ban Quản Lý Các Khu Công Nghiệp Bà Rịa- Vũng Tàu cấp ngày 17 tháng 05 năm  2018.</t>
        </is>
      </c>
      <c r="I7" s="381" t="n"/>
    </row>
    <row r="8" ht="21.75" customHeight="1" s="437">
      <c r="I8" s="381" t="n"/>
    </row>
    <row r="9" ht="7.5" customHeight="1" s="437">
      <c r="A9" s="409" t="n"/>
      <c r="B9" s="409" t="n"/>
      <c r="C9" s="409" t="n"/>
      <c r="D9" s="409" t="n"/>
      <c r="E9" s="409" t="n"/>
      <c r="F9" s="409" t="n"/>
      <c r="G9" s="409" t="n"/>
      <c r="H9" s="409" t="n"/>
      <c r="I9" s="409" t="n"/>
    </row>
    <row r="10" ht="19.5" customHeight="1" s="437">
      <c r="A10" s="543" t="inlineStr">
        <is>
          <t xml:space="preserve">   Trụ sở chính tại: Đường D02, Khu Công Nghiệp Châu Đức, Xã Nghĩa Thành, Huyện Châu Đức, Tỉnh Bà Rịa Vũng Tàu, Việt Nam.</t>
        </is>
      </c>
      <c r="I10" s="411" t="n"/>
    </row>
    <row r="11" ht="23.25" customHeight="1" s="437">
      <c r="I11" s="411" t="n"/>
    </row>
    <row r="12" ht="7.5" customHeight="1" s="437">
      <c r="A12" s="543" t="n"/>
      <c r="B12" s="543" t="n"/>
      <c r="C12" s="543" t="n"/>
      <c r="D12" s="543" t="n"/>
      <c r="E12" s="543" t="n"/>
      <c r="F12" s="543" t="n"/>
      <c r="G12" s="543" t="n"/>
      <c r="H12" s="543" t="n"/>
      <c r="I12" s="411" t="n"/>
    </row>
    <row r="13" ht="21" customHeight="1" s="437">
      <c r="A13" s="391" t="inlineStr">
        <is>
          <t xml:space="preserve">   Mã số thuế: 3502363838 </t>
        </is>
      </c>
      <c r="B13" s="409" t="n"/>
      <c r="C13" s="409" t="n"/>
      <c r="D13" s="409" t="n"/>
      <c r="E13" s="409" t="n"/>
      <c r="F13" s="409" t="n"/>
      <c r="G13" s="409" t="n"/>
      <c r="H13" s="409" t="n"/>
      <c r="I13" s="409" t="n"/>
      <c r="N13" s="550" t="n"/>
    </row>
    <row r="14" ht="7.5" customHeight="1" s="437">
      <c r="A14" s="409" t="n"/>
      <c r="B14" s="409" t="n"/>
      <c r="C14" s="409" t="n"/>
      <c r="D14" s="409" t="n"/>
      <c r="E14" s="409" t="n"/>
      <c r="F14" s="409" t="n"/>
      <c r="G14" s="409" t="n"/>
      <c r="H14" s="409" t="n"/>
      <c r="I14" s="409" t="n"/>
      <c r="N14" s="550" t="n"/>
    </row>
    <row r="15" ht="21" customHeight="1" s="437">
      <c r="A15" s="543" t="inlineStr">
        <is>
          <t xml:space="preserve">   Nghành nghề sản xuất: Sản xuất, gia công mũ nón các loại, bao tay, vớ, cà vạt, phụ kiện may mặc, khăn choàng, khăn lông, nón bao đầu golf, túi bao gậy golf, mũ trùm đầu Ninja, khẩu trang, khăn bịt mặt các loại, xà cạp các loại và các chi tiết, bộ phận của mũ nón, bao tay, vớ, cà vạt, phụ kiện may mặc, khăn choàng, khăn lông, nón bao đầu golf, túi bao gậy golf, mũ trùm đầu Ninja, khẩu trang, khăn bịt mặt các loại, xà cạp các loại.</t>
        </is>
      </c>
      <c r="I15" s="411" t="n"/>
    </row>
    <row r="16" ht="21" customHeight="1" s="437">
      <c r="I16" s="411" t="n"/>
    </row>
    <row r="17" ht="21" customFormat="1" customHeight="1" s="541"/>
    <row r="18" ht="21" customFormat="1" customHeight="1" s="541"/>
    <row r="19" ht="21" customFormat="1" customHeight="1" s="541"/>
    <row r="20" ht="7.5" customFormat="1" customHeight="1" s="541">
      <c r="A20" s="409" t="n"/>
      <c r="B20" s="409" t="n"/>
      <c r="C20" s="409" t="n"/>
      <c r="D20" s="409" t="n"/>
      <c r="E20" s="409" t="n"/>
      <c r="F20" s="409" t="n"/>
      <c r="G20" s="409" t="n"/>
      <c r="H20" s="409" t="n"/>
    </row>
    <row r="21" ht="21.75" customFormat="1" customHeight="1" s="541">
      <c r="A21" s="556">
        <f>TODAY()</f>
        <v/>
      </c>
    </row>
    <row r="22" ht="23.25" customFormat="1" customHeight="1" s="541">
      <c r="A22" s="391" t="inlineStr">
        <is>
          <t>biển với nội dung như sau:</t>
        </is>
      </c>
      <c r="B22" s="411" t="n"/>
      <c r="C22" s="411" t="n"/>
      <c r="D22" s="411" t="n"/>
      <c r="E22" s="411" t="n"/>
      <c r="F22" s="411" t="n"/>
      <c r="G22" s="411" t="n"/>
      <c r="H22" s="411" t="n"/>
    </row>
    <row r="23" ht="7.5" customFormat="1" customHeight="1" s="541">
      <c r="A23" s="409" t="n"/>
      <c r="B23" s="409" t="n"/>
      <c r="C23" s="409" t="n"/>
      <c r="D23" s="409" t="n"/>
      <c r="E23" s="409" t="n"/>
      <c r="F23" s="409" t="n"/>
      <c r="G23" s="409" t="n"/>
      <c r="H23" s="409" t="n"/>
    </row>
    <row r="24" ht="24.75" customFormat="1" customHeight="1" s="541">
      <c r="A24" s="412">
        <f>'CONG VAN ASI '!A19</f>
        <v/>
      </c>
      <c r="B24" s="412" t="n"/>
      <c r="C24" s="412" t="n"/>
      <c r="D24" s="412" t="n"/>
      <c r="E24" s="413" t="n"/>
      <c r="F24" s="391">
        <f>SUBSTITUTE('CONG VAN ASI '!E19, "• Ngày:", "• Ngày Invoice:")</f>
        <v/>
      </c>
      <c r="G24" s="391" t="n"/>
      <c r="H24" s="391" t="n"/>
    </row>
    <row r="25" ht="24.75" customFormat="1" customHeight="1" s="541">
      <c r="A25" s="546" t="inlineStr">
        <is>
          <t>• Số tờ khai: 307052482720</t>
        </is>
      </c>
      <c r="F25" s="557" t="n">
        <v>45665</v>
      </c>
    </row>
    <row r="26" ht="24.75" customFormat="1" customHeight="1" s="541">
      <c r="A26" s="546">
        <f>PROPER(SUBSTITUTE('CONG VAN ASI '!E20,"• Nước nhập: ","• Nước Nhập Khẩu: "))</f>
        <v/>
      </c>
      <c r="B26" s="546" t="n"/>
      <c r="C26" s="546" t="n"/>
      <c r="D26" s="546" t="n"/>
      <c r="E26" s="413" t="n"/>
      <c r="F26" s="409" t="inlineStr">
        <is>
          <t>• Tiêu chí: CTH</t>
        </is>
      </c>
      <c r="G26" s="409" t="n"/>
      <c r="H26" s="409" t="n"/>
    </row>
    <row r="27" ht="7.5" customFormat="1" customHeight="1" s="541">
      <c r="A27" s="409" t="n"/>
      <c r="B27" s="409" t="n"/>
      <c r="C27" s="409" t="n"/>
      <c r="D27" s="409" t="n"/>
      <c r="E27" s="409" t="n"/>
      <c r="F27" s="409" t="n"/>
      <c r="G27" s="409" t="n"/>
      <c r="H27" s="409" t="n"/>
    </row>
    <row r="28" ht="24" customFormat="1" customHeight="1" s="541">
      <c r="A28" s="543" t="inlineStr">
        <is>
          <t xml:space="preserve">   Bằng công văn này công ty chúng tôi xin cam kết rằng tất cả các số liệu chứng từ của nguyên phụ liệu kê khai trong bảng kê này là đúng với thực tế hàng hóa đồng thời đáp ứng được khoản 2 điều 15 nghị định 31/2018-ND-CP. </t>
        </is>
      </c>
    </row>
    <row r="29" ht="24" customFormat="1" customHeight="1" s="541"/>
    <row r="30" ht="24" customFormat="1" customHeight="1" s="541"/>
    <row r="31" ht="7.5" customFormat="1" customHeight="1" s="541">
      <c r="A31" s="543" t="n"/>
      <c r="B31" s="543" t="n"/>
      <c r="C31" s="543" t="n"/>
      <c r="D31" s="543" t="n"/>
      <c r="E31" s="543" t="n"/>
      <c r="F31" s="543" t="n"/>
      <c r="G31" s="543" t="n"/>
      <c r="H31" s="543" t="n"/>
    </row>
    <row r="32" ht="22.5" customFormat="1" customHeight="1" s="541">
      <c r="A32" s="543" t="inlineStr">
        <is>
          <t xml:space="preserve">   Nay chúng tôi làm công văn này kính xin Quý phòng xem xét và cấp bộ C/O nói trên, đồng thời công ty chúng tôi cũng kính xin Quý phòng xem xét cho công ty chúng tôi được miễn chứng từ đầu vào cho lô hàng này.</t>
        </is>
      </c>
    </row>
    <row r="33" ht="22.5" customFormat="1" customHeight="1" s="541"/>
    <row r="34" ht="7.5" customFormat="1" customHeight="1" s="541">
      <c r="A34" s="543" t="n"/>
      <c r="B34" s="543" t="n"/>
      <c r="C34" s="543" t="n"/>
      <c r="D34" s="543" t="n"/>
      <c r="E34" s="543" t="n"/>
      <c r="F34" s="543" t="n"/>
      <c r="G34" s="543" t="n"/>
      <c r="H34" s="543" t="n"/>
    </row>
    <row r="35" ht="21.75" customFormat="1" customHeight="1" s="541">
      <c r="A35" s="543" t="inlineStr">
        <is>
          <t xml:space="preserve">   Chúng tôi xin cam đoan là hoàn toàn không có bất cứ sự gian lận thương mại nào trong vấn đề này. Rất mong nhận được sự quan tâm, giúp đỡ của Quý phòng, công ty chúng tôi xin chân thành cảm ơn.</t>
        </is>
      </c>
    </row>
    <row r="36" ht="21.75" customFormat="1" customHeight="1" s="541"/>
    <row r="37" ht="8.25" customFormat="1" customHeight="1" s="541">
      <c r="A37" s="543" t="n"/>
      <c r="B37" s="543" t="n"/>
      <c r="C37" s="543" t="n"/>
      <c r="D37" s="543" t="n"/>
      <c r="E37" s="543" t="n"/>
      <c r="F37" s="543" t="n"/>
      <c r="G37" s="543" t="n"/>
      <c r="H37" s="543" t="n"/>
    </row>
    <row r="38" ht="21" customFormat="1" customHeight="1" s="541">
      <c r="A38" s="415" t="inlineStr">
        <is>
          <t>Trân trọng kính chào.</t>
        </is>
      </c>
      <c r="B38" s="409" t="n"/>
      <c r="C38" s="409" t="n"/>
      <c r="D38" s="409" t="n"/>
      <c r="E38" s="409" t="n"/>
      <c r="F38" s="409" t="n"/>
      <c r="G38" s="409" t="n"/>
      <c r="H38" s="409" t="n"/>
    </row>
    <row r="39" ht="21" customFormat="1" customHeight="1" s="541">
      <c r="A39" s="415" t="n"/>
      <c r="B39" s="409" t="n"/>
      <c r="C39" s="409" t="n"/>
      <c r="D39" s="409" t="n"/>
      <c r="E39" s="409" t="n"/>
      <c r="F39" s="409" t="n"/>
      <c r="G39" s="409" t="n"/>
      <c r="H39" s="409" t="n"/>
    </row>
    <row r="40" ht="18.75" customFormat="1" customHeight="1" s="541">
      <c r="E40" s="545" t="inlineStr">
        <is>
          <t>CÔNG TY TNHH GREENTECH HEADGEAR</t>
        </is>
      </c>
    </row>
    <row r="41" ht="22.5" customFormat="1" customHeight="1" s="541">
      <c r="E41" s="548">
        <f>TODAY()</f>
        <v/>
      </c>
    </row>
  </sheetData>
  <mergeCells count="18">
    <mergeCell ref="A4:H4"/>
    <mergeCell ref="A15:H19"/>
    <mergeCell ref="A3:H3"/>
    <mergeCell ref="E40:H40"/>
    <mergeCell ref="A21:H21"/>
    <mergeCell ref="A28:H30"/>
    <mergeCell ref="A5:H5"/>
    <mergeCell ref="A7:H8"/>
    <mergeCell ref="A25:E25"/>
    <mergeCell ref="A2:H2"/>
    <mergeCell ref="E41:H41"/>
    <mergeCell ref="A10:H11"/>
    <mergeCell ref="A1:H1"/>
    <mergeCell ref="A35:H36"/>
    <mergeCell ref="N13:O13"/>
    <mergeCell ref="A32:H33"/>
    <mergeCell ref="N14:O14"/>
    <mergeCell ref="F25:H25"/>
  </mergeCells>
  <printOptions horizontalCentered="1"/>
  <pageMargins left="0.984251968503937" right="0.7874015748031497" top="0.7874015748031497" bottom="0.5905511811023623" header="0.3149606299212598" footer="0.3149606299212598"/>
  <pageSetup orientation="portrait" paperSize="9" scale="71"/>
</worksheet>
</file>

<file path=xl/worksheets/sheet8.xml><?xml version="1.0" encoding="utf-8"?>
<worksheet xmlns="http://schemas.openxmlformats.org/spreadsheetml/2006/main">
  <sheetPr codeName="Sheet2" filterMode="1">
    <outlinePr summaryBelow="1" summaryRight="1"/>
    <pageSetUpPr/>
  </sheetPr>
  <dimension ref="A7:Q53"/>
  <sheetViews>
    <sheetView showGridLines="0" zoomScale="130" zoomScaleNormal="130" workbookViewId="0">
      <selection activeCell="M43" sqref="M43"/>
    </sheetView>
  </sheetViews>
  <sheetFormatPr baseColWidth="8" defaultColWidth="9.33203125" defaultRowHeight="12"/>
  <cols>
    <col width="20.1640625" customWidth="1" style="76" min="1" max="1"/>
    <col width="24.1640625" customWidth="1" style="76" min="2" max="2"/>
    <col width="20.6640625" customWidth="1" style="76" min="3" max="4"/>
    <col width="24.1640625" customWidth="1" style="76" min="5" max="5"/>
    <col width="16.83203125" customWidth="1" style="76" min="6" max="6"/>
    <col width="37.33203125" customWidth="1" style="76" min="7" max="7"/>
    <col width="25.1640625" customWidth="1" style="76" min="8" max="8"/>
    <col width="9.33203125" customWidth="1" style="76" min="9" max="9"/>
    <col width="23.83203125" customWidth="1" style="76" min="10" max="10"/>
    <col width="21.6640625" customWidth="1" style="76" min="11" max="11"/>
    <col width="16" customWidth="1" style="76" min="12" max="12"/>
    <col width="59" customWidth="1" style="76" min="13" max="13"/>
    <col width="18.33203125" customWidth="1" style="76" min="14" max="14"/>
    <col width="23.5" customWidth="1" style="76" min="15" max="15"/>
    <col width="20.83203125" customWidth="1" style="76" min="16" max="16"/>
    <col width="26.33203125" customWidth="1" style="76" min="17" max="17"/>
    <col width="9.33203125" customWidth="1" style="76" min="18" max="55"/>
    <col width="9.33203125" customWidth="1" style="76" min="56" max="16384"/>
  </cols>
  <sheetData>
    <row r="7" ht="15" customHeight="1" s="437">
      <c r="A7" s="77" t="inlineStr">
        <is>
          <t>Invoice Number</t>
        </is>
      </c>
      <c r="B7" s="77" t="inlineStr">
        <is>
          <t>Date</t>
        </is>
      </c>
      <c r="C7" s="374" t="inlineStr">
        <is>
          <t>PO</t>
        </is>
      </c>
      <c r="D7" s="77" t="inlineStr">
        <is>
          <t>Reference PO#</t>
        </is>
      </c>
      <c r="E7" s="77" t="inlineStr">
        <is>
          <t>Item Seq.</t>
        </is>
      </c>
      <c r="F7" s="77" t="inlineStr">
        <is>
          <t>Material</t>
        </is>
      </c>
      <c r="G7" s="77" t="inlineStr">
        <is>
          <t>Desc</t>
        </is>
      </c>
      <c r="H7" s="77" t="inlineStr">
        <is>
          <t>Customer Ship To #</t>
        </is>
      </c>
      <c r="I7" s="77" t="inlineStr">
        <is>
          <t>Plant</t>
        </is>
      </c>
      <c r="J7" s="77" t="inlineStr">
        <is>
          <t>Total Gross Kgs</t>
        </is>
      </c>
      <c r="K7" s="77" t="inlineStr">
        <is>
          <t>Total Cartons</t>
        </is>
      </c>
      <c r="L7" s="77" t="inlineStr">
        <is>
          <t>Total Units</t>
        </is>
      </c>
      <c r="M7" s="77" t="inlineStr">
        <is>
          <t>Marks</t>
        </is>
      </c>
      <c r="N7" s="77" t="inlineStr">
        <is>
          <t>DESCRIPTION</t>
        </is>
      </c>
      <c r="O7" s="77" t="inlineStr">
        <is>
          <t>DEST</t>
        </is>
      </c>
      <c r="P7" s="77" t="inlineStr">
        <is>
          <t>FORM</t>
        </is>
      </c>
      <c r="Q7" s="77" t="inlineStr">
        <is>
          <t>consigned</t>
        </is>
      </c>
    </row>
    <row r="8" hidden="1" ht="12.75" customHeight="1" s="437">
      <c r="A8" s="0" t="inlineStr">
        <is>
          <t>A165926Q</t>
        </is>
      </c>
      <c r="B8" s="0" t="inlineStr">
        <is>
          <t>08/10/2025</t>
        </is>
      </c>
      <c r="C8" s="0" t="inlineStr">
        <is>
          <t>5805377711</t>
        </is>
      </c>
      <c r="D8" s="0" t="inlineStr">
        <is>
          <t>4510688386</t>
        </is>
      </c>
      <c r="E8" s="0" t="inlineStr">
        <is>
          <t>00050</t>
        </is>
      </c>
      <c r="F8" s="0" t="inlineStr">
        <is>
          <t>HF0383-419</t>
        </is>
      </c>
      <c r="G8" s="0" t="inlineStr">
        <is>
          <t>U NK CLUB CAP U CB DENIM 24 L</t>
        </is>
      </c>
      <c r="H8" s="0" t="inlineStr">
        <is>
          <t>0000529250</t>
        </is>
      </c>
      <c r="I8" s="0" t="inlineStr">
        <is>
          <t>1060</t>
        </is>
      </c>
      <c r="J8" s="0" t="inlineStr">
        <is>
          <t>34.02</t>
        </is>
      </c>
      <c r="K8" s="0" t="inlineStr">
        <is>
          <t>4</t>
        </is>
      </c>
      <c r="L8" s="0" t="inlineStr">
        <is>
          <t>258</t>
        </is>
      </c>
      <c r="M8" s="0" t="inlineStr">
        <is>
          <t>NOCAB Sered, Ws Slovakia Country Of Origin: Vietnam</t>
        </is>
      </c>
      <c r="N8" s="0" t="inlineStr">
        <is>
          <t>CAP</t>
        </is>
      </c>
      <c r="O8" s="0" t="inlineStr">
        <is>
          <t>Ws Slovakia</t>
        </is>
      </c>
      <c r="P8" s="0" t="n"/>
    </row>
    <row r="9" hidden="1" ht="12.75" customHeight="1" s="437">
      <c r="A9" s="0" t="inlineStr">
        <is>
          <t>A165914Q</t>
        </is>
      </c>
      <c r="B9" s="0" t="inlineStr">
        <is>
          <t>08/10/2025</t>
        </is>
      </c>
      <c r="C9" s="0" t="inlineStr">
        <is>
          <t>5805396004</t>
        </is>
      </c>
      <c r="D9" s="0" t="inlineStr">
        <is>
          <t>4510725186</t>
        </is>
      </c>
      <c r="E9" s="0" t="inlineStr">
        <is>
          <t>00010</t>
        </is>
      </c>
      <c r="F9" s="0" t="inlineStr">
        <is>
          <t>FV5296-247</t>
        </is>
      </c>
      <c r="G9" s="0" t="inlineStr">
        <is>
          <t>U J PRO CAP S FB JUMPMAN</t>
        </is>
      </c>
      <c r="H9" s="0" t="inlineStr">
        <is>
          <t>0000439364</t>
        </is>
      </c>
      <c r="I9" s="0" t="inlineStr">
        <is>
          <t>1064</t>
        </is>
      </c>
      <c r="J9" s="0" t="inlineStr">
        <is>
          <t>38.08</t>
        </is>
      </c>
      <c r="K9" s="0" t="inlineStr">
        <is>
          <t>4</t>
        </is>
      </c>
      <c r="L9" s="0" t="inlineStr">
        <is>
          <t>240</t>
        </is>
      </c>
      <c r="M9" s="0" t="inlineStr">
        <is>
          <t>NOCAB Wesseling, Nw Germany Country Of Origin: Vietnam</t>
        </is>
      </c>
      <c r="N9" s="0" t="inlineStr">
        <is>
          <t>CAP</t>
        </is>
      </c>
      <c r="O9" s="0" t="inlineStr">
        <is>
          <t>Germany</t>
        </is>
      </c>
      <c r="P9" s="0" t="n"/>
    </row>
    <row r="10" hidden="1" ht="12.75" customHeight="1" s="437">
      <c r="A10" s="0" t="inlineStr">
        <is>
          <t>A165919Q</t>
        </is>
      </c>
      <c r="B10" s="0" t="inlineStr">
        <is>
          <t>08/10/2025</t>
        </is>
      </c>
      <c r="C10" s="0" t="inlineStr">
        <is>
          <t>5805397561</t>
        </is>
      </c>
      <c r="D10" s="0" t="inlineStr">
        <is>
          <t>4510727288</t>
        </is>
      </c>
      <c r="E10" s="0" t="inlineStr">
        <is>
          <t>00010</t>
        </is>
      </c>
      <c r="F10" s="0" t="inlineStr">
        <is>
          <t>FV5296-010</t>
        </is>
      </c>
      <c r="G10" s="0" t="inlineStr">
        <is>
          <t>U J PRO CAP S FB JUMPMAN</t>
        </is>
      </c>
      <c r="H10" s="0" t="inlineStr">
        <is>
          <t>0000503910</t>
        </is>
      </c>
      <c r="I10" s="0" t="inlineStr">
        <is>
          <t>1064</t>
        </is>
      </c>
      <c r="J10" s="0" t="inlineStr">
        <is>
          <t>22.42</t>
        </is>
      </c>
      <c r="K10" s="0" t="inlineStr">
        <is>
          <t>3</t>
        </is>
      </c>
      <c r="L10" s="0" t="inlineStr">
        <is>
          <t>144</t>
        </is>
      </c>
      <c r="M10" s="0" t="inlineStr">
        <is>
          <t>NOCAB Joita, Gi Romania Country Of Origin: Vietnam</t>
        </is>
      </c>
      <c r="N10" s="0" t="inlineStr">
        <is>
          <t>CAP</t>
        </is>
      </c>
      <c r="O10" s="0" t="inlineStr">
        <is>
          <t>Gi Romania</t>
        </is>
      </c>
      <c r="P10" s="0" t="n"/>
    </row>
    <row r="11" hidden="1" ht="12.75" customHeight="1" s="437">
      <c r="A11" s="0" t="inlineStr">
        <is>
          <t>A165911Q</t>
        </is>
      </c>
      <c r="B11" s="0" t="inlineStr">
        <is>
          <t>08/10/2025</t>
        </is>
      </c>
      <c r="C11" s="0" t="inlineStr">
        <is>
          <t>5805394839</t>
        </is>
      </c>
      <c r="D11" s="0" t="inlineStr">
        <is>
          <t>4510724584</t>
        </is>
      </c>
      <c r="E11" s="0" t="inlineStr">
        <is>
          <t>00010</t>
        </is>
      </c>
      <c r="F11" s="0" t="inlineStr">
        <is>
          <t>FB5063-010</t>
        </is>
      </c>
      <c r="G11" s="0" t="inlineStr">
        <is>
          <t>K NK CLUB CAP US CB FUT WSH</t>
        </is>
      </c>
      <c r="H11" s="0" t="inlineStr">
        <is>
          <t>0000313950</t>
        </is>
      </c>
      <c r="I11" s="0" t="inlineStr">
        <is>
          <t>1064</t>
        </is>
      </c>
      <c r="J11" s="0" t="inlineStr">
        <is>
          <t>40.32</t>
        </is>
      </c>
      <c r="K11" s="0" t="inlineStr">
        <is>
          <t>3</t>
        </is>
      </c>
      <c r="L11" s="0" t="inlineStr">
        <is>
          <t>288</t>
        </is>
      </c>
      <c r="M11" s="0" t="inlineStr">
        <is>
          <t>NOCAB Castelnovo Di Sotto, Er Italy Country Of Origin: Vietnam</t>
        </is>
      </c>
      <c r="N11" s="0" t="inlineStr">
        <is>
          <t>CAP</t>
        </is>
      </c>
      <c r="O11" s="0" t="inlineStr">
        <is>
          <t>Italy</t>
        </is>
      </c>
      <c r="P11" s="0" t="n"/>
    </row>
    <row r="12" hidden="1" ht="12.75" customHeight="1" s="437">
      <c r="A12" s="0" t="inlineStr">
        <is>
          <t>A165915Q</t>
        </is>
      </c>
      <c r="B12" s="0" t="inlineStr">
        <is>
          <t>08/10/2025</t>
        </is>
      </c>
      <c r="C12" s="0" t="inlineStr">
        <is>
          <t>5805394838</t>
        </is>
      </c>
      <c r="D12" s="0" t="inlineStr">
        <is>
          <t>4510724585</t>
        </is>
      </c>
      <c r="E12" s="0" t="inlineStr">
        <is>
          <t>00010</t>
        </is>
      </c>
      <c r="F12" s="0" t="inlineStr">
        <is>
          <t>FB5063-010</t>
        </is>
      </c>
      <c r="G12" s="0" t="inlineStr">
        <is>
          <t>K NK CLUB CAP US CB FUT WSH</t>
        </is>
      </c>
      <c r="H12" s="0" t="inlineStr">
        <is>
          <t>0000456173</t>
        </is>
      </c>
      <c r="I12" s="0" t="inlineStr">
        <is>
          <t>1064</t>
        </is>
      </c>
      <c r="J12" s="0" t="inlineStr">
        <is>
          <t>165.76</t>
        </is>
      </c>
      <c r="K12" s="0" t="inlineStr">
        <is>
          <t>10</t>
        </is>
      </c>
      <c r="L12" s="0" t="inlineStr">
        <is>
          <t>1,197</t>
        </is>
      </c>
      <c r="M12" s="0" t="inlineStr">
        <is>
          <t>NOCAB Gochsheim, By Germany Country Of Origin: Vietnam</t>
        </is>
      </c>
      <c r="N12" s="0" t="inlineStr">
        <is>
          <t>CAP</t>
        </is>
      </c>
      <c r="O12" s="0" t="inlineStr">
        <is>
          <t>Germany</t>
        </is>
      </c>
      <c r="P12" s="0" t="n"/>
    </row>
    <row r="13" hidden="1" ht="12.75" customHeight="1" s="437">
      <c r="A13" s="0" t="inlineStr">
        <is>
          <t>A165917Q</t>
        </is>
      </c>
      <c r="B13" s="0" t="inlineStr">
        <is>
          <t>08/10/2025</t>
        </is>
      </c>
      <c r="C13" s="0" t="inlineStr">
        <is>
          <t>5805394837</t>
        </is>
      </c>
      <c r="D13" s="0" t="inlineStr">
        <is>
          <t>4510724586</t>
        </is>
      </c>
      <c r="E13" s="0" t="inlineStr">
        <is>
          <t>00010</t>
        </is>
      </c>
      <c r="F13" s="0" t="inlineStr">
        <is>
          <t>FB5063-010</t>
        </is>
      </c>
      <c r="G13" s="0" t="inlineStr">
        <is>
          <t>K NK CLUB CAP US CB FUT WSH</t>
        </is>
      </c>
      <c r="H13" s="0" t="inlineStr">
        <is>
          <t>0000462980</t>
        </is>
      </c>
      <c r="I13" s="0" t="inlineStr">
        <is>
          <t>1064</t>
        </is>
      </c>
      <c r="J13" s="0" t="inlineStr">
        <is>
          <t>163.48</t>
        </is>
      </c>
      <c r="K13" s="0" t="inlineStr">
        <is>
          <t>134</t>
        </is>
      </c>
      <c r="L13" s="0" t="inlineStr">
        <is>
          <t>804</t>
        </is>
      </c>
      <c r="M13" s="0" t="inlineStr">
        <is>
          <t>NOCAB Bovolone, Ve Italy Country Of Origin: Vietnam</t>
        </is>
      </c>
      <c r="N13" s="0" t="inlineStr">
        <is>
          <t>CAP</t>
        </is>
      </c>
      <c r="O13" s="0" t="inlineStr">
        <is>
          <t>Italy</t>
        </is>
      </c>
      <c r="P13" s="0" t="n"/>
    </row>
    <row r="14" hidden="1" ht="12.75" customHeight="1" s="437">
      <c r="A14" s="0" t="inlineStr">
        <is>
          <t>A165920Q</t>
        </is>
      </c>
      <c r="B14" s="0" t="inlineStr">
        <is>
          <t>08/10/2025</t>
        </is>
      </c>
      <c r="C14" s="0" t="inlineStr">
        <is>
          <t>5805399373</t>
        </is>
      </c>
      <c r="D14" s="0" t="inlineStr">
        <is>
          <t>4510727388</t>
        </is>
      </c>
      <c r="E14" s="0" t="inlineStr">
        <is>
          <t>00010</t>
        </is>
      </c>
      <c r="F14" s="0" t="inlineStr">
        <is>
          <t>FB5063-010</t>
        </is>
      </c>
      <c r="G14" s="0" t="inlineStr">
        <is>
          <t>K NK CLUB CAP US CB FUT WSH</t>
        </is>
      </c>
      <c r="H14" s="0" t="inlineStr">
        <is>
          <t>0000510057</t>
        </is>
      </c>
      <c r="I14" s="0" t="inlineStr">
        <is>
          <t>1064</t>
        </is>
      </c>
      <c r="J14" s="0" t="inlineStr">
        <is>
          <t>34.88</t>
        </is>
      </c>
      <c r="K14" s="0" t="inlineStr">
        <is>
          <t>2</t>
        </is>
      </c>
      <c r="L14" s="0" t="inlineStr">
        <is>
          <t>252</t>
        </is>
      </c>
      <c r="M14" s="0" t="inlineStr">
        <is>
          <t>NOCAB Padova, Ve Italy Country Of Origin: Vietnam</t>
        </is>
      </c>
      <c r="N14" s="0" t="inlineStr">
        <is>
          <t>CAP</t>
        </is>
      </c>
      <c r="O14" s="0" t="inlineStr">
        <is>
          <t>Italy</t>
        </is>
      </c>
      <c r="P14" s="0" t="n"/>
    </row>
    <row r="15" hidden="1" ht="12.75" customHeight="1" s="437">
      <c r="A15" s="0" t="inlineStr">
        <is>
          <t>A165921Q</t>
        </is>
      </c>
      <c r="B15" s="0" t="inlineStr">
        <is>
          <t>08/10/2025</t>
        </is>
      </c>
      <c r="C15" s="0" t="inlineStr">
        <is>
          <t>5805384016</t>
        </is>
      </c>
      <c r="D15" s="0" t="inlineStr">
        <is>
          <t>4510703385</t>
        </is>
      </c>
      <c r="E15" s="0" t="inlineStr">
        <is>
          <t>00130</t>
        </is>
      </c>
      <c r="F15" s="0" t="inlineStr">
        <is>
          <t>FB5063-100</t>
        </is>
      </c>
      <c r="G15" s="0" t="inlineStr">
        <is>
          <t>K NK CLUB CAP US CB FUT WSH</t>
        </is>
      </c>
      <c r="H15" s="0" t="inlineStr">
        <is>
          <t>0000517963</t>
        </is>
      </c>
      <c r="I15" s="0" t="inlineStr">
        <is>
          <t>1064</t>
        </is>
      </c>
      <c r="J15" s="0" t="inlineStr">
        <is>
          <t>36.44</t>
        </is>
      </c>
      <c r="K15" s="0" t="inlineStr">
        <is>
          <t>3</t>
        </is>
      </c>
      <c r="L15" s="0" t="inlineStr">
        <is>
          <t>261</t>
        </is>
      </c>
      <c r="M15" s="0" t="inlineStr">
        <is>
          <t>NOCAB Goleniow, Zp Poland Country Of Origin: Vietnam</t>
        </is>
      </c>
      <c r="N15" s="0" t="inlineStr">
        <is>
          <t>CAP</t>
        </is>
      </c>
      <c r="O15" s="0" t="inlineStr">
        <is>
          <t>Poland</t>
        </is>
      </c>
      <c r="P15" s="0" t="n"/>
    </row>
    <row r="16" hidden="1" ht="12.75" customHeight="1" s="437">
      <c r="A16" s="0" t="inlineStr">
        <is>
          <t>A165923Q</t>
        </is>
      </c>
      <c r="B16" s="0" t="inlineStr">
        <is>
          <t>08/10/2025</t>
        </is>
      </c>
      <c r="C16" s="0" t="inlineStr">
        <is>
          <t>5805399372</t>
        </is>
      </c>
      <c r="D16" s="0" t="inlineStr">
        <is>
          <t>4510727389</t>
        </is>
      </c>
      <c r="E16" s="0" t="inlineStr">
        <is>
          <t>00010</t>
        </is>
      </c>
      <c r="F16" s="0" t="inlineStr">
        <is>
          <t>FB5063-010</t>
        </is>
      </c>
      <c r="G16" s="0" t="inlineStr">
        <is>
          <t>K NK CLUB CAP US CB FUT WSH</t>
        </is>
      </c>
      <c r="H16" s="0" t="inlineStr">
        <is>
          <t>0000517963</t>
        </is>
      </c>
      <c r="I16" s="0" t="inlineStr">
        <is>
          <t>1064</t>
        </is>
      </c>
      <c r="J16" s="0" t="inlineStr">
        <is>
          <t>41.76</t>
        </is>
      </c>
      <c r="K16" s="0" t="inlineStr">
        <is>
          <t>3</t>
        </is>
      </c>
      <c r="L16" s="0" t="inlineStr">
        <is>
          <t>300</t>
        </is>
      </c>
      <c r="M16" s="0" t="inlineStr">
        <is>
          <t>NOCAB Goleniow, Zp Poland Country Of Origin: Vietnam</t>
        </is>
      </c>
      <c r="N16" s="0" t="inlineStr">
        <is>
          <t>CAP</t>
        </is>
      </c>
      <c r="O16" s="0" t="inlineStr">
        <is>
          <t>Poland</t>
        </is>
      </c>
      <c r="P16" s="0" t="n"/>
    </row>
    <row r="17" hidden="1" ht="12.75" customHeight="1" s="437">
      <c r="A17" s="0" t="inlineStr">
        <is>
          <t>A165924Q</t>
        </is>
      </c>
      <c r="B17" s="0" t="inlineStr">
        <is>
          <t>08/10/2025</t>
        </is>
      </c>
      <c r="C17" s="0" t="inlineStr">
        <is>
          <t>5805399372</t>
        </is>
      </c>
      <c r="D17" s="0" t="inlineStr">
        <is>
          <t>4510727389</t>
        </is>
      </c>
      <c r="E17" s="0" t="inlineStr">
        <is>
          <t>00020</t>
        </is>
      </c>
      <c r="F17" s="0" t="inlineStr">
        <is>
          <t>FB5063-503</t>
        </is>
      </c>
      <c r="G17" s="0" t="inlineStr">
        <is>
          <t>K NK CLUB CAP US CB FUT WSH</t>
        </is>
      </c>
      <c r="H17" s="0" t="inlineStr">
        <is>
          <t>0000517963</t>
        </is>
      </c>
      <c r="I17" s="0" t="inlineStr">
        <is>
          <t>1064</t>
        </is>
      </c>
      <c r="J17" s="0" t="inlineStr">
        <is>
          <t>31.24</t>
        </is>
      </c>
      <c r="K17" s="0" t="inlineStr">
        <is>
          <t>3</t>
        </is>
      </c>
      <c r="L17" s="0" t="inlineStr">
        <is>
          <t>261</t>
        </is>
      </c>
      <c r="M17" s="0" t="inlineStr">
        <is>
          <t>NOCAB Goleniow, Zp Poland Country Of Origin: Vietnam</t>
        </is>
      </c>
      <c r="N17" s="0" t="inlineStr">
        <is>
          <t>CAP</t>
        </is>
      </c>
      <c r="O17" s="0" t="inlineStr">
        <is>
          <t>Poland</t>
        </is>
      </c>
      <c r="P17" s="0" t="n"/>
    </row>
    <row r="18" hidden="1" ht="12.75" customHeight="1" s="437">
      <c r="A18" s="0" t="inlineStr">
        <is>
          <t>A165910Q</t>
        </is>
      </c>
      <c r="B18" s="0" t="inlineStr">
        <is>
          <t>08/10/2025</t>
        </is>
      </c>
      <c r="C18" s="0" t="inlineStr">
        <is>
          <t>4510716304</t>
        </is>
      </c>
      <c r="D18" s="0" t="inlineStr">
        <is>
          <t>4510716304</t>
        </is>
      </c>
      <c r="E18" s="0" t="inlineStr">
        <is>
          <t>00010</t>
        </is>
      </c>
      <c r="F18" s="0" t="inlineStr">
        <is>
          <t>IB2345-429</t>
        </is>
      </c>
      <c r="G18" s="0" t="inlineStr">
        <is>
          <t>U NK FLY CAP U FB DENIM JDI L</t>
        </is>
      </c>
      <c r="H18" s="0" t="n"/>
      <c r="I18" s="0" t="inlineStr">
        <is>
          <t>1069</t>
        </is>
      </c>
      <c r="J18" s="0" t="inlineStr">
        <is>
          <t>36.96</t>
        </is>
      </c>
      <c r="K18" s="0" t="inlineStr">
        <is>
          <t>5</t>
        </is>
      </c>
      <c r="L18" s="0" t="inlineStr">
        <is>
          <t>258</t>
        </is>
      </c>
      <c r="M18" s="0" t="inlineStr">
        <is>
          <t>1069 Meadowdale, Pr South Africa Country Of Origin: Vietnam</t>
        </is>
      </c>
      <c r="N18" s="0" t="inlineStr">
        <is>
          <t>CTNS PCS CBM</t>
        </is>
      </c>
      <c r="O18" s="0" t="inlineStr">
        <is>
          <t>Pr South Africa</t>
        </is>
      </c>
      <c r="P18" s="0" t="n"/>
    </row>
    <row r="19" hidden="1" ht="12.75" customHeight="1" s="437">
      <c r="A19" s="0" t="inlineStr">
        <is>
          <t>A165916Q</t>
        </is>
      </c>
      <c r="B19" s="0" t="inlineStr">
        <is>
          <t>08/10/2025</t>
        </is>
      </c>
      <c r="C19" s="0" t="inlineStr">
        <is>
          <t>5805394838</t>
        </is>
      </c>
      <c r="D19" s="0" t="inlineStr">
        <is>
          <t>4510724585</t>
        </is>
      </c>
      <c r="E19" s="0" t="inlineStr">
        <is>
          <t>00020</t>
        </is>
      </c>
      <c r="F19" s="0" t="inlineStr">
        <is>
          <t>FB5063-503</t>
        </is>
      </c>
      <c r="G19" s="0" t="inlineStr">
        <is>
          <t>K NK CLUB CAP US CB FUT WSH</t>
        </is>
      </c>
      <c r="H19" s="0" t="inlineStr">
        <is>
          <t>0000456173</t>
        </is>
      </c>
      <c r="I19" s="0" t="inlineStr">
        <is>
          <t>1064</t>
        </is>
      </c>
      <c r="J19" s="0" t="inlineStr">
        <is>
          <t>75.40</t>
        </is>
      </c>
      <c r="K19" s="0" t="inlineStr">
        <is>
          <t>6</t>
        </is>
      </c>
      <c r="L19" s="0" t="inlineStr">
        <is>
          <t>633</t>
        </is>
      </c>
      <c r="M19" s="0" t="inlineStr">
        <is>
          <t>NOCAB Gochsheim, By Germany Country Of Origin: Vietnam</t>
        </is>
      </c>
      <c r="N19" s="0" t="inlineStr">
        <is>
          <t>CAP</t>
        </is>
      </c>
      <c r="O19" s="0" t="inlineStr">
        <is>
          <t>Germany</t>
        </is>
      </c>
      <c r="P19" s="0" t="n"/>
    </row>
    <row r="20" ht="12.75" customHeight="1" s="437">
      <c r="A20" s="555" t="inlineStr">
        <is>
          <t>A165689Q</t>
        </is>
      </c>
      <c r="B20" s="0" t="inlineStr">
        <is>
          <t>08/10/2025</t>
        </is>
      </c>
      <c r="C20" s="0" t="inlineStr">
        <is>
          <t>4510723293</t>
        </is>
      </c>
      <c r="D20" s="0" t="inlineStr">
        <is>
          <t>4510723293</t>
        </is>
      </c>
      <c r="E20" s="0" t="inlineStr">
        <is>
          <t>00010</t>
        </is>
      </c>
      <c r="F20" s="0" t="inlineStr">
        <is>
          <t>FB5380-010</t>
        </is>
      </c>
      <c r="G20" s="0" t="inlineStr">
        <is>
          <t>U NK DF PRO CAP S FB FUT L</t>
        </is>
      </c>
      <c r="H20" s="0" t="n"/>
      <c r="I20" s="0" t="inlineStr">
        <is>
          <t>1042</t>
        </is>
      </c>
      <c r="J20" s="0" t="inlineStr">
        <is>
          <t>32.68</t>
        </is>
      </c>
      <c r="K20" s="0" t="inlineStr">
        <is>
          <t>4</t>
        </is>
      </c>
      <c r="L20" s="0" t="inlineStr">
        <is>
          <t>205</t>
        </is>
      </c>
      <c r="M20" s="0" t="inlineStr">
        <is>
          <t>1042 Scarborough, On Canada Country Of Origin: Vietnam</t>
        </is>
      </c>
      <c r="N20" s="0" t="inlineStr">
        <is>
          <t>CAP</t>
        </is>
      </c>
      <c r="O20" s="0" t="inlineStr">
        <is>
          <t>Canada</t>
        </is>
      </c>
      <c r="P20" s="2" t="inlineStr">
        <is>
          <t>CPTPP CANADA</t>
        </is>
      </c>
      <c r="Q20" s="76" t="inlineStr">
        <is>
          <t>NIKE CANADA CORP</t>
        </is>
      </c>
    </row>
    <row r="21" hidden="1" ht="12.75" customHeight="1" s="437">
      <c r="A21" s="0" t="inlineStr">
        <is>
          <t>A165927Q</t>
        </is>
      </c>
      <c r="B21" s="0" t="inlineStr">
        <is>
          <t>08/10/2025</t>
        </is>
      </c>
      <c r="C21" s="0" t="inlineStr">
        <is>
          <t>5805377711</t>
        </is>
      </c>
      <c r="D21" s="0" t="inlineStr">
        <is>
          <t>4510688386</t>
        </is>
      </c>
      <c r="E21" s="0" t="inlineStr">
        <is>
          <t>00020</t>
        </is>
      </c>
      <c r="F21" s="0" t="inlineStr">
        <is>
          <t>HF0383-010</t>
        </is>
      </c>
      <c r="G21" s="0" t="inlineStr">
        <is>
          <t>U NK CLUB CAP U CB DENIM 24 L</t>
        </is>
      </c>
      <c r="H21" s="0" t="n"/>
      <c r="I21" s="0" t="inlineStr">
        <is>
          <t>1060</t>
        </is>
      </c>
      <c r="J21" s="0" t="inlineStr">
        <is>
          <t>52.75</t>
        </is>
      </c>
      <c r="K21" s="0" t="inlineStr">
        <is>
          <t>4</t>
        </is>
      </c>
      <c r="L21" s="0" t="inlineStr">
        <is>
          <t>405</t>
        </is>
      </c>
      <c r="M21" s="0" t="inlineStr">
        <is>
          <t>1060 Laakdal, Ap Belgium Country Of Origin: Vietnam</t>
        </is>
      </c>
      <c r="N21" s="0" t="inlineStr">
        <is>
          <t>CTNS PCS CBM</t>
        </is>
      </c>
      <c r="O21" s="0" t="inlineStr">
        <is>
          <t>Belgium</t>
        </is>
      </c>
      <c r="P21" s="0" t="n"/>
    </row>
    <row r="22" hidden="1" ht="12.75" customHeight="1" s="437">
      <c r="A22" s="0" t="inlineStr">
        <is>
          <t>A165931Q</t>
        </is>
      </c>
      <c r="B22" s="0" t="inlineStr">
        <is>
          <t>08/10/2025</t>
        </is>
      </c>
      <c r="C22" s="0" t="inlineStr">
        <is>
          <t>5805396379</t>
        </is>
      </c>
      <c r="D22" s="0" t="inlineStr">
        <is>
          <t>4510721914</t>
        </is>
      </c>
      <c r="E22" s="0" t="inlineStr">
        <is>
          <t>00010</t>
        </is>
      </c>
      <c r="F22" s="0" t="inlineStr">
        <is>
          <t>IO4452-100</t>
        </is>
      </c>
      <c r="G22" s="0" t="inlineStr">
        <is>
          <t>U J RISE CAP S CB - PSG</t>
        </is>
      </c>
      <c r="H22" s="0" t="inlineStr">
        <is>
          <t>0061584559</t>
        </is>
      </c>
      <c r="I22" s="0" t="inlineStr">
        <is>
          <t>1064</t>
        </is>
      </c>
      <c r="J22" s="0" t="inlineStr">
        <is>
          <t>37.08</t>
        </is>
      </c>
      <c r="K22" s="0" t="inlineStr">
        <is>
          <t>4</t>
        </is>
      </c>
      <c r="L22" s="0" t="inlineStr">
        <is>
          <t>262</t>
        </is>
      </c>
      <c r="M22" s="0" t="inlineStr">
        <is>
          <t>1064 Ham, Lm Belgium Country Of Origin: Vietnam</t>
        </is>
      </c>
      <c r="N22" s="0" t="inlineStr">
        <is>
          <t>CAP</t>
        </is>
      </c>
      <c r="O22" s="0" t="inlineStr">
        <is>
          <t>Belgium</t>
        </is>
      </c>
      <c r="P22" s="0" t="n"/>
    </row>
    <row r="23" ht="12.75" customHeight="1" s="437">
      <c r="A23" s="0" t="inlineStr">
        <is>
          <t>A165683Q</t>
        </is>
      </c>
      <c r="B23" s="0" t="inlineStr">
        <is>
          <t>08/10/2025</t>
        </is>
      </c>
      <c r="C23" s="0" t="inlineStr">
        <is>
          <t>4510725679</t>
        </is>
      </c>
      <c r="D23" s="0" t="inlineStr">
        <is>
          <t>4510725679</t>
        </is>
      </c>
      <c r="E23" s="0" t="inlineStr">
        <is>
          <t>00010</t>
        </is>
      </c>
      <c r="F23" s="0" t="inlineStr">
        <is>
          <t>FV5296-687</t>
        </is>
      </c>
      <c r="G23" s="0" t="inlineStr">
        <is>
          <t>U J PRO CAP S FB JUMPMAN</t>
        </is>
      </c>
      <c r="H23" s="0" t="inlineStr">
        <is>
          <t>0000291922</t>
        </is>
      </c>
      <c r="I23" s="0" t="inlineStr">
        <is>
          <t>1042</t>
        </is>
      </c>
      <c r="J23" s="0" t="inlineStr">
        <is>
          <t>88.18</t>
        </is>
      </c>
      <c r="K23" s="0" t="inlineStr">
        <is>
          <t>9</t>
        </is>
      </c>
      <c r="L23" s="0" t="inlineStr">
        <is>
          <t>576</t>
        </is>
      </c>
      <c r="M23" s="0" t="inlineStr">
        <is>
          <t>GLH Mississauga, On Canada Country Of Origin: Vietnam</t>
        </is>
      </c>
      <c r="N23" s="0" t="inlineStr">
        <is>
          <t>CAP</t>
        </is>
      </c>
      <c r="O23" s="0" t="inlineStr">
        <is>
          <t>Canada</t>
        </is>
      </c>
      <c r="P23" s="2" t="inlineStr">
        <is>
          <t>CPTPP CANADA</t>
        </is>
      </c>
      <c r="Q23" s="76" t="inlineStr">
        <is>
          <t>NIKE CANADA CORP</t>
        </is>
      </c>
    </row>
    <row r="24" ht="12.75" customHeight="1" s="437">
      <c r="A24" s="0" t="inlineStr">
        <is>
          <t>A165684Q</t>
        </is>
      </c>
      <c r="B24" s="0" t="inlineStr">
        <is>
          <t>08/10/2025</t>
        </is>
      </c>
      <c r="C24" s="0" t="inlineStr">
        <is>
          <t>4510725679</t>
        </is>
      </c>
      <c r="D24" s="0" t="inlineStr">
        <is>
          <t>4510725679</t>
        </is>
      </c>
      <c r="E24" s="0" t="inlineStr">
        <is>
          <t>00020</t>
        </is>
      </c>
      <c r="F24" s="0" t="inlineStr">
        <is>
          <t>FV5296-010</t>
        </is>
      </c>
      <c r="G24" s="0" t="inlineStr">
        <is>
          <t>U J PRO CAP S FB JUMPMAN</t>
        </is>
      </c>
      <c r="H24" s="0" t="inlineStr">
        <is>
          <t>0000291922</t>
        </is>
      </c>
      <c r="I24" s="0" t="inlineStr">
        <is>
          <t>1042</t>
        </is>
      </c>
      <c r="J24" s="0" t="inlineStr">
        <is>
          <t>98.56</t>
        </is>
      </c>
      <c r="K24" s="0" t="inlineStr">
        <is>
          <t>10</t>
        </is>
      </c>
      <c r="L24" s="0" t="inlineStr">
        <is>
          <t>648</t>
        </is>
      </c>
      <c r="M24" s="0" t="inlineStr">
        <is>
          <t>GLH Mississauga, On Canada Country Of Origin: Vietnam</t>
        </is>
      </c>
      <c r="N24" s="0" t="inlineStr">
        <is>
          <t>CAP</t>
        </is>
      </c>
      <c r="O24" s="0" t="inlineStr">
        <is>
          <t>Canada</t>
        </is>
      </c>
      <c r="P24" s="2" t="inlineStr">
        <is>
          <t>CPTPP CANADA</t>
        </is>
      </c>
      <c r="Q24" s="76" t="inlineStr">
        <is>
          <t>NIKE CANADA CORP</t>
        </is>
      </c>
    </row>
    <row r="25" hidden="1" ht="12.75" customHeight="1" s="437">
      <c r="A25" s="0" t="inlineStr">
        <is>
          <t>A165925Q</t>
        </is>
      </c>
      <c r="B25" s="0" t="inlineStr">
        <is>
          <t>08/10/2025</t>
        </is>
      </c>
      <c r="C25" s="0" t="inlineStr">
        <is>
          <t>5805397560</t>
        </is>
      </c>
      <c r="D25" s="0" t="inlineStr">
        <is>
          <t>4510727289</t>
        </is>
      </c>
      <c r="E25" s="0" t="inlineStr">
        <is>
          <t>00010</t>
        </is>
      </c>
      <c r="F25" s="0" t="inlineStr">
        <is>
          <t>FV5296-010</t>
        </is>
      </c>
      <c r="G25" s="0" t="inlineStr">
        <is>
          <t>U J PRO CAP S FB JUMPMAN</t>
        </is>
      </c>
      <c r="H25" s="0" t="inlineStr">
        <is>
          <t>0000519992</t>
        </is>
      </c>
      <c r="I25" s="0" t="inlineStr">
        <is>
          <t>1064</t>
        </is>
      </c>
      <c r="J25" s="0" t="inlineStr">
        <is>
          <t>164.40</t>
        </is>
      </c>
      <c r="K25" s="0" t="inlineStr">
        <is>
          <t>15</t>
        </is>
      </c>
      <c r="L25" s="0" t="inlineStr">
        <is>
          <t>1,080</t>
        </is>
      </c>
      <c r="M25" s="0" t="inlineStr">
        <is>
          <t>NOCAB Wesseling, Nw Germany Country Of Origin: Vietnam</t>
        </is>
      </c>
      <c r="N25" s="0" t="inlineStr">
        <is>
          <t>CAP</t>
        </is>
      </c>
      <c r="O25" s="0" t="inlineStr">
        <is>
          <t>Germany</t>
        </is>
      </c>
      <c r="P25" s="0" t="n"/>
    </row>
    <row r="26" hidden="1" ht="12.75" customHeight="1" s="437">
      <c r="A26" s="0" t="inlineStr">
        <is>
          <t>A165933Q</t>
        </is>
      </c>
      <c r="B26" s="0" t="inlineStr">
        <is>
          <t>08/10/2025</t>
        </is>
      </c>
      <c r="C26" s="0" t="inlineStr">
        <is>
          <t>5805395105</t>
        </is>
      </c>
      <c r="D26" s="0" t="inlineStr">
        <is>
          <t>4510722472</t>
        </is>
      </c>
      <c r="E26" s="0" t="inlineStr">
        <is>
          <t>00030</t>
        </is>
      </c>
      <c r="F26" s="0" t="inlineStr">
        <is>
          <t>FV5296-687</t>
        </is>
      </c>
      <c r="G26" s="0" t="inlineStr">
        <is>
          <t>U J PRO CAP S FB JUMPMAN</t>
        </is>
      </c>
      <c r="H26" s="0" t="inlineStr">
        <is>
          <t>0061584559</t>
        </is>
      </c>
      <c r="I26" s="0" t="inlineStr">
        <is>
          <t>1064</t>
        </is>
      </c>
      <c r="J26" s="0" t="inlineStr">
        <is>
          <t>38.20</t>
        </is>
      </c>
      <c r="K26" s="0" t="inlineStr">
        <is>
          <t>4</t>
        </is>
      </c>
      <c r="L26" s="0" t="inlineStr">
        <is>
          <t>251</t>
        </is>
      </c>
      <c r="M26" s="0" t="inlineStr">
        <is>
          <t>1064 Ham, Lm Belgium Country Of Origin: Vietnam</t>
        </is>
      </c>
      <c r="N26" s="0" t="inlineStr">
        <is>
          <t>CTNS PCS CBM</t>
        </is>
      </c>
      <c r="O26" s="0" t="inlineStr">
        <is>
          <t>Belgium</t>
        </is>
      </c>
      <c r="P26" s="0" t="n"/>
    </row>
    <row r="27" hidden="1" ht="12.75" customHeight="1" s="437">
      <c r="A27" s="0" t="inlineStr">
        <is>
          <t>A166469Q</t>
        </is>
      </c>
      <c r="B27" s="0" t="inlineStr">
        <is>
          <t>08/10/2025</t>
        </is>
      </c>
      <c r="C27" s="0" t="inlineStr">
        <is>
          <t>5805440186</t>
        </is>
      </c>
      <c r="D27" s="0" t="inlineStr">
        <is>
          <t>4510802827</t>
        </is>
      </c>
      <c r="E27" s="0" t="inlineStr">
        <is>
          <t>00010</t>
        </is>
      </c>
      <c r="F27" s="0" t="inlineStr">
        <is>
          <t>FB5368-011</t>
        </is>
      </c>
      <c r="G27" s="0" t="inlineStr">
        <is>
          <t>U NK CLUB CAP U CB FUT WSH L</t>
        </is>
      </c>
      <c r="H27" s="0" t="n"/>
      <c r="I27" s="0" t="inlineStr">
        <is>
          <t>1060</t>
        </is>
      </c>
      <c r="J27" s="0" t="inlineStr">
        <is>
          <t>17.44</t>
        </is>
      </c>
      <c r="K27" s="0" t="inlineStr">
        <is>
          <t>1</t>
        </is>
      </c>
      <c r="L27" s="0" t="inlineStr">
        <is>
          <t>126</t>
        </is>
      </c>
      <c r="M27" s="0" t="inlineStr">
        <is>
          <t>1060 Laakdal, Ap Belgium Country Of Origin: Vietnam</t>
        </is>
      </c>
      <c r="N27" s="0" t="inlineStr">
        <is>
          <t>CAP</t>
        </is>
      </c>
      <c r="O27" s="0" t="inlineStr">
        <is>
          <t>Belgium</t>
        </is>
      </c>
      <c r="P27" s="0" t="n"/>
    </row>
    <row r="28" ht="12.75" customHeight="1" s="437">
      <c r="A28" s="555" t="inlineStr">
        <is>
          <t>A165691Q</t>
        </is>
      </c>
      <c r="B28" s="0" t="inlineStr">
        <is>
          <t>08/10/2025</t>
        </is>
      </c>
      <c r="C28" s="0" t="inlineStr">
        <is>
          <t>4510723296</t>
        </is>
      </c>
      <c r="D28" s="0" t="inlineStr">
        <is>
          <t>4510723296</t>
        </is>
      </c>
      <c r="E28" s="0" t="inlineStr">
        <is>
          <t>00010</t>
        </is>
      </c>
      <c r="F28" s="0" t="inlineStr">
        <is>
          <t>IO8231-429</t>
        </is>
      </c>
      <c r="G28" s="0" t="inlineStr">
        <is>
          <t>K NK CLUB CAP US CB DENIM</t>
        </is>
      </c>
      <c r="H28" s="0" t="n"/>
      <c r="I28" s="0" t="inlineStr">
        <is>
          <t>1042</t>
        </is>
      </c>
      <c r="J28" s="0" t="inlineStr">
        <is>
          <t>13.60</t>
        </is>
      </c>
      <c r="K28" s="0" t="inlineStr">
        <is>
          <t>1</t>
        </is>
      </c>
      <c r="L28" s="0" t="inlineStr">
        <is>
          <t>94</t>
        </is>
      </c>
      <c r="M28" s="0" t="inlineStr">
        <is>
          <t>1042 Scarborough, On Canada Country Of Origin: Vietnam</t>
        </is>
      </c>
      <c r="N28" s="0" t="inlineStr">
        <is>
          <t>CAP</t>
        </is>
      </c>
      <c r="O28" s="0" t="inlineStr">
        <is>
          <t>Canada</t>
        </is>
      </c>
      <c r="P28" s="2" t="inlineStr">
        <is>
          <t>CPTPP CANADA</t>
        </is>
      </c>
      <c r="Q28" s="76" t="inlineStr">
        <is>
          <t>NIKE CANADA CORP</t>
        </is>
      </c>
    </row>
    <row r="29" hidden="1" ht="12.75" customHeight="1" s="437">
      <c r="A29" s="0" t="inlineStr">
        <is>
          <t>A165918Q</t>
        </is>
      </c>
      <c r="B29" s="0" t="inlineStr">
        <is>
          <t>08/10/2025</t>
        </is>
      </c>
      <c r="C29" s="0" t="inlineStr">
        <is>
          <t>5805397559</t>
        </is>
      </c>
      <c r="D29" s="0" t="inlineStr">
        <is>
          <t>4510727290</t>
        </is>
      </c>
      <c r="E29" s="0" t="inlineStr">
        <is>
          <t>00010</t>
        </is>
      </c>
      <c r="F29" s="0" t="inlineStr">
        <is>
          <t>IF8483-010</t>
        </is>
      </c>
      <c r="G29" s="0" t="inlineStr">
        <is>
          <t>U J CLB CAP US CB FLT SCRPT</t>
        </is>
      </c>
      <c r="H29" s="0" t="inlineStr">
        <is>
          <t>0000462980</t>
        </is>
      </c>
      <c r="I29" s="0" t="inlineStr">
        <is>
          <t>1064</t>
        </is>
      </c>
      <c r="J29" s="0" t="inlineStr">
        <is>
          <t>181.78</t>
        </is>
      </c>
      <c r="K29" s="0" t="inlineStr">
        <is>
          <t>149</t>
        </is>
      </c>
      <c r="L29" s="0" t="inlineStr">
        <is>
          <t>894</t>
        </is>
      </c>
      <c r="M29" s="0" t="inlineStr">
        <is>
          <t>NOCAB Bovolone, Ve Italy Country Of Origin: Vietnam</t>
        </is>
      </c>
      <c r="N29" s="0" t="inlineStr">
        <is>
          <t>CAP</t>
        </is>
      </c>
      <c r="O29" s="0" t="inlineStr">
        <is>
          <t>Italy</t>
        </is>
      </c>
      <c r="P29" s="0" t="n"/>
    </row>
    <row r="30" hidden="1" ht="12.75" customHeight="1" s="437">
      <c r="A30" s="0" t="inlineStr">
        <is>
          <t>A165932Q</t>
        </is>
      </c>
      <c r="B30" s="0" t="inlineStr">
        <is>
          <t>08/10/2025</t>
        </is>
      </c>
      <c r="C30" s="0" t="inlineStr">
        <is>
          <t>5805399782</t>
        </is>
      </c>
      <c r="D30" s="0" t="inlineStr">
        <is>
          <t>4510722120</t>
        </is>
      </c>
      <c r="E30" s="0" t="inlineStr">
        <is>
          <t>00020</t>
        </is>
      </c>
      <c r="F30" s="0" t="inlineStr">
        <is>
          <t>IF8483-100</t>
        </is>
      </c>
      <c r="G30" s="0" t="inlineStr">
        <is>
          <t>U J CLB CAP US CB FLT SCRPT</t>
        </is>
      </c>
      <c r="H30" s="0" t="inlineStr">
        <is>
          <t>0061584559</t>
        </is>
      </c>
      <c r="I30" s="0" t="inlineStr">
        <is>
          <t>1064</t>
        </is>
      </c>
      <c r="J30" s="0" t="inlineStr">
        <is>
          <t>67.72</t>
        </is>
      </c>
      <c r="K30" s="0" t="inlineStr">
        <is>
          <t>4</t>
        </is>
      </c>
      <c r="L30" s="0" t="inlineStr">
        <is>
          <t>487</t>
        </is>
      </c>
      <c r="M30" s="0" t="inlineStr">
        <is>
          <t>1064 Ham, Lm Belgium Country Of Origin: Vietnam</t>
        </is>
      </c>
      <c r="N30" s="0" t="inlineStr">
        <is>
          <t>CAP</t>
        </is>
      </c>
      <c r="O30" s="0" t="inlineStr">
        <is>
          <t>Belgium</t>
        </is>
      </c>
      <c r="P30" s="0" t="n"/>
    </row>
    <row r="31" ht="12.75" customHeight="1" s="437">
      <c r="A31" s="0" t="inlineStr">
        <is>
          <t>A165685Q</t>
        </is>
      </c>
      <c r="B31" s="0" t="inlineStr">
        <is>
          <t>09/10/2025</t>
        </is>
      </c>
      <c r="C31" s="0" t="inlineStr">
        <is>
          <t>4510723292</t>
        </is>
      </c>
      <c r="D31" s="0" t="inlineStr">
        <is>
          <t>4510723292</t>
        </is>
      </c>
      <c r="E31" s="0" t="inlineStr">
        <is>
          <t>00030</t>
        </is>
      </c>
      <c r="F31" s="0" t="inlineStr">
        <is>
          <t>FB5063-503</t>
        </is>
      </c>
      <c r="G31" s="0" t="inlineStr">
        <is>
          <t>K NK CLUB CAP US CB FUT WSH</t>
        </is>
      </c>
      <c r="H31" s="0" t="inlineStr">
        <is>
          <t>0000505012</t>
        </is>
      </c>
      <c r="I31" s="0" t="inlineStr">
        <is>
          <t>1042</t>
        </is>
      </c>
      <c r="J31" s="0" t="inlineStr">
        <is>
          <t>28.64</t>
        </is>
      </c>
      <c r="K31" s="0" t="inlineStr">
        <is>
          <t>2</t>
        </is>
      </c>
      <c r="L31" s="0" t="inlineStr">
        <is>
          <t>240</t>
        </is>
      </c>
      <c r="M31" s="0" t="inlineStr">
        <is>
          <t>MNG Pointe Claire, Qc Canada Country Of Origin: Vietnam</t>
        </is>
      </c>
      <c r="N31" s="0" t="inlineStr">
        <is>
          <t>CAP</t>
        </is>
      </c>
      <c r="O31" s="0" t="inlineStr">
        <is>
          <t>Canada</t>
        </is>
      </c>
      <c r="P31" s="2" t="inlineStr">
        <is>
          <t>CPTPP CANADA</t>
        </is>
      </c>
      <c r="Q31" s="76" t="inlineStr">
        <is>
          <t>NIKE CANADA CORP</t>
        </is>
      </c>
    </row>
    <row r="32" ht="12.75" customHeight="1" s="437">
      <c r="A32" s="0" t="inlineStr">
        <is>
          <t>A165686Q</t>
        </is>
      </c>
      <c r="B32" s="0" t="inlineStr">
        <is>
          <t>08/10/2025</t>
        </is>
      </c>
      <c r="C32" s="0" t="inlineStr">
        <is>
          <t>4510723292</t>
        </is>
      </c>
      <c r="D32" s="0" t="inlineStr">
        <is>
          <t>4510723292</t>
        </is>
      </c>
      <c r="E32" s="0" t="inlineStr">
        <is>
          <t>00040</t>
        </is>
      </c>
      <c r="F32" s="0" t="inlineStr">
        <is>
          <t>FB5063-010</t>
        </is>
      </c>
      <c r="G32" s="0" t="inlineStr">
        <is>
          <t>K NK CLUB CAP US CB FUT WSH</t>
        </is>
      </c>
      <c r="H32" s="0" t="inlineStr">
        <is>
          <t>0000505012</t>
        </is>
      </c>
      <c r="I32" s="0" t="inlineStr">
        <is>
          <t>1042</t>
        </is>
      </c>
      <c r="J32" s="0" t="inlineStr">
        <is>
          <t>33.44</t>
        </is>
      </c>
      <c r="K32" s="0" t="inlineStr">
        <is>
          <t>2</t>
        </is>
      </c>
      <c r="L32" s="0" t="inlineStr">
        <is>
          <t>240</t>
        </is>
      </c>
      <c r="M32" s="0" t="inlineStr">
        <is>
          <t>MNG Pointe Claire, Qc Canada Country Of Origin: Vietnam</t>
        </is>
      </c>
      <c r="N32" s="0" t="inlineStr">
        <is>
          <t>CAP</t>
        </is>
      </c>
      <c r="O32" s="0" t="inlineStr">
        <is>
          <t>Canada</t>
        </is>
      </c>
      <c r="P32" s="2" t="inlineStr">
        <is>
          <t>CPTPP CANADA</t>
        </is>
      </c>
      <c r="Q32" s="76" t="inlineStr">
        <is>
          <t>NIKE CANADA CORP</t>
        </is>
      </c>
    </row>
    <row r="33" ht="12.75" customHeight="1" s="437">
      <c r="A33" s="555" t="inlineStr">
        <is>
          <t>A165688Q</t>
        </is>
      </c>
      <c r="B33" s="0" t="inlineStr">
        <is>
          <t>08/10/2025</t>
        </is>
      </c>
      <c r="C33" s="0" t="inlineStr">
        <is>
          <t>4510723292</t>
        </is>
      </c>
      <c r="D33" s="0" t="inlineStr">
        <is>
          <t>4510723292</t>
        </is>
      </c>
      <c r="E33" s="0" t="inlineStr">
        <is>
          <t>00020</t>
        </is>
      </c>
      <c r="F33" s="0" t="inlineStr">
        <is>
          <t>FB5063-503</t>
        </is>
      </c>
      <c r="G33" s="0" t="inlineStr">
        <is>
          <t>K NK CLUB CAP US CB FUT WSH</t>
        </is>
      </c>
      <c r="H33" s="0" t="n"/>
      <c r="I33" s="0" t="inlineStr">
        <is>
          <t>1042</t>
        </is>
      </c>
      <c r="J33" s="0" t="inlineStr">
        <is>
          <t>19.54</t>
        </is>
      </c>
      <c r="K33" s="0" t="inlineStr">
        <is>
          <t>2</t>
        </is>
      </c>
      <c r="L33" s="0" t="inlineStr">
        <is>
          <t>161</t>
        </is>
      </c>
      <c r="M33" s="0" t="inlineStr">
        <is>
          <t>1042 Scarborough, On Canada Country Of Origin: Vietnam</t>
        </is>
      </c>
      <c r="N33" s="0" t="inlineStr">
        <is>
          <t>CAP</t>
        </is>
      </c>
      <c r="O33" s="0" t="inlineStr">
        <is>
          <t>Canada</t>
        </is>
      </c>
      <c r="P33" s="2" t="inlineStr">
        <is>
          <t>CPTPP CANADA</t>
        </is>
      </c>
      <c r="Q33" s="76" t="inlineStr">
        <is>
          <t>NIKE CANADA CORP</t>
        </is>
      </c>
    </row>
    <row r="34" ht="12.75" customHeight="1" s="437">
      <c r="A34" s="555" t="inlineStr">
        <is>
          <t>A165690Q</t>
        </is>
      </c>
      <c r="B34" s="0" t="inlineStr">
        <is>
          <t>08/10/2025</t>
        </is>
      </c>
      <c r="C34" s="0" t="inlineStr">
        <is>
          <t>4510723294</t>
        </is>
      </c>
      <c r="D34" s="0" t="inlineStr">
        <is>
          <t>4510723294</t>
        </is>
      </c>
      <c r="E34" s="0" t="inlineStr">
        <is>
          <t>00010</t>
        </is>
      </c>
      <c r="F34" s="0" t="inlineStr">
        <is>
          <t>FB5625-410</t>
        </is>
      </c>
      <c r="G34" s="0" t="inlineStr">
        <is>
          <t>U NK DF CLUB CAP S CB P</t>
        </is>
      </c>
      <c r="I34" s="0" t="inlineStr">
        <is>
          <t>1042</t>
        </is>
      </c>
      <c r="J34" s="0" t="inlineStr">
        <is>
          <t>1.00</t>
        </is>
      </c>
      <c r="K34" s="0" t="inlineStr">
        <is>
          <t>1</t>
        </is>
      </c>
      <c r="L34" s="0" t="inlineStr">
        <is>
          <t>5</t>
        </is>
      </c>
      <c r="M34" s="0" t="inlineStr">
        <is>
          <t>1042 Scarborough, On Canada Country Of Origin: Vietnam</t>
        </is>
      </c>
      <c r="N34" s="0" t="inlineStr">
        <is>
          <t>CAP</t>
        </is>
      </c>
      <c r="O34" s="0" t="inlineStr">
        <is>
          <t>Canada</t>
        </is>
      </c>
      <c r="P34" s="2" t="inlineStr">
        <is>
          <t>CPTPP CANADA</t>
        </is>
      </c>
      <c r="Q34" s="76" t="inlineStr">
        <is>
          <t>NIKE CANADA CORP</t>
        </is>
      </c>
    </row>
    <row r="35" hidden="1" ht="12.75" customHeight="1" s="437">
      <c r="A35" s="0" t="inlineStr">
        <is>
          <t>A165928Q</t>
        </is>
      </c>
      <c r="B35" s="0" t="inlineStr">
        <is>
          <t>08/10/2025</t>
        </is>
      </c>
      <c r="C35" s="0" t="inlineStr">
        <is>
          <t>5805383803</t>
        </is>
      </c>
      <c r="D35" s="0" t="inlineStr">
        <is>
          <t>4510704188</t>
        </is>
      </c>
      <c r="E35" s="0" t="inlineStr">
        <is>
          <t>00040</t>
        </is>
      </c>
      <c r="F35" s="0" t="inlineStr">
        <is>
          <t>FQ8292-451</t>
        </is>
      </c>
      <c r="G35" s="0" t="inlineStr">
        <is>
          <t>U NK DF PEAK BEANIE SC P TM</t>
        </is>
      </c>
      <c r="I35" s="0" t="inlineStr">
        <is>
          <t>1060</t>
        </is>
      </c>
      <c r="J35" s="0" t="inlineStr">
        <is>
          <t>90.46</t>
        </is>
      </c>
      <c r="K35" s="0" t="inlineStr">
        <is>
          <t>11</t>
        </is>
      </c>
      <c r="L35" s="0" t="inlineStr">
        <is>
          <t>788</t>
        </is>
      </c>
      <c r="M35" s="0" t="inlineStr">
        <is>
          <t>1060 Laakdal, Ap Belgium Country Of Origin: Vietnam</t>
        </is>
      </c>
      <c r="N35" s="0" t="inlineStr">
        <is>
          <t>SKULL CAP</t>
        </is>
      </c>
      <c r="O35" s="0" t="inlineStr">
        <is>
          <t>Belgium</t>
        </is>
      </c>
      <c r="P35" s="0" t="n"/>
    </row>
    <row r="36" hidden="1" ht="12.75" customHeight="1" s="437">
      <c r="A36" s="0" t="inlineStr">
        <is>
          <t>A165929Q</t>
        </is>
      </c>
      <c r="B36" s="0" t="inlineStr">
        <is>
          <t>08/10/2025</t>
        </is>
      </c>
      <c r="C36" s="0" t="inlineStr">
        <is>
          <t>5805388856</t>
        </is>
      </c>
      <c r="D36" s="0" t="inlineStr">
        <is>
          <t>4510711823</t>
        </is>
      </c>
      <c r="E36" s="0" t="inlineStr">
        <is>
          <t>00010</t>
        </is>
      </c>
      <c r="F36" s="0" t="inlineStr">
        <is>
          <t>FQ8292-451</t>
        </is>
      </c>
      <c r="G36" s="0" t="inlineStr">
        <is>
          <t>U NK DF PEAK BEANIE SC P TM</t>
        </is>
      </c>
      <c r="H36" s="0" t="n"/>
      <c r="I36" s="0" t="inlineStr">
        <is>
          <t>1060</t>
        </is>
      </c>
      <c r="J36" s="0" t="inlineStr">
        <is>
          <t>135.61</t>
        </is>
      </c>
      <c r="K36" s="0" t="inlineStr">
        <is>
          <t>17</t>
        </is>
      </c>
      <c r="L36" s="0" t="inlineStr">
        <is>
          <t>1,178</t>
        </is>
      </c>
      <c r="M36" s="0" t="inlineStr">
        <is>
          <t>1060 Laakdal, Ap Belgium Country Of Origin: Vietnam</t>
        </is>
      </c>
      <c r="N36" s="0" t="inlineStr">
        <is>
          <t>SKULL CAP</t>
        </is>
      </c>
      <c r="O36" s="0" t="inlineStr">
        <is>
          <t>Belgium</t>
        </is>
      </c>
      <c r="P36" s="0" t="n"/>
    </row>
    <row r="37" hidden="1" ht="12.75" customHeight="1" s="437">
      <c r="A37" s="0" t="inlineStr">
        <is>
          <t>A165930Q</t>
        </is>
      </c>
      <c r="B37" s="0" t="inlineStr">
        <is>
          <t>08/10/2025</t>
        </is>
      </c>
      <c r="C37" s="0" t="inlineStr">
        <is>
          <t>5805384016</t>
        </is>
      </c>
      <c r="D37" s="0" t="inlineStr">
        <is>
          <t>4510703385</t>
        </is>
      </c>
      <c r="E37" s="0" t="inlineStr">
        <is>
          <t>00050</t>
        </is>
      </c>
      <c r="F37" s="0" t="inlineStr">
        <is>
          <t>FB5063-010</t>
        </is>
      </c>
      <c r="G37" s="0" t="inlineStr">
        <is>
          <t>K NK CLUB CAP US CB FUT WSH</t>
        </is>
      </c>
      <c r="H37" s="0" t="inlineStr">
        <is>
          <t>0061584559</t>
        </is>
      </c>
      <c r="I37" s="0" t="inlineStr">
        <is>
          <t>1064</t>
        </is>
      </c>
      <c r="J37" s="0" t="inlineStr">
        <is>
          <t>36.44</t>
        </is>
      </c>
      <c r="K37" s="0" t="inlineStr">
        <is>
          <t>3</t>
        </is>
      </c>
      <c r="L37" s="0" t="inlineStr">
        <is>
          <t>261</t>
        </is>
      </c>
      <c r="M37" s="0" t="inlineStr">
        <is>
          <t>1064 Ham, Lm Belgium Country Of Origin: Vietnam</t>
        </is>
      </c>
      <c r="N37" s="0" t="inlineStr">
        <is>
          <t>CAP</t>
        </is>
      </c>
      <c r="O37" s="0" t="inlineStr">
        <is>
          <t>Belgium</t>
        </is>
      </c>
      <c r="P37" s="0" t="n"/>
    </row>
    <row r="38" hidden="1" ht="12.75" customHeight="1" s="437">
      <c r="A38" s="0" t="inlineStr">
        <is>
          <t>A167478Q</t>
        </is>
      </c>
      <c r="B38" s="0" t="inlineStr">
        <is>
          <t>08/10/2025</t>
        </is>
      </c>
      <c r="C38" s="0" t="inlineStr">
        <is>
          <t>5805454279</t>
        </is>
      </c>
      <c r="D38" s="0" t="inlineStr">
        <is>
          <t>4510820961</t>
        </is>
      </c>
      <c r="E38" s="0" t="inlineStr">
        <is>
          <t>00010</t>
        </is>
      </c>
      <c r="F38" s="0" t="inlineStr">
        <is>
          <t>FQ8292-010</t>
        </is>
      </c>
      <c r="G38" s="0" t="inlineStr">
        <is>
          <t>U NK DF PEAK BEANIE SC P TM</t>
        </is>
      </c>
      <c r="H38" s="0" t="n"/>
      <c r="I38" s="0" t="inlineStr">
        <is>
          <t>1060</t>
        </is>
      </c>
      <c r="J38" s="0" t="inlineStr">
        <is>
          <t>8.26</t>
        </is>
      </c>
      <c r="K38" s="0" t="inlineStr">
        <is>
          <t>1</t>
        </is>
      </c>
      <c r="L38" s="0" t="inlineStr">
        <is>
          <t>72</t>
        </is>
      </c>
      <c r="M38" s="0" t="inlineStr">
        <is>
          <t>1060 Laakdal, Ap Belgium Country Of Origin: Vietnam</t>
        </is>
      </c>
      <c r="N38" s="0" t="inlineStr">
        <is>
          <t>SKULL CAP</t>
        </is>
      </c>
      <c r="O38" s="0" t="inlineStr">
        <is>
          <t>Belgium</t>
        </is>
      </c>
      <c r="P38" s="0" t="n"/>
    </row>
    <row r="39" ht="12.75" customHeight="1" s="437">
      <c r="A39" s="555" t="inlineStr">
        <is>
          <t>A165687Q</t>
        </is>
      </c>
      <c r="B39" s="0" t="inlineStr">
        <is>
          <t>08/10/2025</t>
        </is>
      </c>
      <c r="C39" s="0" t="inlineStr">
        <is>
          <t>4510723292</t>
        </is>
      </c>
      <c r="D39" s="0" t="inlineStr">
        <is>
          <t>4510723292</t>
        </is>
      </c>
      <c r="E39" s="0" t="inlineStr">
        <is>
          <t>00010</t>
        </is>
      </c>
      <c r="F39" s="0" t="inlineStr">
        <is>
          <t>FB5063-010</t>
        </is>
      </c>
      <c r="G39" s="0" t="inlineStr">
        <is>
          <t>K NK CLUB CAP US CB FUT WSH</t>
        </is>
      </c>
      <c r="H39" s="0" t="n"/>
      <c r="I39" s="0" t="inlineStr">
        <is>
          <t>1042</t>
        </is>
      </c>
      <c r="J39" s="0" t="inlineStr">
        <is>
          <t>172.48</t>
        </is>
      </c>
      <c r="K39" s="0" t="inlineStr">
        <is>
          <t>10</t>
        </is>
      </c>
      <c r="L39" s="0" t="inlineStr">
        <is>
          <t>1,244</t>
        </is>
      </c>
      <c r="M39" s="0" t="inlineStr">
        <is>
          <t>1042 Scarborough, On Canada Country Of Origin: Vietnam</t>
        </is>
      </c>
      <c r="N39" s="0" t="inlineStr">
        <is>
          <t>CAP</t>
        </is>
      </c>
      <c r="O39" s="0" t="inlineStr">
        <is>
          <t>Canada</t>
        </is>
      </c>
      <c r="P39" s="2" t="inlineStr">
        <is>
          <t>CPTPP CANADA</t>
        </is>
      </c>
      <c r="Q39" s="76" t="inlineStr">
        <is>
          <t>NIKE CANADA CORP</t>
        </is>
      </c>
    </row>
    <row r="40" ht="12.75" customHeight="1" s="437">
      <c r="A40" s="0" t="n"/>
      <c r="B40" s="0" t="n"/>
      <c r="C40" s="0" t="n"/>
      <c r="D40" s="0" t="n"/>
      <c r="E40" s="0" t="n"/>
      <c r="F40" s="0" t="n"/>
      <c r="G40" s="0" t="n"/>
      <c r="H40" s="0" t="n"/>
      <c r="I40" s="0" t="n"/>
      <c r="J40" s="0" t="n"/>
      <c r="K40" s="0" t="n"/>
      <c r="L40" s="0" t="n"/>
      <c r="M40" s="0" t="n"/>
      <c r="N40" s="0" t="n"/>
      <c r="O40" s="0" t="n"/>
      <c r="P40" s="0" t="n"/>
    </row>
    <row r="41" ht="12.75" customHeight="1" s="437">
      <c r="A41" s="0" t="n"/>
      <c r="B41" s="0" t="n"/>
      <c r="C41" s="0" t="n"/>
      <c r="D41" s="0" t="n"/>
      <c r="E41" s="0" t="n"/>
      <c r="F41" s="0" t="n"/>
      <c r="G41" s="0" t="n"/>
      <c r="I41" s="0" t="n"/>
      <c r="J41" s="0" t="n"/>
      <c r="K41" s="0" t="n"/>
      <c r="L41" s="0" t="n"/>
      <c r="M41" s="0" t="n"/>
      <c r="N41" s="0" t="n"/>
      <c r="O41" s="0" t="n"/>
      <c r="P41" s="0" t="n"/>
    </row>
    <row r="42" ht="12.75" customHeight="1" s="437">
      <c r="A42" s="0" t="n"/>
      <c r="B42" s="0" t="n"/>
      <c r="C42" s="0" t="n"/>
      <c r="D42" s="0" t="n"/>
      <c r="E42" s="0" t="n"/>
      <c r="F42" s="0" t="n"/>
      <c r="G42" s="0" t="n"/>
      <c r="H42" s="0" t="n"/>
      <c r="I42" s="0" t="n"/>
      <c r="J42" s="0" t="n"/>
      <c r="K42" s="0" t="n"/>
      <c r="L42" s="0" t="n"/>
      <c r="M42" s="0" t="n"/>
      <c r="N42" s="0" t="n"/>
      <c r="O42" s="0" t="n"/>
      <c r="P42" s="0" t="n"/>
    </row>
    <row r="43" ht="12.75" customHeight="1" s="437">
      <c r="A43" s="0" t="n"/>
      <c r="B43" s="0" t="n"/>
      <c r="C43" s="0" t="n"/>
      <c r="D43" s="0" t="n"/>
      <c r="E43" s="0" t="n"/>
      <c r="F43" s="0" t="n"/>
      <c r="G43" s="0" t="n"/>
      <c r="H43" s="0" t="n"/>
      <c r="I43" s="0" t="n"/>
      <c r="J43" s="0" t="n"/>
      <c r="K43" s="0" t="n"/>
      <c r="L43" s="0" t="n"/>
      <c r="M43" s="0" t="n"/>
      <c r="N43" s="0" t="n"/>
      <c r="O43" s="0" t="n"/>
      <c r="P43" s="0" t="n"/>
    </row>
    <row r="44" ht="12.75" customHeight="1" s="437">
      <c r="A44" s="0" t="n"/>
      <c r="B44" s="0" t="n"/>
      <c r="C44" s="0" t="n"/>
      <c r="D44" s="0" t="n"/>
      <c r="E44" s="0" t="n"/>
      <c r="F44" s="0" t="n"/>
      <c r="G44" s="0" t="n"/>
      <c r="H44" s="0" t="n"/>
      <c r="I44" s="0" t="n"/>
      <c r="J44" s="0" t="n"/>
      <c r="K44" s="0" t="n"/>
      <c r="L44" s="0" t="n"/>
      <c r="M44" s="0" t="n"/>
      <c r="N44" s="0" t="n"/>
      <c r="O44" s="0" t="n"/>
      <c r="P44" s="0" t="n"/>
    </row>
    <row r="45" ht="12.75" customHeight="1" s="437">
      <c r="A45" s="0" t="n"/>
      <c r="B45" s="0" t="n"/>
      <c r="C45" s="0" t="n"/>
      <c r="D45" s="0" t="n"/>
      <c r="E45" s="0" t="n"/>
      <c r="F45" s="0" t="n"/>
      <c r="G45" s="0" t="n"/>
      <c r="H45" s="0" t="n"/>
      <c r="I45" s="0" t="n"/>
      <c r="J45" s="0" t="n"/>
      <c r="K45" s="0" t="n"/>
      <c r="L45" s="0" t="n"/>
      <c r="M45" s="0" t="n"/>
      <c r="N45" s="0" t="n"/>
      <c r="O45" s="0" t="n"/>
      <c r="P45" s="0" t="n"/>
    </row>
    <row r="46" ht="12.75" customHeight="1" s="437">
      <c r="A46" s="0" t="n"/>
      <c r="B46" s="0" t="n"/>
      <c r="C46" s="0" t="n"/>
      <c r="D46" s="0" t="n"/>
      <c r="E46" s="0" t="n"/>
      <c r="F46" s="0" t="n"/>
      <c r="G46" s="0" t="n"/>
      <c r="H46" s="0" t="n"/>
      <c r="I46" s="0" t="n"/>
      <c r="J46" s="0" t="n"/>
      <c r="K46" s="0" t="n"/>
      <c r="L46" s="0" t="n"/>
      <c r="M46" s="0" t="n"/>
      <c r="N46" s="0" t="n"/>
      <c r="O46" s="0" t="n"/>
      <c r="P46" s="0" t="n"/>
    </row>
    <row r="47" ht="12.75" customHeight="1" s="437">
      <c r="A47" s="0" t="n"/>
      <c r="B47" s="0" t="n"/>
      <c r="C47" s="0" t="n"/>
      <c r="D47" s="0" t="n"/>
      <c r="E47" s="0" t="n"/>
      <c r="F47" s="0" t="n"/>
      <c r="G47" s="0" t="n"/>
      <c r="I47" s="0" t="n"/>
      <c r="J47" s="0" t="n"/>
      <c r="K47" s="0" t="n"/>
      <c r="L47" s="0" t="n"/>
      <c r="M47" s="0" t="n"/>
      <c r="N47" s="0" t="n"/>
      <c r="O47" s="0" t="n"/>
      <c r="P47" s="0" t="n"/>
    </row>
    <row r="48" ht="12.75" customHeight="1" s="437">
      <c r="A48" s="0" t="n"/>
      <c r="B48" s="0" t="n"/>
      <c r="C48" s="0" t="n"/>
      <c r="D48" s="0" t="n"/>
      <c r="E48" s="0" t="n"/>
      <c r="F48" s="0" t="n"/>
      <c r="G48" s="0" t="n"/>
      <c r="I48" s="0" t="n"/>
      <c r="J48" s="0" t="n"/>
      <c r="K48" s="0" t="n"/>
      <c r="L48" s="0" t="n"/>
      <c r="M48" s="0" t="n"/>
      <c r="N48" s="0" t="n"/>
      <c r="O48" s="0" t="n"/>
      <c r="P48" s="0" t="n"/>
    </row>
    <row r="49" ht="12.75" customHeight="1" s="437">
      <c r="A49" s="0" t="n"/>
      <c r="B49" s="0" t="n"/>
      <c r="C49" s="0" t="n"/>
      <c r="D49" s="0" t="n"/>
      <c r="E49" s="0" t="n"/>
      <c r="F49" s="0" t="n"/>
      <c r="G49" s="0" t="n"/>
      <c r="I49" s="0" t="n"/>
      <c r="J49" s="0" t="n"/>
      <c r="K49" s="0" t="n"/>
      <c r="L49" s="0" t="n"/>
      <c r="M49" s="0" t="n"/>
      <c r="N49" s="0" t="n"/>
      <c r="O49" s="0" t="n"/>
      <c r="P49" s="0" t="n"/>
    </row>
    <row r="50" ht="12.75" customHeight="1" s="437">
      <c r="A50" s="0" t="n"/>
      <c r="B50" s="0" t="n"/>
      <c r="C50" s="0" t="n"/>
      <c r="D50" s="0" t="n"/>
      <c r="E50" s="0" t="n"/>
      <c r="F50" s="0" t="n"/>
      <c r="G50" s="0" t="n"/>
      <c r="I50" s="0" t="n"/>
      <c r="J50" s="0" t="n"/>
      <c r="K50" s="0" t="n"/>
      <c r="L50" s="0" t="n"/>
      <c r="M50" s="0" t="n"/>
      <c r="N50" s="0" t="n"/>
      <c r="O50" s="0" t="n"/>
      <c r="P50" s="0" t="n"/>
    </row>
    <row r="51" ht="12.75" customHeight="1" s="437">
      <c r="A51" s="0" t="n"/>
      <c r="B51" s="0" t="n"/>
      <c r="C51" s="0" t="n"/>
      <c r="D51" s="0" t="n"/>
      <c r="E51" s="0" t="n"/>
      <c r="F51" s="0" t="n"/>
      <c r="G51" s="0" t="n"/>
      <c r="H51" s="0" t="n"/>
      <c r="I51" s="0" t="n"/>
      <c r="J51" s="0" t="n"/>
      <c r="K51" s="0" t="n"/>
      <c r="L51" s="0" t="n"/>
      <c r="M51" s="0" t="n"/>
      <c r="N51" s="0" t="n"/>
      <c r="O51" s="0" t="n"/>
      <c r="P51" s="0" t="n"/>
    </row>
    <row r="52" ht="12.75" customHeight="1" s="437">
      <c r="A52" s="0" t="n"/>
      <c r="B52" s="0" t="n"/>
      <c r="C52" s="0" t="n"/>
      <c r="D52" s="0" t="n"/>
      <c r="E52" s="0" t="n"/>
      <c r="F52" s="0" t="n"/>
      <c r="G52" s="0" t="n"/>
      <c r="I52" s="0" t="n"/>
      <c r="J52" s="0" t="n"/>
      <c r="K52" s="0" t="n"/>
      <c r="L52" s="0" t="n"/>
      <c r="M52" s="0" t="n"/>
      <c r="N52" s="0" t="n"/>
      <c r="O52" s="0" t="n"/>
      <c r="P52" s="0" t="n"/>
    </row>
    <row r="53" ht="12.75" customHeight="1" s="437">
      <c r="A53" s="0" t="n"/>
      <c r="B53" s="0" t="n"/>
      <c r="C53" s="0" t="n"/>
      <c r="D53" s="0" t="n"/>
      <c r="E53" s="0" t="n"/>
      <c r="F53" s="0" t="n"/>
      <c r="G53" s="0" t="n"/>
      <c r="I53" s="0" t="n"/>
      <c r="J53" s="0" t="n"/>
      <c r="K53" s="0" t="n"/>
      <c r="L53" s="0" t="n"/>
      <c r="M53" s="0" t="n"/>
      <c r="N53" s="0" t="n"/>
      <c r="O53" s="0" t="n"/>
      <c r="P53" s="0" t="n"/>
    </row>
  </sheetData>
  <autoFilter ref="A7:P39">
    <filterColumn colId="14" hiddenButton="0" showButton="1">
      <filters>
        <filter val="Canada"/>
      </filters>
    </filterColumn>
  </autoFilter>
  <pageMargins left="0.75" right="0.75" top="1" bottom="1" header="0.5" footer="0.5"/>
  <pageSetup orientation="portrait" paperSize="9"/>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Hanh Nguyen</dc:creator>
  <dcterms:created xmlns:dcterms="http://purl.org/dc/terms/" xmlns:xsi="http://www.w3.org/2001/XMLSchema-instance" xsi:type="dcterms:W3CDTF">2025-08-06T09:52:04Z</dcterms:created>
  <dcterms:modified xmlns:dcterms="http://purl.org/dc/terms/" xmlns:xsi="http://www.w3.org/2001/XMLSchema-instance" xsi:type="dcterms:W3CDTF">2025-10-11T08:22:06Z</dcterms:modified>
  <cp:lastModifiedBy>Hanh Nguyen</cp:lastModifiedBy>
  <cp:lastPrinted>2025-10-10T07:42:04Z</cp:lastPrinted>
</cp:coreProperties>
</file>

<file path=docProps/custom.xml><?xml version="1.0" encoding="utf-8"?>
<Properties xmlns="http://schemas.openxmlformats.org/officeDocument/2006/custom-properties">
  <property name="Created" fmtid="{D5CDD505-2E9C-101B-9397-08002B2CF9AE}" pid="2">
    <vt:filetime xmlns:vt="http://schemas.openxmlformats.org/officeDocument/2006/docPropsVTypes">2025-08-06T00:00:00Z</vt:filetime>
  </property>
  <property name="LastSaved" fmtid="{D5CDD505-2E9C-101B-9397-08002B2CF9AE}" pid="3">
    <vt:filetime xmlns:vt="http://schemas.openxmlformats.org/officeDocument/2006/docPropsVTypes">2025-08-06T00:00:00Z</vt:filetime>
  </property>
  <property name="Producer" fmtid="{D5CDD505-2E9C-101B-9397-08002B2CF9AE}" pid="4">
    <vt:lpwstr xmlns:vt="http://schemas.openxmlformats.org/officeDocument/2006/docPropsVTypes">Adobe Acrobat (64-bit) 25 Paper Capture Plug-in</vt:lpwstr>
  </property>
</Properties>
</file>