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9" i="1"/>
  <c r="H23" i="1"/>
</calcChain>
</file>

<file path=xl/sharedStrings.xml><?xml version="1.0" encoding="utf-8"?>
<sst xmlns="http://schemas.openxmlformats.org/spreadsheetml/2006/main" count="22" uniqueCount="22">
  <si>
    <t>TT</t>
  </si>
  <si>
    <t>Hạng muc</t>
  </si>
  <si>
    <t>Số lượng</t>
  </si>
  <si>
    <t>Đơn giá</t>
  </si>
  <si>
    <t>Chi phí</t>
  </si>
  <si>
    <t>USB 485</t>
  </si>
  <si>
    <t>Tham khảo</t>
  </si>
  <si>
    <t>Main IO 8IN-8OUT 24VDC</t>
  </si>
  <si>
    <t>Nguôn 24VDC</t>
  </si>
  <si>
    <t>Main giám sát NG Tray- 30IC</t>
  </si>
  <si>
    <t>https://mlab.vn/index.php?_route_=2958400-bo-chuyen-doi-usb-to-rs485-cong-nghiep.html&amp;filter_name=rs485</t>
  </si>
  <si>
    <t>https://banlinhkien.com/nguon-to-ong-24v3a-p6653801.html</t>
  </si>
  <si>
    <t>TỔNG</t>
  </si>
  <si>
    <t>Khóa điện 12/24VDC</t>
  </si>
  <si>
    <t>http://linhkienhadong.vn/san-pham/khoa-chot-dien-ly-03-1210.html</t>
  </si>
  <si>
    <t>Phụ kiện (dây, CTHT)</t>
  </si>
  <si>
    <t>JIG CƠ KHÍ + TrayNG</t>
  </si>
  <si>
    <t>Phần mềm Nhúng</t>
  </si>
  <si>
    <t>Phần mềm hệ thống giám sát</t>
  </si>
  <si>
    <t>Thời gian (day)</t>
  </si>
  <si>
    <t>?</t>
  </si>
  <si>
    <t>https://www.lazada.vn/products/ban-le-lo-xo-ban-le-dong-cua-da-chuc-nang-danh-cho-cua-dong-tu-dong-i504106203-s989756542.html?exlaz=d_1:mm_150050845_51350205_2010350205::12:1497503216!59440595164!!!pla-293946777986!c!293946777986!989756542!265070263&amp;gclid=Cj0KCQiA-aGCBhCwARIsAHDl5x-0Ib9BQCj_ISJvdxoE3hzlwh4GsLkxTzccUbVT509tkjOohSlk6S0aArDkEALw_w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</si>
</sst>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165" fontId="0" fillId="0" borderId="0" xfId="1" applyNumberFormat="1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5" fontId="0" fillId="2" borderId="1" xfId="1" applyNumberFormat="1" applyFont="1" applyFill="1" applyBorder="1"/>
    <xf numFmtId="165" fontId="0" fillId="0" borderId="1" xfId="0" applyNumberForma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0" fontId="2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J23"/>
  <sheetViews>
    <sheetView tabSelected="1" topLeftCell="A4" workbookViewId="0">
      <selection activeCell="B14" sqref="B14"/>
    </sheetView>
  </sheetViews>
  <sheetFormatPr defaultRowHeight="15" x14ac:dyDescent="0.25"/>
  <cols>
    <col min="4" max="4" width="9.140625" style="2"/>
    <col min="5" max="5" width="28.28515625" customWidth="1"/>
    <col min="6" max="6" width="10.28515625" style="2" customWidth="1"/>
    <col min="7" max="7" width="11.5703125" style="5" bestFit="1" customWidth="1"/>
    <col min="8" max="8" width="10.5703125" bestFit="1" customWidth="1"/>
    <col min="9" max="9" width="16" style="2" customWidth="1"/>
    <col min="10" max="10" width="17.28515625" customWidth="1"/>
  </cols>
  <sheetData>
    <row r="8" spans="4:10" x14ac:dyDescent="0.25">
      <c r="D8" s="6" t="s">
        <v>0</v>
      </c>
      <c r="E8" s="7" t="s">
        <v>1</v>
      </c>
      <c r="F8" s="6" t="s">
        <v>2</v>
      </c>
      <c r="G8" s="8" t="s">
        <v>3</v>
      </c>
      <c r="H8" s="7" t="s">
        <v>4</v>
      </c>
      <c r="I8" s="6" t="s">
        <v>19</v>
      </c>
      <c r="J8" s="7" t="s">
        <v>6</v>
      </c>
    </row>
    <row r="9" spans="4:10" x14ac:dyDescent="0.25">
      <c r="D9" s="3">
        <v>1</v>
      </c>
      <c r="E9" s="1" t="s">
        <v>16</v>
      </c>
      <c r="F9" s="3">
        <v>1</v>
      </c>
      <c r="G9" s="4">
        <v>7000000</v>
      </c>
      <c r="H9" s="9">
        <f>F9*G9</f>
        <v>7000000</v>
      </c>
      <c r="I9" s="3" t="s">
        <v>20</v>
      </c>
      <c r="J9" s="1"/>
    </row>
    <row r="10" spans="4:10" x14ac:dyDescent="0.25">
      <c r="D10" s="3">
        <v>2</v>
      </c>
      <c r="E10" s="1" t="s">
        <v>7</v>
      </c>
      <c r="F10" s="3">
        <v>1</v>
      </c>
      <c r="G10" s="4">
        <v>500000</v>
      </c>
      <c r="H10" s="9">
        <f t="shared" ref="H10:H22" si="0">F10*G10</f>
        <v>500000</v>
      </c>
      <c r="I10" s="14">
        <v>15</v>
      </c>
      <c r="J10" s="1"/>
    </row>
    <row r="11" spans="4:10" x14ac:dyDescent="0.25">
      <c r="D11" s="3">
        <v>3</v>
      </c>
      <c r="E11" s="1" t="s">
        <v>9</v>
      </c>
      <c r="F11" s="3">
        <v>1</v>
      </c>
      <c r="G11" s="4">
        <v>500000</v>
      </c>
      <c r="H11" s="9">
        <f t="shared" si="0"/>
        <v>500000</v>
      </c>
      <c r="I11" s="15"/>
      <c r="J11" s="1"/>
    </row>
    <row r="12" spans="4:10" x14ac:dyDescent="0.25">
      <c r="D12" s="3">
        <v>4</v>
      </c>
      <c r="E12" s="1" t="s">
        <v>5</v>
      </c>
      <c r="F12" s="3">
        <v>1</v>
      </c>
      <c r="G12" s="4">
        <v>286000</v>
      </c>
      <c r="H12" s="9">
        <f t="shared" si="0"/>
        <v>286000</v>
      </c>
      <c r="I12" s="3"/>
      <c r="J12" s="1" t="s">
        <v>10</v>
      </c>
    </row>
    <row r="13" spans="4:10" x14ac:dyDescent="0.25">
      <c r="D13" s="3">
        <v>5</v>
      </c>
      <c r="E13" s="1" t="s">
        <v>8</v>
      </c>
      <c r="F13" s="3">
        <v>1</v>
      </c>
      <c r="G13" s="4">
        <v>160000</v>
      </c>
      <c r="H13" s="9">
        <f t="shared" si="0"/>
        <v>160000</v>
      </c>
      <c r="I13" s="3"/>
      <c r="J13" s="1" t="s">
        <v>11</v>
      </c>
    </row>
    <row r="14" spans="4:10" x14ac:dyDescent="0.25">
      <c r="D14" s="3">
        <v>6</v>
      </c>
      <c r="E14" s="1" t="s">
        <v>13</v>
      </c>
      <c r="F14" s="3">
        <v>4</v>
      </c>
      <c r="G14" s="4">
        <v>125000</v>
      </c>
      <c r="H14" s="9">
        <f t="shared" si="0"/>
        <v>500000</v>
      </c>
      <c r="I14" s="3"/>
      <c r="J14" s="1" t="s">
        <v>14</v>
      </c>
    </row>
    <row r="15" spans="4:10" x14ac:dyDescent="0.25">
      <c r="D15" s="3">
        <v>7</v>
      </c>
      <c r="E15" s="1" t="s">
        <v>15</v>
      </c>
      <c r="F15" s="3">
        <v>1</v>
      </c>
      <c r="G15" s="4">
        <v>200000</v>
      </c>
      <c r="H15" s="9">
        <f t="shared" si="0"/>
        <v>200000</v>
      </c>
      <c r="I15" s="3"/>
      <c r="J15" s="1"/>
    </row>
    <row r="16" spans="4:10" x14ac:dyDescent="0.25">
      <c r="D16" s="3">
        <v>8</v>
      </c>
      <c r="E16" s="13" t="s">
        <v>17</v>
      </c>
      <c r="F16" s="3">
        <v>1</v>
      </c>
      <c r="G16" s="4"/>
      <c r="H16" s="9">
        <f t="shared" si="0"/>
        <v>0</v>
      </c>
      <c r="I16" s="3">
        <v>7</v>
      </c>
      <c r="J16" s="1"/>
    </row>
    <row r="17" spans="4:10" x14ac:dyDescent="0.25">
      <c r="D17" s="3">
        <v>9</v>
      </c>
      <c r="E17" s="13" t="s">
        <v>18</v>
      </c>
      <c r="F17" s="3">
        <v>1</v>
      </c>
      <c r="G17" s="4"/>
      <c r="H17" s="9">
        <f t="shared" si="0"/>
        <v>0</v>
      </c>
      <c r="I17" s="3">
        <v>7</v>
      </c>
      <c r="J17" s="1"/>
    </row>
    <row r="18" spans="4:10" x14ac:dyDescent="0.25">
      <c r="D18" s="3">
        <v>10</v>
      </c>
      <c r="E18" s="1"/>
      <c r="F18" s="3"/>
      <c r="G18" s="4"/>
      <c r="H18" s="9">
        <f t="shared" si="0"/>
        <v>0</v>
      </c>
      <c r="I18" s="3"/>
      <c r="J18" s="1" t="s">
        <v>21</v>
      </c>
    </row>
    <row r="19" spans="4:10" x14ac:dyDescent="0.25">
      <c r="D19" s="3">
        <v>11</v>
      </c>
      <c r="E19" s="1"/>
      <c r="F19" s="3"/>
      <c r="G19" s="4"/>
      <c r="H19" s="9">
        <f t="shared" si="0"/>
        <v>0</v>
      </c>
      <c r="I19" s="3"/>
      <c r="J19" s="1"/>
    </row>
    <row r="20" spans="4:10" x14ac:dyDescent="0.25">
      <c r="D20" s="3">
        <v>12</v>
      </c>
      <c r="E20" s="1"/>
      <c r="F20" s="3"/>
      <c r="G20" s="4"/>
      <c r="H20" s="9">
        <f t="shared" si="0"/>
        <v>0</v>
      </c>
      <c r="I20" s="3"/>
      <c r="J20" s="1"/>
    </row>
    <row r="21" spans="4:10" x14ac:dyDescent="0.25">
      <c r="D21" s="3">
        <v>13</v>
      </c>
      <c r="E21" s="1"/>
      <c r="F21" s="3"/>
      <c r="G21" s="4"/>
      <c r="H21" s="9">
        <f t="shared" si="0"/>
        <v>0</v>
      </c>
      <c r="I21" s="3"/>
      <c r="J21" s="1"/>
    </row>
    <row r="22" spans="4:10" x14ac:dyDescent="0.25">
      <c r="D22" s="3">
        <v>14</v>
      </c>
      <c r="E22" s="1"/>
      <c r="F22" s="3"/>
      <c r="G22" s="4"/>
      <c r="H22" s="9">
        <f t="shared" si="0"/>
        <v>0</v>
      </c>
      <c r="I22" s="3"/>
      <c r="J22" s="1"/>
    </row>
    <row r="23" spans="4:10" x14ac:dyDescent="0.25">
      <c r="D23" s="3"/>
      <c r="E23" s="10" t="s">
        <v>12</v>
      </c>
      <c r="F23" s="11"/>
      <c r="G23" s="12"/>
      <c r="H23" s="12">
        <f>SUM(G9:G22)</f>
        <v>8771000</v>
      </c>
      <c r="I23" s="11"/>
      <c r="J23" s="1"/>
    </row>
  </sheetData>
  <mergeCells count="1">
    <mergeCell ref="I10:I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2021-03-11T08:39:06Z</dcterms:modified>
</cp:coreProperties>
</file>