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表紙" sheetId="2" r:id="rId1"/>
    <sheet name="改訂履歴" sheetId="4" r:id="rId2"/>
    <sheet name="全体スケジュール" sheetId="3" r:id="rId3"/>
    <sheet name="リスト" sheetId="1" r:id="rId4"/>
  </sheets>
  <definedNames>
    <definedName name="_xlnm.Print_Area" localSheetId="2">全体スケジュール!$A$5:$AR$89</definedName>
    <definedName name="_xlnm.Print_Titles" localSheetId="2">全体スケジュール!$5:$7</definedName>
  </definedNames>
  <calcPr calcId="152511"/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P2" i="3" l="1"/>
  <c r="O2" i="3"/>
  <c r="N2" i="3"/>
  <c r="K3" i="3" s="1"/>
  <c r="K4" i="3" s="1"/>
  <c r="M2" i="3"/>
  <c r="L2" i="3"/>
  <c r="K2" i="3"/>
  <c r="K7" i="3"/>
  <c r="L7" i="3"/>
  <c r="M7" i="3"/>
  <c r="N7" i="3"/>
  <c r="J7" i="3"/>
  <c r="I7" i="3"/>
  <c r="H7" i="3"/>
  <c r="H6" i="3"/>
  <c r="G6" i="3"/>
  <c r="G7" i="3"/>
  <c r="A57" i="3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9" i="3"/>
  <c r="A8" i="3"/>
  <c r="EG7" i="3"/>
  <c r="EG6" i="3"/>
  <c r="EH6" i="3" s="1"/>
  <c r="EI7" i="3" s="1"/>
  <c r="DB7" i="3"/>
  <c r="DB6" i="3"/>
  <c r="DC6" i="3" s="1"/>
  <c r="DD7" i="3" s="1"/>
  <c r="BX7" i="3"/>
  <c r="AS7" i="3"/>
  <c r="BX6" i="3"/>
  <c r="BY7" i="3" s="1"/>
  <c r="AS6" i="3"/>
  <c r="AT7" i="3" s="1"/>
  <c r="O7" i="3"/>
  <c r="O6" i="3"/>
  <c r="P6" i="3" s="1"/>
  <c r="Q6" i="3" l="1"/>
  <c r="Q7" i="3"/>
  <c r="EH7" i="3"/>
  <c r="P7" i="3"/>
  <c r="BY6" i="3"/>
  <c r="BZ7" i="3" s="1"/>
  <c r="EI6" i="3"/>
  <c r="EJ7" i="3" s="1"/>
  <c r="DC7" i="3"/>
  <c r="DD6" i="3"/>
  <c r="DE7" i="3" s="1"/>
  <c r="AT6" i="3"/>
  <c r="AU7" i="3" s="1"/>
  <c r="BZ6" i="3"/>
  <c r="CA7" i="3" s="1"/>
  <c r="R6" i="3" l="1"/>
  <c r="R7" i="3"/>
  <c r="EJ6" i="3"/>
  <c r="EK7" i="3" s="1"/>
  <c r="DE6" i="3"/>
  <c r="DF7" i="3" s="1"/>
  <c r="CA6" i="3"/>
  <c r="CB7" i="3" s="1"/>
  <c r="AU6" i="3"/>
  <c r="AV7" i="3" s="1"/>
  <c r="S6" i="3" l="1"/>
  <c r="S7" i="3"/>
  <c r="EK6" i="3"/>
  <c r="EL7" i="3" s="1"/>
  <c r="DF6" i="3"/>
  <c r="DG7" i="3" s="1"/>
  <c r="AV6" i="3"/>
  <c r="AW7" i="3" s="1"/>
  <c r="CB6" i="3"/>
  <c r="CC7" i="3" s="1"/>
  <c r="T7" i="3" l="1"/>
  <c r="T6" i="3"/>
  <c r="EL6" i="3"/>
  <c r="EM7" i="3" s="1"/>
  <c r="DG6" i="3"/>
  <c r="DH7" i="3" s="1"/>
  <c r="CC6" i="3"/>
  <c r="CD7" i="3" s="1"/>
  <c r="AW6" i="3"/>
  <c r="AX7" i="3" s="1"/>
  <c r="U6" i="3" l="1"/>
  <c r="U7" i="3"/>
  <c r="EM6" i="3"/>
  <c r="EN7" i="3" s="1"/>
  <c r="DH6" i="3"/>
  <c r="DI7" i="3" s="1"/>
  <c r="AX6" i="3"/>
  <c r="AY7" i="3" s="1"/>
  <c r="CD6" i="3"/>
  <c r="CE7" i="3" s="1"/>
  <c r="V6" i="3" l="1"/>
  <c r="V7" i="3"/>
  <c r="EN6" i="3"/>
  <c r="EO7" i="3" s="1"/>
  <c r="DI6" i="3"/>
  <c r="DJ7" i="3" s="1"/>
  <c r="CE6" i="3"/>
  <c r="CF7" i="3" s="1"/>
  <c r="AY6" i="3"/>
  <c r="AZ7" i="3" s="1"/>
  <c r="W6" i="3" l="1"/>
  <c r="W7" i="3"/>
  <c r="EO6" i="3"/>
  <c r="EP7" i="3" s="1"/>
  <c r="DJ6" i="3"/>
  <c r="DK7" i="3" s="1"/>
  <c r="AZ6" i="3"/>
  <c r="BA7" i="3" s="1"/>
  <c r="CF6" i="3"/>
  <c r="CG7" i="3" s="1"/>
  <c r="X6" i="3" l="1"/>
  <c r="X7" i="3"/>
  <c r="EP6" i="3"/>
  <c r="EQ7" i="3" s="1"/>
  <c r="DK6" i="3"/>
  <c r="DL7" i="3" s="1"/>
  <c r="CG6" i="3"/>
  <c r="CH7" i="3" s="1"/>
  <c r="BA6" i="3"/>
  <c r="BB7" i="3" s="1"/>
  <c r="Y6" i="3" l="1"/>
  <c r="Y7" i="3"/>
  <c r="EQ6" i="3"/>
  <c r="ER7" i="3" s="1"/>
  <c r="DL6" i="3"/>
  <c r="DM7" i="3" s="1"/>
  <c r="BB6" i="3"/>
  <c r="BC7" i="3" s="1"/>
  <c r="CH6" i="3"/>
  <c r="CI7" i="3" s="1"/>
  <c r="Z6" i="3" l="1"/>
  <c r="Z7" i="3"/>
  <c r="ER6" i="3"/>
  <c r="ES7" i="3" s="1"/>
  <c r="DM6" i="3"/>
  <c r="DN7" i="3" s="1"/>
  <c r="CI6" i="3"/>
  <c r="CJ7" i="3" s="1"/>
  <c r="BC6" i="3"/>
  <c r="BD7" i="3" s="1"/>
  <c r="AA6" i="3" l="1"/>
  <c r="AA7" i="3"/>
  <c r="ES6" i="3"/>
  <c r="ET7" i="3" s="1"/>
  <c r="DN6" i="3"/>
  <c r="DO7" i="3" s="1"/>
  <c r="BD6" i="3"/>
  <c r="BE7" i="3" s="1"/>
  <c r="CJ6" i="3"/>
  <c r="CK7" i="3" s="1"/>
  <c r="AB6" i="3" l="1"/>
  <c r="AB7" i="3"/>
  <c r="ET6" i="3"/>
  <c r="EU7" i="3" s="1"/>
  <c r="DO6" i="3"/>
  <c r="DP7" i="3" s="1"/>
  <c r="CK6" i="3"/>
  <c r="CL7" i="3" s="1"/>
  <c r="BE6" i="3"/>
  <c r="BF7" i="3" s="1"/>
  <c r="AC6" i="3" l="1"/>
  <c r="AC7" i="3"/>
  <c r="EU6" i="3"/>
  <c r="EV7" i="3" s="1"/>
  <c r="DP6" i="3"/>
  <c r="DQ7" i="3" s="1"/>
  <c r="BF6" i="3"/>
  <c r="BG7" i="3" s="1"/>
  <c r="CL6" i="3"/>
  <c r="CM7" i="3" s="1"/>
  <c r="AD6" i="3" l="1"/>
  <c r="AD7" i="3"/>
  <c r="EV6" i="3"/>
  <c r="EW7" i="3" s="1"/>
  <c r="DQ6" i="3"/>
  <c r="DR7" i="3" s="1"/>
  <c r="CM6" i="3"/>
  <c r="CN7" i="3" s="1"/>
  <c r="BG6" i="3"/>
  <c r="BH7" i="3" s="1"/>
  <c r="AE6" i="3" l="1"/>
  <c r="AE7" i="3"/>
  <c r="EW6" i="3"/>
  <c r="EX7" i="3" s="1"/>
  <c r="DR6" i="3"/>
  <c r="DS7" i="3" s="1"/>
  <c r="BH6" i="3"/>
  <c r="BI7" i="3" s="1"/>
  <c r="CN6" i="3"/>
  <c r="CO7" i="3" s="1"/>
  <c r="AF6" i="3" l="1"/>
  <c r="AF7" i="3"/>
  <c r="EX6" i="3"/>
  <c r="EY7" i="3" s="1"/>
  <c r="DS6" i="3"/>
  <c r="DT7" i="3" s="1"/>
  <c r="CO6" i="3"/>
  <c r="CP7" i="3" s="1"/>
  <c r="BI6" i="3"/>
  <c r="BJ7" i="3" s="1"/>
  <c r="AG6" i="3" l="1"/>
  <c r="AG7" i="3"/>
  <c r="EY6" i="3"/>
  <c r="EZ7" i="3" s="1"/>
  <c r="DT6" i="3"/>
  <c r="DU7" i="3" s="1"/>
  <c r="BJ6" i="3"/>
  <c r="BK7" i="3" s="1"/>
  <c r="CP6" i="3"/>
  <c r="CQ7" i="3" s="1"/>
  <c r="AH6" i="3" l="1"/>
  <c r="AH7" i="3"/>
  <c r="EZ6" i="3"/>
  <c r="FA7" i="3" s="1"/>
  <c r="DU6" i="3"/>
  <c r="DV7" i="3" s="1"/>
  <c r="CQ6" i="3"/>
  <c r="CR7" i="3" s="1"/>
  <c r="BK6" i="3"/>
  <c r="BL7" i="3" s="1"/>
  <c r="AI6" i="3" l="1"/>
  <c r="AI7" i="3"/>
  <c r="FA6" i="3"/>
  <c r="FB7" i="3" s="1"/>
  <c r="DV6" i="3"/>
  <c r="DW7" i="3" s="1"/>
  <c r="BL6" i="3"/>
  <c r="BM7" i="3" s="1"/>
  <c r="CR6" i="3"/>
  <c r="CS7" i="3" s="1"/>
  <c r="AJ6" i="3" l="1"/>
  <c r="AJ7" i="3"/>
  <c r="FB6" i="3"/>
  <c r="FC7" i="3" s="1"/>
  <c r="DW6" i="3"/>
  <c r="DX7" i="3" s="1"/>
  <c r="CS6" i="3"/>
  <c r="CT7" i="3" s="1"/>
  <c r="BM6" i="3"/>
  <c r="BN7" i="3" s="1"/>
  <c r="AK6" i="3" l="1"/>
  <c r="AK7" i="3"/>
  <c r="FC6" i="3"/>
  <c r="FD7" i="3" s="1"/>
  <c r="DX6" i="3"/>
  <c r="DY7" i="3" s="1"/>
  <c r="BN6" i="3"/>
  <c r="BO7" i="3" s="1"/>
  <c r="CT6" i="3"/>
  <c r="CU7" i="3" s="1"/>
  <c r="AL6" i="3" l="1"/>
  <c r="AL7" i="3"/>
  <c r="FD6" i="3"/>
  <c r="FE7" i="3" s="1"/>
  <c r="DY6" i="3"/>
  <c r="DZ7" i="3" s="1"/>
  <c r="CU6" i="3"/>
  <c r="CV7" i="3" s="1"/>
  <c r="BO6" i="3"/>
  <c r="BP7" i="3" s="1"/>
  <c r="AM6" i="3" l="1"/>
  <c r="AM7" i="3"/>
  <c r="FE6" i="3"/>
  <c r="FF7" i="3" s="1"/>
  <c r="DZ6" i="3"/>
  <c r="EA7" i="3" s="1"/>
  <c r="BP6" i="3"/>
  <c r="BQ7" i="3" s="1"/>
  <c r="CV6" i="3"/>
  <c r="CW7" i="3" s="1"/>
  <c r="AN6" i="3" l="1"/>
  <c r="AN7" i="3"/>
  <c r="FF6" i="3"/>
  <c r="FG7" i="3" s="1"/>
  <c r="EA6" i="3"/>
  <c r="EB7" i="3" s="1"/>
  <c r="CW6" i="3"/>
  <c r="CX7" i="3" s="1"/>
  <c r="BQ6" i="3"/>
  <c r="BR7" i="3" s="1"/>
  <c r="AO6" i="3" l="1"/>
  <c r="AO7" i="3"/>
  <c r="FG6" i="3"/>
  <c r="FH7" i="3" s="1"/>
  <c r="EB6" i="3"/>
  <c r="EC7" i="3" s="1"/>
  <c r="BR6" i="3"/>
  <c r="BS7" i="3" s="1"/>
  <c r="CX6" i="3"/>
  <c r="CY7" i="3" s="1"/>
  <c r="I6" i="3"/>
  <c r="AP6" i="3" l="1"/>
  <c r="AP7" i="3"/>
  <c r="FH6" i="3"/>
  <c r="FI7" i="3" s="1"/>
  <c r="EC6" i="3"/>
  <c r="ED7" i="3" s="1"/>
  <c r="CY6" i="3"/>
  <c r="CZ7" i="3" s="1"/>
  <c r="BS6" i="3"/>
  <c r="BT7" i="3" s="1"/>
  <c r="J6" i="3"/>
  <c r="AQ6" i="3" l="1"/>
  <c r="AQ7" i="3"/>
  <c r="FI6" i="3"/>
  <c r="FJ7" i="3" s="1"/>
  <c r="ED6" i="3"/>
  <c r="EE7" i="3" s="1"/>
  <c r="BT6" i="3"/>
  <c r="BU7" i="3" s="1"/>
  <c r="CZ6" i="3"/>
  <c r="DA7" i="3" s="1"/>
  <c r="K6" i="3"/>
  <c r="AR6" i="3" l="1"/>
  <c r="AR7" i="3"/>
  <c r="FJ6" i="3"/>
  <c r="FK7" i="3" s="1"/>
  <c r="EE6" i="3"/>
  <c r="EF7" i="3" s="1"/>
  <c r="DA6" i="3"/>
  <c r="BU6" i="3"/>
  <c r="BV7" i="3" s="1"/>
  <c r="L6" i="3"/>
  <c r="FK6" i="3" l="1"/>
  <c r="EF6" i="3"/>
  <c r="BV6" i="3"/>
  <c r="BW7" i="3" s="1"/>
  <c r="M6" i="3"/>
  <c r="BW6" i="3" l="1"/>
  <c r="N6" i="3"/>
</calcChain>
</file>

<file path=xl/sharedStrings.xml><?xml version="1.0" encoding="utf-8"?>
<sst xmlns="http://schemas.openxmlformats.org/spreadsheetml/2006/main" count="133" uniqueCount="71">
  <si>
    <t>スケジュール</t>
    <phoneticPr fontId="0"/>
  </si>
  <si>
    <t>管理番号</t>
    <rPh sb="0" eb="2">
      <t>カンリ</t>
    </rPh>
    <rPh sb="2" eb="4">
      <t>バンゴウ</t>
    </rPh>
    <phoneticPr fontId="0"/>
  </si>
  <si>
    <t>システムID</t>
    <phoneticPr fontId="0"/>
  </si>
  <si>
    <t>システム名称</t>
    <rPh sb="4" eb="6">
      <t>メイショウ</t>
    </rPh>
    <phoneticPr fontId="0"/>
  </si>
  <si>
    <t>改定日</t>
    <rPh sb="0" eb="3">
      <t>カイテイビ</t>
    </rPh>
    <phoneticPr fontId="0"/>
  </si>
  <si>
    <t>改訂者</t>
    <rPh sb="0" eb="2">
      <t>カイテイ</t>
    </rPh>
    <rPh sb="2" eb="3">
      <t>シャ</t>
    </rPh>
    <phoneticPr fontId="0"/>
  </si>
  <si>
    <t>No</t>
    <phoneticPr fontId="0"/>
  </si>
  <si>
    <t>工程</t>
    <rPh sb="0" eb="2">
      <t>コウテイ</t>
    </rPh>
    <phoneticPr fontId="0"/>
  </si>
  <si>
    <t>担当</t>
    <rPh sb="0" eb="2">
      <t>タントウ</t>
    </rPh>
    <phoneticPr fontId="0"/>
  </si>
  <si>
    <t>分類</t>
  </si>
  <si>
    <t>完成率</t>
  </si>
  <si>
    <t>進捗</t>
  </si>
  <si>
    <t>遅延</t>
  </si>
  <si>
    <t>通常</t>
  </si>
  <si>
    <t>早い</t>
  </si>
  <si>
    <t>予定</t>
  </si>
  <si>
    <t>実施</t>
  </si>
  <si>
    <t>時間</t>
  </si>
  <si>
    <t>数字：</t>
  </si>
  <si>
    <t>SpringMVC勉強</t>
  </si>
  <si>
    <t>SHUN</t>
  </si>
  <si>
    <t>Vモデル勉強</t>
  </si>
  <si>
    <t>要件定義書</t>
  </si>
  <si>
    <t>要件定義書作成</t>
  </si>
  <si>
    <t>学習</t>
  </si>
  <si>
    <t>md-dc2ソースコード理解</t>
  </si>
  <si>
    <t>webmockup作成</t>
  </si>
  <si>
    <t>雛形作成</t>
  </si>
  <si>
    <t>ゴールデンウイーク休み</t>
  </si>
  <si>
    <t>基本設計書</t>
  </si>
  <si>
    <t>ER図テーブル資料作成</t>
  </si>
  <si>
    <t>テーブル定義書</t>
  </si>
  <si>
    <t>画面移動図資料作成</t>
  </si>
  <si>
    <t>機能一覧資料作成</t>
  </si>
  <si>
    <t>QAシート資料作成</t>
  </si>
  <si>
    <t>資料管理番号資料作成</t>
  </si>
  <si>
    <t>管理</t>
  </si>
  <si>
    <t>全体スケジュール作成（更新）</t>
  </si>
  <si>
    <t>SYS001</t>
  </si>
  <si>
    <t>PASSWORD MANAGER</t>
  </si>
  <si>
    <t>PW0008</t>
  </si>
  <si>
    <t>画面一覧資料作成</t>
  </si>
  <si>
    <t>画面レイアウトーホームページ</t>
  </si>
  <si>
    <t>画面レイアウトーログイン</t>
  </si>
  <si>
    <t>画面レイアウトーユーザ登録</t>
  </si>
  <si>
    <t>画面レイアウトーアクティブ</t>
  </si>
  <si>
    <t>画面レイアウトアカウント新規</t>
  </si>
  <si>
    <t>画面レイアウトーアカウント修正</t>
  </si>
  <si>
    <t>画面レイアウトーパスワード変更</t>
  </si>
  <si>
    <t>画面レイアウトーパスワードリセット</t>
  </si>
  <si>
    <t>4月</t>
  </si>
  <si>
    <t>5月</t>
  </si>
  <si>
    <t>6月</t>
  </si>
  <si>
    <t>7月</t>
  </si>
  <si>
    <t>8月</t>
  </si>
  <si>
    <t>3月</t>
  </si>
  <si>
    <t>人日</t>
  </si>
  <si>
    <t>合計(時/月)</t>
  </si>
  <si>
    <t>合計(時)</t>
  </si>
  <si>
    <r>
      <t>開始日：</t>
    </r>
    <r>
      <rPr>
        <sz val="8"/>
        <rFont val="Verdana"/>
        <family val="2"/>
      </rPr>
      <t>2017/03/24</t>
    </r>
  </si>
  <si>
    <r>
      <t>終了日予定：</t>
    </r>
    <r>
      <rPr>
        <sz val="8"/>
        <rFont val="Verdana"/>
        <family val="2"/>
      </rPr>
      <t>2017/08/31</t>
    </r>
  </si>
  <si>
    <t>改訂履歴</t>
    <phoneticPr fontId="0"/>
  </si>
  <si>
    <t>システムID</t>
    <phoneticPr fontId="0"/>
  </si>
  <si>
    <t>項番</t>
    <phoneticPr fontId="0"/>
  </si>
  <si>
    <t>改訂日</t>
  </si>
  <si>
    <t>改訂者</t>
  </si>
  <si>
    <t>対象</t>
  </si>
  <si>
    <t>改訂内容</t>
  </si>
  <si>
    <t>全頁</t>
  </si>
  <si>
    <t>新規</t>
  </si>
  <si>
    <t>削除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</si>
</sst>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m"/>
    <numFmt numFmtId="165" formatCode="d"/>
    <numFmt numFmtId="166" formatCode="aaa"/>
    <numFmt numFmtId="167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12"/>
      <name val="Meiryo UI"/>
      <family val="3"/>
      <charset val="128"/>
    </font>
    <font>
      <sz val="8"/>
      <color indexed="9"/>
      <name val="Meiryo UI"/>
      <family val="3"/>
      <charset val="128"/>
    </font>
    <font>
      <sz val="8"/>
      <name val="Meiryo UI"/>
      <family val="3"/>
      <charset val="128"/>
    </font>
    <font>
      <sz val="10"/>
      <name val="ＭＳ 明朝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ck">
        <color theme="9"/>
      </top>
      <bottom style="thick">
        <color theme="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16" fillId="0" borderId="0"/>
  </cellStyleXfs>
  <cellXfs count="156">
    <xf numFmtId="0" fontId="0" fillId="0" borderId="0" xfId="0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0" xfId="2" applyFont="1"/>
    <xf numFmtId="0" fontId="3" fillId="0" borderId="4" xfId="2" applyFont="1" applyBorder="1" applyAlignment="1">
      <alignment vertical="top"/>
    </xf>
    <xf numFmtId="0" fontId="3" fillId="0" borderId="0" xfId="2" applyFont="1" applyBorder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4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0" xfId="2" applyFont="1" applyBorder="1"/>
    <xf numFmtId="0" fontId="3" fillId="0" borderId="0" xfId="2" applyFont="1" applyFill="1" applyBorder="1" applyAlignment="1">
      <alignment vertical="center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8" fillId="3" borderId="0" xfId="3" applyFont="1" applyFill="1" applyBorder="1" applyAlignment="1">
      <alignment vertical="center"/>
    </xf>
    <xf numFmtId="0" fontId="9" fillId="3" borderId="0" xfId="3" applyFont="1" applyFill="1" applyBorder="1" applyAlignment="1">
      <alignment vertical="center"/>
    </xf>
    <xf numFmtId="49" fontId="9" fillId="3" borderId="6" xfId="3" applyNumberFormat="1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0" xfId="3" applyFont="1" applyFill="1" applyAlignment="1">
      <alignment vertical="center"/>
    </xf>
    <xf numFmtId="0" fontId="8" fillId="4" borderId="0" xfId="3" applyFont="1" applyFill="1" applyBorder="1" applyAlignment="1">
      <alignment vertical="center"/>
    </xf>
    <xf numFmtId="1" fontId="9" fillId="3" borderId="6" xfId="3" applyNumberFormat="1" applyFont="1" applyFill="1" applyBorder="1" applyAlignment="1">
      <alignment horizontal="right" vertical="center"/>
    </xf>
    <xf numFmtId="0" fontId="9" fillId="3" borderId="6" xfId="3" applyNumberFormat="1" applyFont="1" applyFill="1" applyBorder="1" applyAlignment="1">
      <alignment horizontal="right" vertical="center"/>
    </xf>
    <xf numFmtId="165" fontId="9" fillId="3" borderId="6" xfId="3" applyNumberFormat="1" applyFont="1" applyFill="1" applyBorder="1" applyAlignment="1">
      <alignment horizontal="right" vertical="center"/>
    </xf>
    <xf numFmtId="0" fontId="9" fillId="3" borderId="6" xfId="3" applyFont="1" applyFill="1" applyBorder="1" applyAlignment="1">
      <alignment horizontal="right" vertical="center"/>
    </xf>
    <xf numFmtId="0" fontId="8" fillId="3" borderId="0" xfId="3" applyFont="1" applyFill="1" applyBorder="1" applyAlignment="1">
      <alignment horizontal="right" vertical="center"/>
    </xf>
    <xf numFmtId="0" fontId="8" fillId="3" borderId="24" xfId="3" applyFont="1" applyFill="1" applyBorder="1" applyAlignment="1">
      <alignment vertical="center"/>
    </xf>
    <xf numFmtId="0" fontId="9" fillId="3" borderId="24" xfId="3" applyFont="1" applyFill="1" applyBorder="1" applyAlignment="1">
      <alignment vertical="center"/>
    </xf>
    <xf numFmtId="49" fontId="8" fillId="3" borderId="24" xfId="3" applyNumberFormat="1" applyFont="1" applyFill="1" applyBorder="1" applyAlignment="1">
      <alignment vertical="center"/>
    </xf>
    <xf numFmtId="1" fontId="8" fillId="3" borderId="24" xfId="3" applyNumberFormat="1" applyFont="1" applyFill="1" applyBorder="1" applyAlignment="1">
      <alignment vertical="center"/>
    </xf>
    <xf numFmtId="0" fontId="10" fillId="6" borderId="0" xfId="3" applyFont="1" applyFill="1" applyAlignment="1">
      <alignment vertical="center"/>
    </xf>
    <xf numFmtId="0" fontId="9" fillId="6" borderId="0" xfId="3" applyFont="1" applyFill="1" applyAlignment="1">
      <alignment vertical="center"/>
    </xf>
    <xf numFmtId="165" fontId="9" fillId="0" borderId="17" xfId="3" applyNumberFormat="1" applyFont="1" applyFill="1" applyBorder="1" applyAlignment="1">
      <alignment horizontal="center" vertical="center"/>
    </xf>
    <xf numFmtId="165" fontId="9" fillId="5" borderId="17" xfId="3" applyNumberFormat="1" applyFont="1" applyFill="1" applyBorder="1" applyAlignment="1">
      <alignment horizontal="center" vertical="center"/>
    </xf>
    <xf numFmtId="165" fontId="9" fillId="0" borderId="27" xfId="3" applyNumberFormat="1" applyFont="1" applyFill="1" applyBorder="1" applyAlignment="1">
      <alignment horizontal="center" vertical="center"/>
    </xf>
    <xf numFmtId="165" fontId="9" fillId="5" borderId="16" xfId="3" applyNumberFormat="1" applyFont="1" applyFill="1" applyBorder="1" applyAlignment="1">
      <alignment horizontal="center" vertical="center"/>
    </xf>
    <xf numFmtId="165" fontId="9" fillId="5" borderId="27" xfId="3" applyNumberFormat="1" applyFont="1" applyFill="1" applyBorder="1" applyAlignment="1">
      <alignment horizontal="center" vertical="center"/>
    </xf>
    <xf numFmtId="165" fontId="9" fillId="6" borderId="16" xfId="3" applyNumberFormat="1" applyFont="1" applyFill="1" applyBorder="1" applyAlignment="1">
      <alignment horizontal="center" vertical="center"/>
    </xf>
    <xf numFmtId="165" fontId="9" fillId="6" borderId="17" xfId="3" applyNumberFormat="1" applyFont="1" applyFill="1" applyBorder="1" applyAlignment="1">
      <alignment horizontal="center" vertical="center"/>
    </xf>
    <xf numFmtId="165" fontId="9" fillId="0" borderId="16" xfId="3" applyNumberFormat="1" applyFont="1" applyFill="1" applyBorder="1" applyAlignment="1">
      <alignment horizontal="center" vertical="center"/>
    </xf>
    <xf numFmtId="165" fontId="9" fillId="0" borderId="9" xfId="3" applyNumberFormat="1" applyFont="1" applyFill="1" applyBorder="1" applyAlignment="1">
      <alignment horizontal="center" vertical="center"/>
    </xf>
    <xf numFmtId="166" fontId="9" fillId="0" borderId="18" xfId="3" applyNumberFormat="1" applyFont="1" applyFill="1" applyBorder="1" applyAlignment="1">
      <alignment horizontal="center" vertical="center"/>
    </xf>
    <xf numFmtId="166" fontId="9" fillId="5" borderId="18" xfId="3" applyNumberFormat="1" applyFont="1" applyFill="1" applyBorder="1" applyAlignment="1">
      <alignment horizontal="center" vertical="center"/>
    </xf>
    <xf numFmtId="166" fontId="9" fillId="5" borderId="15" xfId="3" applyNumberFormat="1" applyFont="1" applyFill="1" applyBorder="1" applyAlignment="1">
      <alignment horizontal="center" vertical="center"/>
    </xf>
    <xf numFmtId="166" fontId="9" fillId="5" borderId="20" xfId="3" applyNumberFormat="1" applyFont="1" applyFill="1" applyBorder="1" applyAlignment="1">
      <alignment horizontal="center" vertical="center"/>
    </xf>
    <xf numFmtId="166" fontId="9" fillId="6" borderId="15" xfId="3" applyNumberFormat="1" applyFont="1" applyFill="1" applyBorder="1" applyAlignment="1">
      <alignment horizontal="center" vertical="center"/>
    </xf>
    <xf numFmtId="166" fontId="9" fillId="6" borderId="18" xfId="3" applyNumberFormat="1" applyFont="1" applyFill="1" applyBorder="1" applyAlignment="1">
      <alignment horizontal="center" vertical="center"/>
    </xf>
    <xf numFmtId="166" fontId="9" fillId="0" borderId="20" xfId="3" applyNumberFormat="1" applyFont="1" applyFill="1" applyBorder="1" applyAlignment="1">
      <alignment horizontal="center" vertical="center"/>
    </xf>
    <xf numFmtId="166" fontId="9" fillId="0" borderId="15" xfId="3" applyNumberFormat="1" applyFont="1" applyFill="1" applyBorder="1" applyAlignment="1">
      <alignment horizontal="center" vertical="center"/>
    </xf>
    <xf numFmtId="166" fontId="9" fillId="0" borderId="19" xfId="3" applyNumberFormat="1" applyFont="1" applyFill="1" applyBorder="1" applyAlignment="1">
      <alignment horizontal="center" vertical="center"/>
    </xf>
    <xf numFmtId="0" fontId="9" fillId="3" borderId="0" xfId="3" applyFont="1" applyFill="1" applyAlignment="1">
      <alignment horizontal="center" vertical="center"/>
    </xf>
    <xf numFmtId="0" fontId="9" fillId="3" borderId="10" xfId="3" applyFont="1" applyFill="1" applyBorder="1" applyAlignment="1">
      <alignment vertical="center"/>
    </xf>
    <xf numFmtId="0" fontId="9" fillId="3" borderId="11" xfId="3" applyFont="1" applyFill="1" applyBorder="1" applyAlignment="1">
      <alignment vertical="center"/>
    </xf>
    <xf numFmtId="49" fontId="9" fillId="3" borderId="11" xfId="3" applyNumberFormat="1" applyFont="1" applyFill="1" applyBorder="1" applyAlignment="1">
      <alignment horizontal="center" vertical="center" wrapText="1"/>
    </xf>
    <xf numFmtId="9" fontId="9" fillId="3" borderId="11" xfId="1" applyFont="1" applyFill="1" applyBorder="1" applyAlignment="1">
      <alignment horizontal="center" vertical="center"/>
    </xf>
    <xf numFmtId="1" fontId="9" fillId="4" borderId="29" xfId="3" applyNumberFormat="1" applyFont="1" applyFill="1" applyBorder="1" applyAlignment="1">
      <alignment horizontal="center" vertical="center"/>
    </xf>
    <xf numFmtId="1" fontId="9" fillId="5" borderId="11" xfId="3" applyNumberFormat="1" applyFont="1" applyFill="1" applyBorder="1" applyAlignment="1">
      <alignment horizontal="center" vertical="center"/>
    </xf>
    <xf numFmtId="1" fontId="9" fillId="0" borderId="11" xfId="3" applyNumberFormat="1" applyFont="1" applyFill="1" applyBorder="1" applyAlignment="1">
      <alignment horizontal="center" vertical="center"/>
    </xf>
    <xf numFmtId="0" fontId="9" fillId="5" borderId="11" xfId="3" applyFont="1" applyFill="1" applyBorder="1" applyAlignment="1">
      <alignment horizontal="center" vertical="center"/>
    </xf>
    <xf numFmtId="0" fontId="9" fillId="6" borderId="11" xfId="3" applyFont="1" applyFill="1" applyBorder="1" applyAlignment="1">
      <alignment vertical="center"/>
    </xf>
    <xf numFmtId="0" fontId="9" fillId="5" borderId="11" xfId="3" applyFont="1" applyFill="1" applyBorder="1" applyAlignment="1">
      <alignment vertical="center"/>
    </xf>
    <xf numFmtId="0" fontId="9" fillId="6" borderId="11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9" fillId="3" borderId="12" xfId="3" applyFont="1" applyFill="1" applyBorder="1" applyAlignment="1">
      <alignment horizontal="center" vertical="center"/>
    </xf>
    <xf numFmtId="0" fontId="9" fillId="3" borderId="13" xfId="3" applyFont="1" applyFill="1" applyBorder="1" applyAlignment="1">
      <alignment vertical="center"/>
    </xf>
    <xf numFmtId="0" fontId="9" fillId="3" borderId="6" xfId="3" applyFont="1" applyFill="1" applyBorder="1" applyAlignment="1">
      <alignment vertical="center"/>
    </xf>
    <xf numFmtId="9" fontId="9" fillId="3" borderId="6" xfId="1" applyFont="1" applyFill="1" applyBorder="1" applyAlignment="1">
      <alignment horizontal="center" vertical="center"/>
    </xf>
    <xf numFmtId="1" fontId="9" fillId="0" borderId="17" xfId="3" applyNumberFormat="1" applyFont="1" applyFill="1" applyBorder="1" applyAlignment="1">
      <alignment horizontal="center" vertical="center"/>
    </xf>
    <xf numFmtId="1" fontId="9" fillId="5" borderId="6" xfId="3" applyNumberFormat="1" applyFont="1" applyFill="1" applyBorder="1" applyAlignment="1">
      <alignment horizontal="center" vertical="center"/>
    </xf>
    <xf numFmtId="1" fontId="9" fillId="4" borderId="30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9" fillId="5" borderId="6" xfId="3" applyFont="1" applyFill="1" applyBorder="1" applyAlignment="1">
      <alignment horizontal="center" vertical="center"/>
    </xf>
    <xf numFmtId="0" fontId="9" fillId="6" borderId="6" xfId="3" applyFont="1" applyFill="1" applyBorder="1" applyAlignment="1">
      <alignment vertical="center"/>
    </xf>
    <xf numFmtId="0" fontId="9" fillId="5" borderId="6" xfId="3" applyFont="1" applyFill="1" applyBorder="1" applyAlignment="1">
      <alignment vertical="center"/>
    </xf>
    <xf numFmtId="0" fontId="9" fillId="6" borderId="6" xfId="3" applyFont="1" applyFill="1" applyBorder="1" applyAlignment="1">
      <alignment horizontal="center" vertical="center"/>
    </xf>
    <xf numFmtId="0" fontId="9" fillId="4" borderId="30" xfId="3" applyFont="1" applyFill="1" applyBorder="1" applyAlignment="1">
      <alignment horizontal="center" vertical="center"/>
    </xf>
    <xf numFmtId="0" fontId="9" fillId="3" borderId="14" xfId="3" applyFont="1" applyFill="1" applyBorder="1" applyAlignment="1">
      <alignment horizontal="center" vertical="center"/>
    </xf>
    <xf numFmtId="0" fontId="9" fillId="3" borderId="17" xfId="3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9" fontId="9" fillId="0" borderId="6" xfId="1" applyFont="1" applyFill="1" applyBorder="1" applyAlignment="1">
      <alignment horizontal="center" vertical="center"/>
    </xf>
    <xf numFmtId="1" fontId="9" fillId="3" borderId="0" xfId="3" applyNumberFormat="1" applyFont="1" applyFill="1" applyBorder="1" applyAlignment="1">
      <alignment vertical="center"/>
    </xf>
    <xf numFmtId="0" fontId="9" fillId="4" borderId="31" xfId="3" applyFont="1" applyFill="1" applyBorder="1" applyAlignment="1">
      <alignment horizontal="center" vertical="center"/>
    </xf>
    <xf numFmtId="0" fontId="9" fillId="0" borderId="17" xfId="3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horizontal="center" vertical="center"/>
    </xf>
    <xf numFmtId="1" fontId="9" fillId="3" borderId="6" xfId="3" applyNumberFormat="1" applyFont="1" applyFill="1" applyBorder="1" applyAlignment="1">
      <alignment vertical="center"/>
    </xf>
    <xf numFmtId="1" fontId="9" fillId="5" borderId="6" xfId="3" applyNumberFormat="1" applyFont="1" applyFill="1" applyBorder="1" applyAlignment="1">
      <alignment vertical="center"/>
    </xf>
    <xf numFmtId="49" fontId="9" fillId="5" borderId="6" xfId="3" applyNumberFormat="1" applyFont="1" applyFill="1" applyBorder="1" applyAlignment="1">
      <alignment horizontal="center" vertical="center"/>
    </xf>
    <xf numFmtId="0" fontId="9" fillId="3" borderId="15" xfId="3" applyFont="1" applyFill="1" applyBorder="1" applyAlignment="1">
      <alignment vertical="center"/>
    </xf>
    <xf numFmtId="0" fontId="9" fillId="3" borderId="18" xfId="3" applyFont="1" applyFill="1" applyBorder="1" applyAlignment="1">
      <alignment vertical="center"/>
    </xf>
    <xf numFmtId="9" fontId="9" fillId="3" borderId="18" xfId="1" applyFont="1" applyFill="1" applyBorder="1" applyAlignment="1">
      <alignment horizontal="center" vertical="center"/>
    </xf>
    <xf numFmtId="49" fontId="9" fillId="3" borderId="18" xfId="3" applyNumberFormat="1" applyFont="1" applyFill="1" applyBorder="1" applyAlignment="1">
      <alignment horizontal="center" vertical="center"/>
    </xf>
    <xf numFmtId="49" fontId="9" fillId="5" borderId="18" xfId="3" applyNumberFormat="1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vertical="center"/>
    </xf>
    <xf numFmtId="0" fontId="9" fillId="6" borderId="18" xfId="3" applyFont="1" applyFill="1" applyBorder="1" applyAlignment="1">
      <alignment horizontal="center" vertical="center"/>
    </xf>
    <xf numFmtId="0" fontId="9" fillId="3" borderId="18" xfId="3" applyFont="1" applyFill="1" applyBorder="1" applyAlignment="1">
      <alignment horizontal="center" vertical="center"/>
    </xf>
    <xf numFmtId="0" fontId="9" fillId="5" borderId="18" xfId="3" applyFont="1" applyFill="1" applyBorder="1" applyAlignment="1">
      <alignment horizontal="center" vertical="center"/>
    </xf>
    <xf numFmtId="0" fontId="9" fillId="3" borderId="20" xfId="3" applyFont="1" applyFill="1" applyBorder="1" applyAlignment="1">
      <alignment horizontal="center" vertical="center"/>
    </xf>
    <xf numFmtId="49" fontId="9" fillId="3" borderId="0" xfId="3" applyNumberFormat="1" applyFont="1" applyFill="1" applyBorder="1" applyAlignment="1">
      <alignment horizontal="center" vertical="center"/>
    </xf>
    <xf numFmtId="167" fontId="9" fillId="4" borderId="30" xfId="3" applyNumberFormat="1" applyFont="1" applyFill="1" applyBorder="1" applyAlignment="1">
      <alignment horizontal="center" vertical="center"/>
    </xf>
    <xf numFmtId="0" fontId="9" fillId="7" borderId="30" xfId="3" applyFont="1" applyFill="1" applyBorder="1" applyAlignment="1">
      <alignment horizontal="center" vertical="center"/>
    </xf>
    <xf numFmtId="0" fontId="15" fillId="0" borderId="0" xfId="4" applyFont="1"/>
    <xf numFmtId="0" fontId="9" fillId="8" borderId="13" xfId="3" applyFont="1" applyFill="1" applyBorder="1" applyAlignment="1">
      <alignment vertical="center"/>
    </xf>
    <xf numFmtId="0" fontId="9" fillId="8" borderId="6" xfId="3" applyFont="1" applyFill="1" applyBorder="1" applyAlignment="1">
      <alignment vertical="center"/>
    </xf>
    <xf numFmtId="0" fontId="9" fillId="8" borderId="6" xfId="3" applyFont="1" applyFill="1" applyBorder="1" applyAlignment="1">
      <alignment horizontal="center" vertical="center"/>
    </xf>
    <xf numFmtId="9" fontId="9" fillId="8" borderId="6" xfId="1" applyFont="1" applyFill="1" applyBorder="1" applyAlignment="1">
      <alignment horizontal="center" vertical="center"/>
    </xf>
    <xf numFmtId="1" fontId="9" fillId="8" borderId="6" xfId="3" applyNumberFormat="1" applyFont="1" applyFill="1" applyBorder="1" applyAlignment="1">
      <alignment horizontal="center" vertical="center"/>
    </xf>
    <xf numFmtId="0" fontId="9" fillId="8" borderId="30" xfId="3" applyFont="1" applyFill="1" applyBorder="1" applyAlignment="1">
      <alignment horizontal="center" vertical="center"/>
    </xf>
    <xf numFmtId="0" fontId="5" fillId="2" borderId="6" xfId="2" applyFont="1" applyFill="1" applyBorder="1" applyAlignment="1">
      <alignment vertical="center"/>
    </xf>
    <xf numFmtId="14" fontId="6" fillId="0" borderId="6" xfId="2" applyNumberFormat="1" applyFont="1" applyBorder="1" applyAlignment="1">
      <alignment horizontal="left" vertical="center"/>
    </xf>
    <xf numFmtId="0" fontId="6" fillId="0" borderId="6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6" fillId="0" borderId="6" xfId="2" quotePrefix="1" applyFont="1" applyBorder="1" applyAlignment="1">
      <alignment vertical="center"/>
    </xf>
    <xf numFmtId="0" fontId="13" fillId="0" borderId="37" xfId="4" applyFont="1" applyBorder="1" applyAlignment="1">
      <alignment horizontal="center" vertical="center"/>
    </xf>
    <xf numFmtId="0" fontId="13" fillId="0" borderId="38" xfId="4" applyFont="1" applyBorder="1" applyAlignment="1">
      <alignment horizontal="center" vertical="center"/>
    </xf>
    <xf numFmtId="0" fontId="13" fillId="0" borderId="40" xfId="4" applyFont="1" applyBorder="1" applyAlignment="1">
      <alignment horizontal="center" vertical="center"/>
    </xf>
    <xf numFmtId="0" fontId="13" fillId="0" borderId="41" xfId="4" applyFont="1" applyBorder="1" applyAlignment="1">
      <alignment horizontal="center" vertical="center"/>
    </xf>
    <xf numFmtId="0" fontId="14" fillId="2" borderId="38" xfId="4" applyFont="1" applyFill="1" applyBorder="1" applyAlignment="1">
      <alignment horizontal="left"/>
    </xf>
    <xf numFmtId="0" fontId="15" fillId="0" borderId="38" xfId="4" applyFont="1" applyFill="1" applyBorder="1" applyAlignment="1">
      <alignment horizontal="left"/>
    </xf>
    <xf numFmtId="0" fontId="15" fillId="0" borderId="39" xfId="4" applyFont="1" applyFill="1" applyBorder="1" applyAlignment="1">
      <alignment horizontal="left"/>
    </xf>
    <xf numFmtId="0" fontId="14" fillId="2" borderId="41" xfId="4" applyFont="1" applyFill="1" applyBorder="1" applyAlignment="1">
      <alignment horizontal="left"/>
    </xf>
    <xf numFmtId="0" fontId="15" fillId="0" borderId="41" xfId="4" applyFont="1" applyFill="1" applyBorder="1" applyAlignment="1">
      <alignment horizontal="left"/>
    </xf>
    <xf numFmtId="0" fontId="15" fillId="0" borderId="42" xfId="4" applyFont="1" applyFill="1" applyBorder="1" applyAlignment="1">
      <alignment horizontal="left"/>
    </xf>
    <xf numFmtId="0" fontId="14" fillId="2" borderId="4" xfId="5" applyFont="1" applyFill="1" applyBorder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0" xfId="5" applyFont="1" applyFill="1" applyBorder="1" applyAlignment="1">
      <alignment horizontal="center"/>
    </xf>
    <xf numFmtId="0" fontId="15" fillId="0" borderId="43" xfId="5" applyFont="1" applyBorder="1" applyAlignment="1"/>
    <xf numFmtId="14" fontId="15" fillId="0" borderId="43" xfId="5" applyNumberFormat="1" applyFont="1" applyBorder="1" applyAlignment="1">
      <alignment horizontal="center"/>
    </xf>
    <xf numFmtId="0" fontId="15" fillId="0" borderId="44" xfId="5" applyFont="1" applyBorder="1" applyAlignment="1"/>
    <xf numFmtId="14" fontId="15" fillId="0" borderId="44" xfId="5" applyNumberFormat="1" applyFont="1" applyBorder="1" applyAlignment="1">
      <alignment horizontal="center"/>
    </xf>
    <xf numFmtId="0" fontId="15" fillId="0" borderId="45" xfId="5" applyFont="1" applyBorder="1" applyAlignment="1"/>
    <xf numFmtId="14" fontId="15" fillId="0" borderId="45" xfId="5" applyNumberFormat="1" applyFont="1" applyBorder="1" applyAlignment="1">
      <alignment horizontal="center"/>
    </xf>
    <xf numFmtId="167" fontId="9" fillId="4" borderId="46" xfId="3" applyNumberFormat="1" applyFont="1" applyFill="1" applyBorder="1" applyAlignment="1">
      <alignment horizontal="center" vertical="center"/>
    </xf>
    <xf numFmtId="167" fontId="9" fillId="4" borderId="47" xfId="3" applyNumberFormat="1" applyFont="1" applyFill="1" applyBorder="1" applyAlignment="1">
      <alignment horizontal="center" vertical="center"/>
    </xf>
    <xf numFmtId="167" fontId="9" fillId="4" borderId="17" xfId="3" applyNumberFormat="1" applyFont="1" applyFill="1" applyBorder="1" applyAlignment="1">
      <alignment horizontal="center" vertical="center"/>
    </xf>
    <xf numFmtId="164" fontId="11" fillId="2" borderId="22" xfId="3" applyNumberFormat="1" applyFont="1" applyFill="1" applyBorder="1" applyAlignment="1">
      <alignment horizontal="center" vertical="center"/>
    </xf>
    <xf numFmtId="164" fontId="11" fillId="2" borderId="23" xfId="3" applyNumberFormat="1" applyFont="1" applyFill="1" applyBorder="1" applyAlignment="1">
      <alignment horizontal="center" vertical="center"/>
    </xf>
    <xf numFmtId="0" fontId="11" fillId="2" borderId="25" xfId="3" applyFont="1" applyFill="1" applyBorder="1" applyAlignment="1">
      <alignment horizontal="center" vertical="center"/>
    </xf>
    <xf numFmtId="0" fontId="11" fillId="2" borderId="28" xfId="3" applyFont="1" applyFill="1" applyBorder="1" applyAlignment="1">
      <alignment horizontal="center" vertical="center"/>
    </xf>
    <xf numFmtId="0" fontId="11" fillId="2" borderId="26" xfId="3" applyFont="1" applyFill="1" applyBorder="1" applyAlignment="1">
      <alignment horizontal="center" vertical="center"/>
    </xf>
    <xf numFmtId="164" fontId="12" fillId="2" borderId="0" xfId="3" applyNumberFormat="1" applyFont="1" applyFill="1" applyBorder="1" applyAlignment="1">
      <alignment horizontal="center" vertical="center"/>
    </xf>
    <xf numFmtId="164" fontId="12" fillId="2" borderId="32" xfId="3" applyNumberFormat="1" applyFont="1" applyFill="1" applyBorder="1" applyAlignment="1">
      <alignment horizontal="center" vertical="center"/>
    </xf>
    <xf numFmtId="164" fontId="11" fillId="2" borderId="33" xfId="3" applyNumberFormat="1" applyFont="1" applyFill="1" applyBorder="1" applyAlignment="1">
      <alignment horizontal="center" vertical="center"/>
    </xf>
    <xf numFmtId="164" fontId="11" fillId="2" borderId="0" xfId="3" applyNumberFormat="1" applyFont="1" applyFill="1" applyBorder="1" applyAlignment="1">
      <alignment horizontal="center" vertical="center"/>
    </xf>
    <xf numFmtId="164" fontId="11" fillId="2" borderId="21" xfId="3" applyNumberFormat="1" applyFont="1" applyFill="1" applyBorder="1" applyAlignment="1">
      <alignment horizontal="center" vertical="center"/>
    </xf>
    <xf numFmtId="49" fontId="11" fillId="2" borderId="25" xfId="3" applyNumberFormat="1" applyFont="1" applyFill="1" applyBorder="1" applyAlignment="1">
      <alignment horizontal="center" vertical="center"/>
    </xf>
    <xf numFmtId="49" fontId="11" fillId="2" borderId="28" xfId="3" applyNumberFormat="1" applyFont="1" applyFill="1" applyBorder="1" applyAlignment="1">
      <alignment horizontal="center" vertical="center"/>
    </xf>
    <xf numFmtId="49" fontId="11" fillId="2" borderId="26" xfId="3" applyNumberFormat="1" applyFont="1" applyFill="1" applyBorder="1" applyAlignment="1">
      <alignment horizontal="center" vertical="center"/>
    </xf>
    <xf numFmtId="49" fontId="8" fillId="3" borderId="6" xfId="3" applyNumberFormat="1" applyFont="1" applyFill="1" applyBorder="1" applyAlignment="1">
      <alignment horizontal="left" vertical="center"/>
    </xf>
    <xf numFmtId="1" fontId="9" fillId="3" borderId="34" xfId="3" applyNumberFormat="1" applyFont="1" applyFill="1" applyBorder="1" applyAlignment="1">
      <alignment horizontal="right" vertical="center"/>
    </xf>
    <xf numFmtId="1" fontId="9" fillId="3" borderId="35" xfId="3" applyNumberFormat="1" applyFont="1" applyFill="1" applyBorder="1" applyAlignment="1">
      <alignment horizontal="right" vertical="center"/>
    </xf>
    <xf numFmtId="1" fontId="9" fillId="3" borderId="36" xfId="3" applyNumberFormat="1" applyFont="1" applyFill="1" applyBorder="1" applyAlignment="1">
      <alignment horizontal="right" vertical="center"/>
    </xf>
    <xf numFmtId="0" fontId="8" fillId="3" borderId="34" xfId="3" applyNumberFormat="1" applyFont="1" applyFill="1" applyBorder="1" applyAlignment="1">
      <alignment horizontal="right" vertical="center"/>
    </xf>
    <xf numFmtId="0" fontId="8" fillId="3" borderId="35" xfId="3" applyNumberFormat="1" applyFont="1" applyFill="1" applyBorder="1" applyAlignment="1">
      <alignment horizontal="right" vertical="center"/>
    </xf>
    <xf numFmtId="0" fontId="8" fillId="3" borderId="36" xfId="3" applyNumberFormat="1" applyFont="1" applyFill="1" applyBorder="1" applyAlignment="1">
      <alignment horizontal="right" vertical="center"/>
    </xf>
  </cellXfs>
  <cellStyles count="6">
    <cellStyle name="パーセント" xfId="1" builtinId="5"/>
    <cellStyle name="標準" xfId="0" builtinId="0"/>
    <cellStyle name="標準 2" xfId="3"/>
    <cellStyle name="標準 2 2" xfId="4"/>
    <cellStyle name="標準_ﾌﾟﾛｸﾞﾗﾑ一覧" xfId="5"/>
    <cellStyle name="標準_詳細設計書_サンプル" xfId="2"/>
  </cellStyles>
  <dxfs count="3">
    <dxf>
      <font>
        <color rgb="FF00610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2" name="AutoShape 8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3" name="AutoShape 13"/>
        <xdr:cNvSpPr>
          <a:spLocks/>
        </xdr:cNvSpPr>
      </xdr:nvSpPr>
      <xdr:spPr bwMode="auto">
        <a:xfrm>
          <a:off x="4552950" y="10096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2</xdr:col>
      <xdr:colOff>1587500</xdr:colOff>
      <xdr:row>0</xdr:row>
      <xdr:rowOff>95250</xdr:rowOff>
    </xdr:from>
    <xdr:to>
      <xdr:col>5</xdr:col>
      <xdr:colOff>21166</xdr:colOff>
      <xdr:row>0</xdr:row>
      <xdr:rowOff>95251</xdr:rowOff>
    </xdr:to>
    <xdr:cxnSp macro="">
      <xdr:nvCxnSpPr>
        <xdr:cNvPr id="14" name="直線コネクタ 13"/>
        <xdr:cNvCxnSpPr/>
      </xdr:nvCxnSpPr>
      <xdr:spPr>
        <a:xfrm flipV="1">
          <a:off x="3757083" y="95250"/>
          <a:ext cx="899583" cy="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8</xdr:row>
      <xdr:rowOff>82826</xdr:rowOff>
    </xdr:from>
    <xdr:to>
      <xdr:col>12</xdr:col>
      <xdr:colOff>165654</xdr:colOff>
      <xdr:row>8</xdr:row>
      <xdr:rowOff>82826</xdr:rowOff>
    </xdr:to>
    <xdr:cxnSp macro="">
      <xdr:nvCxnSpPr>
        <xdr:cNvPr id="5" name="直線矢印コネクタ 4"/>
        <xdr:cNvCxnSpPr/>
      </xdr:nvCxnSpPr>
      <xdr:spPr>
        <a:xfrm>
          <a:off x="5102087" y="1408043"/>
          <a:ext cx="133350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9</xdr:row>
      <xdr:rowOff>82826</xdr:rowOff>
    </xdr:from>
    <xdr:to>
      <xdr:col>15</xdr:col>
      <xdr:colOff>157369</xdr:colOff>
      <xdr:row>9</xdr:row>
      <xdr:rowOff>91109</xdr:rowOff>
    </xdr:to>
    <xdr:cxnSp macro="">
      <xdr:nvCxnSpPr>
        <xdr:cNvPr id="7" name="直線矢印コネクタ 6"/>
        <xdr:cNvCxnSpPr/>
      </xdr:nvCxnSpPr>
      <xdr:spPr>
        <a:xfrm>
          <a:off x="5093804" y="1573696"/>
          <a:ext cx="1929848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10</xdr:row>
      <xdr:rowOff>74543</xdr:rowOff>
    </xdr:from>
    <xdr:to>
      <xdr:col>22</xdr:col>
      <xdr:colOff>157369</xdr:colOff>
      <xdr:row>10</xdr:row>
      <xdr:rowOff>99391</xdr:rowOff>
    </xdr:to>
    <xdr:cxnSp macro="">
      <xdr:nvCxnSpPr>
        <xdr:cNvPr id="9" name="直線矢印コネクタ 8"/>
        <xdr:cNvCxnSpPr/>
      </xdr:nvCxnSpPr>
      <xdr:spPr>
        <a:xfrm>
          <a:off x="5085522" y="1731065"/>
          <a:ext cx="3329608" cy="2484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82827</xdr:rowOff>
    </xdr:from>
    <xdr:to>
      <xdr:col>65</xdr:col>
      <xdr:colOff>182217</xdr:colOff>
      <xdr:row>11</xdr:row>
      <xdr:rowOff>91109</xdr:rowOff>
    </xdr:to>
    <xdr:cxnSp macro="">
      <xdr:nvCxnSpPr>
        <xdr:cNvPr id="11" name="直線矢印コネクタ 10"/>
        <xdr:cNvCxnSpPr/>
      </xdr:nvCxnSpPr>
      <xdr:spPr>
        <a:xfrm flipV="1">
          <a:off x="5077239" y="1905001"/>
          <a:ext cx="11910391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12</xdr:row>
      <xdr:rowOff>74544</xdr:rowOff>
    </xdr:from>
    <xdr:to>
      <xdr:col>85</xdr:col>
      <xdr:colOff>157370</xdr:colOff>
      <xdr:row>12</xdr:row>
      <xdr:rowOff>82826</xdr:rowOff>
    </xdr:to>
    <xdr:cxnSp macro="">
      <xdr:nvCxnSpPr>
        <xdr:cNvPr id="15" name="直線矢印コネクタ 14"/>
        <xdr:cNvCxnSpPr/>
      </xdr:nvCxnSpPr>
      <xdr:spPr>
        <a:xfrm>
          <a:off x="5085522" y="2062370"/>
          <a:ext cx="15852913" cy="828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430696</xdr:colOff>
      <xdr:row>13</xdr:row>
      <xdr:rowOff>102705</xdr:rowOff>
    </xdr:from>
    <xdr:to>
      <xdr:col>85</xdr:col>
      <xdr:colOff>144118</xdr:colOff>
      <xdr:row>13</xdr:row>
      <xdr:rowOff>115957</xdr:rowOff>
    </xdr:to>
    <xdr:cxnSp macro="">
      <xdr:nvCxnSpPr>
        <xdr:cNvPr id="16" name="直線矢印コネクタ 15"/>
        <xdr:cNvCxnSpPr/>
      </xdr:nvCxnSpPr>
      <xdr:spPr>
        <a:xfrm flipV="1">
          <a:off x="5060674" y="2256183"/>
          <a:ext cx="15864509" cy="1325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14</xdr:row>
      <xdr:rowOff>74544</xdr:rowOff>
    </xdr:from>
    <xdr:to>
      <xdr:col>85</xdr:col>
      <xdr:colOff>155714</xdr:colOff>
      <xdr:row>14</xdr:row>
      <xdr:rowOff>81170</xdr:rowOff>
    </xdr:to>
    <xdr:cxnSp macro="">
      <xdr:nvCxnSpPr>
        <xdr:cNvPr id="17" name="直線矢印コネクタ 16"/>
        <xdr:cNvCxnSpPr/>
      </xdr:nvCxnSpPr>
      <xdr:spPr>
        <a:xfrm>
          <a:off x="5085522" y="2393674"/>
          <a:ext cx="15851257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15</xdr:row>
      <xdr:rowOff>82826</xdr:rowOff>
    </xdr:from>
    <xdr:to>
      <xdr:col>85</xdr:col>
      <xdr:colOff>159027</xdr:colOff>
      <xdr:row>15</xdr:row>
      <xdr:rowOff>92765</xdr:rowOff>
    </xdr:to>
    <xdr:cxnSp macro="">
      <xdr:nvCxnSpPr>
        <xdr:cNvPr id="18" name="直線矢印コネクタ 17"/>
        <xdr:cNvCxnSpPr/>
      </xdr:nvCxnSpPr>
      <xdr:spPr>
        <a:xfrm>
          <a:off x="5102087" y="2567609"/>
          <a:ext cx="15838005" cy="993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87796</xdr:rowOff>
    </xdr:from>
    <xdr:to>
      <xdr:col>86</xdr:col>
      <xdr:colOff>137492</xdr:colOff>
      <xdr:row>16</xdr:row>
      <xdr:rowOff>91108</xdr:rowOff>
    </xdr:to>
    <xdr:cxnSp macro="">
      <xdr:nvCxnSpPr>
        <xdr:cNvPr id="19" name="直線矢印コネクタ 18"/>
        <xdr:cNvCxnSpPr/>
      </xdr:nvCxnSpPr>
      <xdr:spPr>
        <a:xfrm flipV="1">
          <a:off x="5077239" y="2738231"/>
          <a:ext cx="16040101" cy="3312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438979</xdr:colOff>
      <xdr:row>17</xdr:row>
      <xdr:rowOff>82826</xdr:rowOff>
    </xdr:from>
    <xdr:to>
      <xdr:col>86</xdr:col>
      <xdr:colOff>149088</xdr:colOff>
      <xdr:row>17</xdr:row>
      <xdr:rowOff>91109</xdr:rowOff>
    </xdr:to>
    <xdr:cxnSp macro="">
      <xdr:nvCxnSpPr>
        <xdr:cNvPr id="20" name="直線矢印コネクタ 19"/>
        <xdr:cNvCxnSpPr/>
      </xdr:nvCxnSpPr>
      <xdr:spPr>
        <a:xfrm flipV="1">
          <a:off x="5068957" y="2898913"/>
          <a:ext cx="16059979" cy="82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18</xdr:row>
      <xdr:rowOff>86139</xdr:rowOff>
    </xdr:from>
    <xdr:to>
      <xdr:col>86</xdr:col>
      <xdr:colOff>168967</xdr:colOff>
      <xdr:row>18</xdr:row>
      <xdr:rowOff>115957</xdr:rowOff>
    </xdr:to>
    <xdr:cxnSp macro="">
      <xdr:nvCxnSpPr>
        <xdr:cNvPr id="21" name="直線矢印コネクタ 20"/>
        <xdr:cNvCxnSpPr/>
      </xdr:nvCxnSpPr>
      <xdr:spPr>
        <a:xfrm flipV="1">
          <a:off x="5093804" y="3067878"/>
          <a:ext cx="16055011" cy="2981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19</xdr:row>
      <xdr:rowOff>82826</xdr:rowOff>
    </xdr:from>
    <xdr:to>
      <xdr:col>87</xdr:col>
      <xdr:colOff>155715</xdr:colOff>
      <xdr:row>19</xdr:row>
      <xdr:rowOff>89452</xdr:rowOff>
    </xdr:to>
    <xdr:cxnSp macro="">
      <xdr:nvCxnSpPr>
        <xdr:cNvPr id="22" name="直線矢印コネクタ 21"/>
        <xdr:cNvCxnSpPr/>
      </xdr:nvCxnSpPr>
      <xdr:spPr>
        <a:xfrm>
          <a:off x="5085522" y="3230217"/>
          <a:ext cx="16248823" cy="662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20</xdr:row>
      <xdr:rowOff>82828</xdr:rowOff>
    </xdr:from>
    <xdr:to>
      <xdr:col>89</xdr:col>
      <xdr:colOff>140805</xdr:colOff>
      <xdr:row>20</xdr:row>
      <xdr:rowOff>99392</xdr:rowOff>
    </xdr:to>
    <xdr:cxnSp macro="">
      <xdr:nvCxnSpPr>
        <xdr:cNvPr id="23" name="直線矢印コネクタ 22"/>
        <xdr:cNvCxnSpPr/>
      </xdr:nvCxnSpPr>
      <xdr:spPr>
        <a:xfrm flipV="1">
          <a:off x="5085522" y="3395871"/>
          <a:ext cx="16639761" cy="1656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16565</xdr:colOff>
      <xdr:row>21</xdr:row>
      <xdr:rowOff>86140</xdr:rowOff>
    </xdr:from>
    <xdr:to>
      <xdr:col>87</xdr:col>
      <xdr:colOff>144118</xdr:colOff>
      <xdr:row>21</xdr:row>
      <xdr:rowOff>115956</xdr:rowOff>
    </xdr:to>
    <xdr:cxnSp macro="">
      <xdr:nvCxnSpPr>
        <xdr:cNvPr id="25" name="直線矢印コネクタ 24"/>
        <xdr:cNvCxnSpPr/>
      </xdr:nvCxnSpPr>
      <xdr:spPr>
        <a:xfrm flipV="1">
          <a:off x="5093804" y="3564836"/>
          <a:ext cx="16228944" cy="2981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8283</xdr:colOff>
      <xdr:row>22</xdr:row>
      <xdr:rowOff>82826</xdr:rowOff>
    </xdr:from>
    <xdr:to>
      <xdr:col>89</xdr:col>
      <xdr:colOff>155714</xdr:colOff>
      <xdr:row>22</xdr:row>
      <xdr:rowOff>89453</xdr:rowOff>
    </xdr:to>
    <xdr:cxnSp macro="">
      <xdr:nvCxnSpPr>
        <xdr:cNvPr id="26" name="直線矢印コネクタ 25"/>
        <xdr:cNvCxnSpPr/>
      </xdr:nvCxnSpPr>
      <xdr:spPr>
        <a:xfrm>
          <a:off x="5085522" y="3727174"/>
          <a:ext cx="16654670" cy="662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24848</xdr:colOff>
      <xdr:row>23</xdr:row>
      <xdr:rowOff>74543</xdr:rowOff>
    </xdr:from>
    <xdr:to>
      <xdr:col>89</xdr:col>
      <xdr:colOff>173935</xdr:colOff>
      <xdr:row>23</xdr:row>
      <xdr:rowOff>91108</xdr:rowOff>
    </xdr:to>
    <xdr:cxnSp macro="">
      <xdr:nvCxnSpPr>
        <xdr:cNvPr id="27" name="直線矢印コネクタ 26"/>
        <xdr:cNvCxnSpPr/>
      </xdr:nvCxnSpPr>
      <xdr:spPr>
        <a:xfrm flipV="1">
          <a:off x="5102087" y="3884543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19878</xdr:colOff>
      <xdr:row>24</xdr:row>
      <xdr:rowOff>86140</xdr:rowOff>
    </xdr:from>
    <xdr:to>
      <xdr:col>89</xdr:col>
      <xdr:colOff>168965</xdr:colOff>
      <xdr:row>24</xdr:row>
      <xdr:rowOff>102705</xdr:rowOff>
    </xdr:to>
    <xdr:cxnSp macro="">
      <xdr:nvCxnSpPr>
        <xdr:cNvPr id="24" name="直線矢印コネクタ 23"/>
        <xdr:cNvCxnSpPr/>
      </xdr:nvCxnSpPr>
      <xdr:spPr>
        <a:xfrm flipV="1">
          <a:off x="5097117" y="4061792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14903</xdr:colOff>
      <xdr:row>25</xdr:row>
      <xdr:rowOff>81172</xdr:rowOff>
    </xdr:from>
    <xdr:to>
      <xdr:col>89</xdr:col>
      <xdr:colOff>163990</xdr:colOff>
      <xdr:row>25</xdr:row>
      <xdr:rowOff>97737</xdr:rowOff>
    </xdr:to>
    <xdr:cxnSp macro="">
      <xdr:nvCxnSpPr>
        <xdr:cNvPr id="28" name="直線矢印コネクタ 27"/>
        <xdr:cNvCxnSpPr/>
      </xdr:nvCxnSpPr>
      <xdr:spPr>
        <a:xfrm flipV="1">
          <a:off x="5092142" y="4222476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</xdr:colOff>
      <xdr:row>26</xdr:row>
      <xdr:rowOff>92767</xdr:rowOff>
    </xdr:from>
    <xdr:to>
      <xdr:col>89</xdr:col>
      <xdr:colOff>150738</xdr:colOff>
      <xdr:row>26</xdr:row>
      <xdr:rowOff>109332</xdr:rowOff>
    </xdr:to>
    <xdr:cxnSp macro="">
      <xdr:nvCxnSpPr>
        <xdr:cNvPr id="29" name="直線矢印コネクタ 28"/>
        <xdr:cNvCxnSpPr/>
      </xdr:nvCxnSpPr>
      <xdr:spPr>
        <a:xfrm flipV="1">
          <a:off x="5078890" y="43997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427377</xdr:colOff>
      <xdr:row>27</xdr:row>
      <xdr:rowOff>79515</xdr:rowOff>
    </xdr:from>
    <xdr:to>
      <xdr:col>89</xdr:col>
      <xdr:colOff>129203</xdr:colOff>
      <xdr:row>27</xdr:row>
      <xdr:rowOff>96080</xdr:rowOff>
    </xdr:to>
    <xdr:cxnSp macro="">
      <xdr:nvCxnSpPr>
        <xdr:cNvPr id="30" name="直線矢印コネクタ 29"/>
        <xdr:cNvCxnSpPr/>
      </xdr:nvCxnSpPr>
      <xdr:spPr>
        <a:xfrm flipV="1">
          <a:off x="5057355" y="4552124"/>
          <a:ext cx="16656326" cy="165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AL41" sqref="AL41:AY42"/>
    </sheetView>
  </sheetViews>
  <sheetFormatPr defaultColWidth="3" defaultRowHeight="10.5"/>
  <cols>
    <col min="1" max="16384" width="3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12" t="s">
        <v>0</v>
      </c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09" t="s">
        <v>1</v>
      </c>
      <c r="AG41" s="109"/>
      <c r="AH41" s="109"/>
      <c r="AI41" s="109"/>
      <c r="AJ41" s="109"/>
      <c r="AK41" s="109"/>
      <c r="AL41" s="113" t="s">
        <v>40</v>
      </c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09"/>
      <c r="AG42" s="109"/>
      <c r="AH42" s="109"/>
      <c r="AI42" s="109"/>
      <c r="AJ42" s="109"/>
      <c r="AK42" s="109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09" t="s">
        <v>2</v>
      </c>
      <c r="AG43" s="109"/>
      <c r="AH43" s="109"/>
      <c r="AI43" s="109"/>
      <c r="AJ43" s="109"/>
      <c r="AK43" s="109"/>
      <c r="AL43" s="111" t="s">
        <v>38</v>
      </c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09"/>
      <c r="AG44" s="109"/>
      <c r="AH44" s="109"/>
      <c r="AI44" s="109"/>
      <c r="AJ44" s="109"/>
      <c r="AK44" s="109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09" t="s">
        <v>3</v>
      </c>
      <c r="AG45" s="109"/>
      <c r="AH45" s="109"/>
      <c r="AI45" s="109"/>
      <c r="AJ45" s="109"/>
      <c r="AK45" s="109"/>
      <c r="AL45" s="111" t="s">
        <v>39</v>
      </c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09"/>
      <c r="AG46" s="109"/>
      <c r="AH46" s="109"/>
      <c r="AI46" s="109"/>
      <c r="AJ46" s="109"/>
      <c r="AK46" s="109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09" t="s">
        <v>4</v>
      </c>
      <c r="AG47" s="109"/>
      <c r="AH47" s="109"/>
      <c r="AI47" s="109"/>
      <c r="AJ47" s="109"/>
      <c r="AK47" s="109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09"/>
      <c r="AG48" s="109"/>
      <c r="AH48" s="109"/>
      <c r="AI48" s="109"/>
      <c r="AJ48" s="109"/>
      <c r="AK48" s="109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09" t="s">
        <v>5</v>
      </c>
      <c r="AG49" s="109"/>
      <c r="AH49" s="109"/>
      <c r="AI49" s="109"/>
      <c r="AJ49" s="109"/>
      <c r="AK49" s="109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09"/>
      <c r="AG50" s="109"/>
      <c r="AH50" s="109"/>
      <c r="AI50" s="109"/>
      <c r="AJ50" s="109"/>
      <c r="AK50" s="109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activeCell="F6" sqref="F6"/>
      <selection pane="bottomLeft" sqref="A1:AL2"/>
    </sheetView>
  </sheetViews>
  <sheetFormatPr defaultColWidth="3" defaultRowHeight="12"/>
  <cols>
    <col min="1" max="16384" width="3" style="102"/>
  </cols>
  <sheetData>
    <row r="1" spans="1:52" ht="12.75" thickTop="1">
      <c r="A1" s="114" t="s">
        <v>61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8" t="s">
        <v>62</v>
      </c>
      <c r="AN1" s="118"/>
      <c r="AO1" s="118"/>
      <c r="AP1" s="118"/>
      <c r="AQ1" s="119" t="s">
        <v>38</v>
      </c>
      <c r="AR1" s="119"/>
      <c r="AS1" s="119"/>
      <c r="AT1" s="119"/>
      <c r="AU1" s="119"/>
      <c r="AV1" s="119"/>
      <c r="AW1" s="119"/>
      <c r="AX1" s="119"/>
      <c r="AY1" s="119"/>
      <c r="AZ1" s="120"/>
    </row>
    <row r="2" spans="1:52" ht="12.75" thickBot="1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21" t="s">
        <v>3</v>
      </c>
      <c r="AN2" s="121"/>
      <c r="AO2" s="121"/>
      <c r="AP2" s="121"/>
      <c r="AQ2" s="122" t="s">
        <v>39</v>
      </c>
      <c r="AR2" s="122"/>
      <c r="AS2" s="122"/>
      <c r="AT2" s="122"/>
      <c r="AU2" s="122"/>
      <c r="AV2" s="122"/>
      <c r="AW2" s="122"/>
      <c r="AX2" s="122"/>
      <c r="AY2" s="122"/>
      <c r="AZ2" s="123"/>
    </row>
    <row r="3" spans="1:52" ht="12.75" thickTop="1"/>
    <row r="4" spans="1:52">
      <c r="A4" s="124" t="s">
        <v>63</v>
      </c>
      <c r="B4" s="125"/>
      <c r="C4" s="124" t="s">
        <v>64</v>
      </c>
      <c r="D4" s="126"/>
      <c r="E4" s="126"/>
      <c r="F4" s="125"/>
      <c r="G4" s="124" t="s">
        <v>65</v>
      </c>
      <c r="H4" s="126"/>
      <c r="I4" s="126"/>
      <c r="J4" s="125"/>
      <c r="K4" s="124" t="s">
        <v>66</v>
      </c>
      <c r="L4" s="126"/>
      <c r="M4" s="126"/>
      <c r="N4" s="126"/>
      <c r="O4" s="126"/>
      <c r="P4" s="126"/>
      <c r="Q4" s="126"/>
      <c r="R4" s="126"/>
      <c r="S4" s="126"/>
      <c r="T4" s="125"/>
      <c r="U4" s="124" t="s">
        <v>67</v>
      </c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</row>
    <row r="5" spans="1:52">
      <c r="A5" s="127">
        <f t="shared" ref="A5:A52" si="0">ROW()-4</f>
        <v>1</v>
      </c>
      <c r="B5" s="127"/>
      <c r="C5" s="128">
        <v>42899</v>
      </c>
      <c r="D5" s="128"/>
      <c r="E5" s="128"/>
      <c r="F5" s="128"/>
      <c r="G5" s="127" t="s">
        <v>20</v>
      </c>
      <c r="H5" s="127"/>
      <c r="I5" s="127"/>
      <c r="J5" s="127"/>
      <c r="K5" s="127" t="s">
        <v>68</v>
      </c>
      <c r="L5" s="127"/>
      <c r="M5" s="127"/>
      <c r="N5" s="127"/>
      <c r="O5" s="127"/>
      <c r="P5" s="127"/>
      <c r="Q5" s="127"/>
      <c r="R5" s="127"/>
      <c r="S5" s="127"/>
      <c r="T5" s="127"/>
      <c r="U5" s="127" t="s">
        <v>69</v>
      </c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</row>
    <row r="6" spans="1:52">
      <c r="A6" s="129">
        <f t="shared" si="0"/>
        <v>2</v>
      </c>
      <c r="B6" s="129"/>
      <c r="C6" s="130"/>
      <c r="D6" s="130"/>
      <c r="E6" s="130"/>
      <c r="F6" s="130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</row>
    <row r="7" spans="1:52">
      <c r="A7" s="129">
        <f t="shared" si="0"/>
        <v>3</v>
      </c>
      <c r="B7" s="129"/>
      <c r="C7" s="130"/>
      <c r="D7" s="130"/>
      <c r="E7" s="130"/>
      <c r="F7" s="130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</row>
    <row r="8" spans="1:52">
      <c r="A8" s="129">
        <f t="shared" si="0"/>
        <v>4</v>
      </c>
      <c r="B8" s="129"/>
      <c r="C8" s="130"/>
      <c r="D8" s="130"/>
      <c r="E8" s="130"/>
      <c r="F8" s="130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</row>
    <row r="9" spans="1:52">
      <c r="A9" s="129">
        <f t="shared" si="0"/>
        <v>5</v>
      </c>
      <c r="B9" s="129"/>
      <c r="C9" s="130"/>
      <c r="D9" s="130"/>
      <c r="E9" s="130"/>
      <c r="F9" s="130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</row>
    <row r="10" spans="1:52">
      <c r="A10" s="129">
        <f t="shared" si="0"/>
        <v>6</v>
      </c>
      <c r="B10" s="129"/>
      <c r="C10" s="130"/>
      <c r="D10" s="130"/>
      <c r="E10" s="130"/>
      <c r="F10" s="130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</row>
    <row r="11" spans="1:52">
      <c r="A11" s="129">
        <f t="shared" si="0"/>
        <v>7</v>
      </c>
      <c r="B11" s="129"/>
      <c r="C11" s="130"/>
      <c r="D11" s="130"/>
      <c r="E11" s="130"/>
      <c r="F11" s="130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</row>
    <row r="12" spans="1:52">
      <c r="A12" s="129">
        <f t="shared" si="0"/>
        <v>8</v>
      </c>
      <c r="B12" s="129"/>
      <c r="C12" s="130"/>
      <c r="D12" s="130"/>
      <c r="E12" s="130"/>
      <c r="F12" s="130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</row>
    <row r="13" spans="1:52">
      <c r="A13" s="129">
        <f t="shared" si="0"/>
        <v>9</v>
      </c>
      <c r="B13" s="129"/>
      <c r="C13" s="130"/>
      <c r="D13" s="130"/>
      <c r="E13" s="130"/>
      <c r="F13" s="130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</row>
    <row r="14" spans="1:52">
      <c r="A14" s="129">
        <f t="shared" si="0"/>
        <v>10</v>
      </c>
      <c r="B14" s="129"/>
      <c r="C14" s="130"/>
      <c r="D14" s="130"/>
      <c r="E14" s="130"/>
      <c r="F14" s="130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</row>
    <row r="15" spans="1:52">
      <c r="A15" s="129">
        <f t="shared" si="0"/>
        <v>11</v>
      </c>
      <c r="B15" s="129"/>
      <c r="C15" s="130"/>
      <c r="D15" s="130"/>
      <c r="E15" s="130"/>
      <c r="F15" s="130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</row>
    <row r="16" spans="1:52">
      <c r="A16" s="129">
        <f t="shared" si="0"/>
        <v>12</v>
      </c>
      <c r="B16" s="129"/>
      <c r="C16" s="130"/>
      <c r="D16" s="130"/>
      <c r="E16" s="130"/>
      <c r="F16" s="130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</row>
    <row r="17" spans="1:52">
      <c r="A17" s="129">
        <f t="shared" si="0"/>
        <v>13</v>
      </c>
      <c r="B17" s="129"/>
      <c r="C17" s="130"/>
      <c r="D17" s="130"/>
      <c r="E17" s="130"/>
      <c r="F17" s="130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</row>
    <row r="18" spans="1:52">
      <c r="A18" s="129">
        <f t="shared" si="0"/>
        <v>14</v>
      </c>
      <c r="B18" s="129"/>
      <c r="C18" s="130"/>
      <c r="D18" s="130"/>
      <c r="E18" s="130"/>
      <c r="F18" s="130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</row>
    <row r="19" spans="1:52">
      <c r="A19" s="129">
        <f t="shared" si="0"/>
        <v>15</v>
      </c>
      <c r="B19" s="129"/>
      <c r="C19" s="130"/>
      <c r="D19" s="130"/>
      <c r="E19" s="130"/>
      <c r="F19" s="130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</row>
    <row r="20" spans="1:52">
      <c r="A20" s="129">
        <f t="shared" si="0"/>
        <v>16</v>
      </c>
      <c r="B20" s="129"/>
      <c r="C20" s="130"/>
      <c r="D20" s="130"/>
      <c r="E20" s="130"/>
      <c r="F20" s="130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</row>
    <row r="21" spans="1:52">
      <c r="A21" s="129">
        <f t="shared" si="0"/>
        <v>17</v>
      </c>
      <c r="B21" s="129"/>
      <c r="C21" s="130"/>
      <c r="D21" s="130"/>
      <c r="E21" s="130"/>
      <c r="F21" s="130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</row>
    <row r="22" spans="1:52">
      <c r="A22" s="129">
        <f t="shared" si="0"/>
        <v>18</v>
      </c>
      <c r="B22" s="129"/>
      <c r="C22" s="130"/>
      <c r="D22" s="130"/>
      <c r="E22" s="130"/>
      <c r="F22" s="130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</row>
    <row r="23" spans="1:52">
      <c r="A23" s="129">
        <f t="shared" si="0"/>
        <v>19</v>
      </c>
      <c r="B23" s="129"/>
      <c r="C23" s="130"/>
      <c r="D23" s="130"/>
      <c r="E23" s="130"/>
      <c r="F23" s="130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</row>
    <row r="24" spans="1:52">
      <c r="A24" s="129">
        <f t="shared" si="0"/>
        <v>20</v>
      </c>
      <c r="B24" s="129"/>
      <c r="C24" s="130"/>
      <c r="D24" s="130"/>
      <c r="E24" s="130"/>
      <c r="F24" s="130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</row>
    <row r="25" spans="1:52">
      <c r="A25" s="129">
        <f t="shared" si="0"/>
        <v>21</v>
      </c>
      <c r="B25" s="129"/>
      <c r="C25" s="130"/>
      <c r="D25" s="130"/>
      <c r="E25" s="130"/>
      <c r="F25" s="130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</row>
    <row r="26" spans="1:52">
      <c r="A26" s="129">
        <f t="shared" si="0"/>
        <v>22</v>
      </c>
      <c r="B26" s="129"/>
      <c r="C26" s="130"/>
      <c r="D26" s="130"/>
      <c r="E26" s="130"/>
      <c r="F26" s="130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</row>
    <row r="27" spans="1:52">
      <c r="A27" s="129">
        <f t="shared" si="0"/>
        <v>23</v>
      </c>
      <c r="B27" s="129"/>
      <c r="C27" s="130"/>
      <c r="D27" s="130"/>
      <c r="E27" s="130"/>
      <c r="F27" s="130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</row>
    <row r="28" spans="1:52">
      <c r="A28" s="129">
        <f t="shared" si="0"/>
        <v>24</v>
      </c>
      <c r="B28" s="129"/>
      <c r="C28" s="130"/>
      <c r="D28" s="130"/>
      <c r="E28" s="130"/>
      <c r="F28" s="130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</row>
    <row r="29" spans="1:52">
      <c r="A29" s="129">
        <f t="shared" si="0"/>
        <v>25</v>
      </c>
      <c r="B29" s="129"/>
      <c r="C29" s="130"/>
      <c r="D29" s="130"/>
      <c r="E29" s="130"/>
      <c r="F29" s="130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</row>
    <row r="30" spans="1:52">
      <c r="A30" s="129">
        <f t="shared" si="0"/>
        <v>26</v>
      </c>
      <c r="B30" s="129"/>
      <c r="C30" s="130"/>
      <c r="D30" s="130"/>
      <c r="E30" s="130"/>
      <c r="F30" s="130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</row>
    <row r="31" spans="1:52">
      <c r="A31" s="129">
        <f t="shared" si="0"/>
        <v>27</v>
      </c>
      <c r="B31" s="129"/>
      <c r="C31" s="130"/>
      <c r="D31" s="130"/>
      <c r="E31" s="130"/>
      <c r="F31" s="130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</row>
    <row r="32" spans="1:52">
      <c r="A32" s="129">
        <f t="shared" si="0"/>
        <v>28</v>
      </c>
      <c r="B32" s="129"/>
      <c r="C32" s="130"/>
      <c r="D32" s="130"/>
      <c r="E32" s="130"/>
      <c r="F32" s="130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</row>
    <row r="33" spans="1:52">
      <c r="A33" s="129">
        <f t="shared" si="0"/>
        <v>29</v>
      </c>
      <c r="B33" s="129"/>
      <c r="C33" s="130"/>
      <c r="D33" s="130"/>
      <c r="E33" s="130"/>
      <c r="F33" s="130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</row>
    <row r="34" spans="1:52">
      <c r="A34" s="129">
        <f t="shared" si="0"/>
        <v>30</v>
      </c>
      <c r="B34" s="129"/>
      <c r="C34" s="130"/>
      <c r="D34" s="130"/>
      <c r="E34" s="130"/>
      <c r="F34" s="130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</row>
    <row r="35" spans="1:52">
      <c r="A35" s="129">
        <f t="shared" si="0"/>
        <v>31</v>
      </c>
      <c r="B35" s="129"/>
      <c r="C35" s="130"/>
      <c r="D35" s="130"/>
      <c r="E35" s="130"/>
      <c r="F35" s="130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</row>
    <row r="36" spans="1:52">
      <c r="A36" s="129">
        <f t="shared" si="0"/>
        <v>32</v>
      </c>
      <c r="B36" s="129"/>
      <c r="C36" s="130"/>
      <c r="D36" s="130"/>
      <c r="E36" s="130"/>
      <c r="F36" s="130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</row>
    <row r="37" spans="1:52">
      <c r="A37" s="129">
        <f t="shared" si="0"/>
        <v>33</v>
      </c>
      <c r="B37" s="129"/>
      <c r="C37" s="130"/>
      <c r="D37" s="130"/>
      <c r="E37" s="130"/>
      <c r="F37" s="130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29"/>
    </row>
    <row r="38" spans="1:52">
      <c r="A38" s="129">
        <f t="shared" si="0"/>
        <v>34</v>
      </c>
      <c r="B38" s="129"/>
      <c r="C38" s="130"/>
      <c r="D38" s="130"/>
      <c r="E38" s="130"/>
      <c r="F38" s="130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29"/>
    </row>
    <row r="39" spans="1:52">
      <c r="A39" s="129">
        <f t="shared" si="0"/>
        <v>35</v>
      </c>
      <c r="B39" s="129"/>
      <c r="C39" s="130"/>
      <c r="D39" s="130"/>
      <c r="E39" s="130"/>
      <c r="F39" s="130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29"/>
    </row>
    <row r="40" spans="1:52">
      <c r="A40" s="129">
        <f t="shared" si="0"/>
        <v>36</v>
      </c>
      <c r="B40" s="129"/>
      <c r="C40" s="130"/>
      <c r="D40" s="130"/>
      <c r="E40" s="130"/>
      <c r="F40" s="130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29"/>
    </row>
    <row r="41" spans="1:52">
      <c r="A41" s="129">
        <f t="shared" si="0"/>
        <v>37</v>
      </c>
      <c r="B41" s="129"/>
      <c r="C41" s="130"/>
      <c r="D41" s="130"/>
      <c r="E41" s="130"/>
      <c r="F41" s="130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29"/>
    </row>
    <row r="42" spans="1:52">
      <c r="A42" s="129">
        <f t="shared" si="0"/>
        <v>38</v>
      </c>
      <c r="B42" s="129"/>
      <c r="C42" s="130"/>
      <c r="D42" s="130"/>
      <c r="E42" s="130"/>
      <c r="F42" s="130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</row>
    <row r="43" spans="1:52">
      <c r="A43" s="129">
        <f t="shared" si="0"/>
        <v>39</v>
      </c>
      <c r="B43" s="129"/>
      <c r="C43" s="130"/>
      <c r="D43" s="130"/>
      <c r="E43" s="130"/>
      <c r="F43" s="130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</row>
    <row r="44" spans="1:52">
      <c r="A44" s="129">
        <f t="shared" si="0"/>
        <v>40</v>
      </c>
      <c r="B44" s="129"/>
      <c r="C44" s="130"/>
      <c r="D44" s="130"/>
      <c r="E44" s="130"/>
      <c r="F44" s="130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29"/>
    </row>
    <row r="45" spans="1:52">
      <c r="A45" s="129">
        <f t="shared" si="0"/>
        <v>41</v>
      </c>
      <c r="B45" s="129"/>
      <c r="C45" s="130"/>
      <c r="D45" s="130"/>
      <c r="E45" s="130"/>
      <c r="F45" s="130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29"/>
    </row>
    <row r="46" spans="1:52">
      <c r="A46" s="129">
        <f t="shared" si="0"/>
        <v>42</v>
      </c>
      <c r="B46" s="129"/>
      <c r="C46" s="130"/>
      <c r="D46" s="130"/>
      <c r="E46" s="130"/>
      <c r="F46" s="130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29"/>
    </row>
    <row r="47" spans="1:52">
      <c r="A47" s="129">
        <f t="shared" si="0"/>
        <v>43</v>
      </c>
      <c r="B47" s="129"/>
      <c r="C47" s="130"/>
      <c r="D47" s="130"/>
      <c r="E47" s="130"/>
      <c r="F47" s="130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29"/>
    </row>
    <row r="48" spans="1:52">
      <c r="A48" s="129">
        <f t="shared" si="0"/>
        <v>44</v>
      </c>
      <c r="B48" s="129"/>
      <c r="C48" s="130"/>
      <c r="D48" s="130"/>
      <c r="E48" s="130"/>
      <c r="F48" s="130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29"/>
    </row>
    <row r="49" spans="1:52">
      <c r="A49" s="129">
        <f t="shared" si="0"/>
        <v>45</v>
      </c>
      <c r="B49" s="129"/>
      <c r="C49" s="130"/>
      <c r="D49" s="130"/>
      <c r="E49" s="130"/>
      <c r="F49" s="130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29"/>
    </row>
    <row r="50" spans="1:52">
      <c r="A50" s="129">
        <f t="shared" si="0"/>
        <v>46</v>
      </c>
      <c r="B50" s="129"/>
      <c r="C50" s="130"/>
      <c r="D50" s="130"/>
      <c r="E50" s="130"/>
      <c r="F50" s="130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</row>
    <row r="51" spans="1:52">
      <c r="A51" s="129">
        <f t="shared" si="0"/>
        <v>47</v>
      </c>
      <c r="B51" s="129"/>
      <c r="C51" s="130"/>
      <c r="D51" s="130"/>
      <c r="E51" s="130"/>
      <c r="F51" s="130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29"/>
    </row>
    <row r="52" spans="1:52">
      <c r="A52" s="131">
        <f t="shared" si="0"/>
        <v>48</v>
      </c>
      <c r="B52" s="131"/>
      <c r="C52" s="132"/>
      <c r="D52" s="132"/>
      <c r="E52" s="132"/>
      <c r="F52" s="132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09"/>
  <sheetViews>
    <sheetView showGridLines="0" tabSelected="1" zoomScale="115" zoomScaleNormal="115" workbookViewId="0">
      <pane xSplit="6" ySplit="7" topLeftCell="G8" activePane="bottomRight" state="frozen"/>
      <selection pane="topRight" activeCell="G1" sqref="G1"/>
      <selection pane="bottomLeft" activeCell="A4" sqref="A4"/>
      <selection pane="bottomRight" activeCell="BR3" sqref="BR3"/>
    </sheetView>
  </sheetViews>
  <sheetFormatPr defaultRowHeight="10.5"/>
  <cols>
    <col min="1" max="1" width="4.140625" style="17" customWidth="1"/>
    <col min="2" max="2" width="28.42578125" style="17" customWidth="1"/>
    <col min="3" max="3" width="24" style="17" customWidth="1"/>
    <col min="4" max="5" width="6.42578125" style="17" customWidth="1"/>
    <col min="6" max="6" width="6.7109375" style="99" customWidth="1"/>
    <col min="7" max="13" width="3" style="99" customWidth="1"/>
    <col min="14" max="44" width="3" style="17" customWidth="1"/>
    <col min="45" max="88" width="3" style="20" customWidth="1"/>
    <col min="89" max="89" width="3.140625" style="20" customWidth="1"/>
    <col min="90" max="90" width="3" style="20" customWidth="1"/>
    <col min="91" max="91" width="3.5703125" style="20" customWidth="1"/>
    <col min="92" max="167" width="3" style="20" customWidth="1"/>
    <col min="168" max="233" width="9.140625" style="20"/>
    <col min="234" max="234" width="4.140625" style="20" customWidth="1"/>
    <col min="235" max="235" width="16.7109375" style="20" customWidth="1"/>
    <col min="236" max="236" width="3" style="20" customWidth="1"/>
    <col min="237" max="237" width="32.7109375" style="20" customWidth="1"/>
    <col min="238" max="238" width="6.42578125" style="20" customWidth="1"/>
    <col min="239" max="239" width="5.28515625" style="20" customWidth="1"/>
    <col min="240" max="300" width="3.5703125" style="20" customWidth="1"/>
    <col min="301" max="489" width="9.140625" style="20"/>
    <col min="490" max="490" width="4.140625" style="20" customWidth="1"/>
    <col min="491" max="491" width="16.7109375" style="20" customWidth="1"/>
    <col min="492" max="492" width="3" style="20" customWidth="1"/>
    <col min="493" max="493" width="32.7109375" style="20" customWidth="1"/>
    <col min="494" max="494" width="6.42578125" style="20" customWidth="1"/>
    <col min="495" max="495" width="5.28515625" style="20" customWidth="1"/>
    <col min="496" max="556" width="3.5703125" style="20" customWidth="1"/>
    <col min="557" max="745" width="9.140625" style="20"/>
    <col min="746" max="746" width="4.140625" style="20" customWidth="1"/>
    <col min="747" max="747" width="16.7109375" style="20" customWidth="1"/>
    <col min="748" max="748" width="3" style="20" customWidth="1"/>
    <col min="749" max="749" width="32.7109375" style="20" customWidth="1"/>
    <col min="750" max="750" width="6.42578125" style="20" customWidth="1"/>
    <col min="751" max="751" width="5.28515625" style="20" customWidth="1"/>
    <col min="752" max="812" width="3.5703125" style="20" customWidth="1"/>
    <col min="813" max="1001" width="9.140625" style="20"/>
    <col min="1002" max="1002" width="4.140625" style="20" customWidth="1"/>
    <col min="1003" max="1003" width="16.7109375" style="20" customWidth="1"/>
    <col min="1004" max="1004" width="3" style="20" customWidth="1"/>
    <col min="1005" max="1005" width="32.7109375" style="20" customWidth="1"/>
    <col min="1006" max="1006" width="6.42578125" style="20" customWidth="1"/>
    <col min="1007" max="1007" width="5.28515625" style="20" customWidth="1"/>
    <col min="1008" max="1068" width="3.5703125" style="20" customWidth="1"/>
    <col min="1069" max="1257" width="9.140625" style="20"/>
    <col min="1258" max="1258" width="4.140625" style="20" customWidth="1"/>
    <col min="1259" max="1259" width="16.7109375" style="20" customWidth="1"/>
    <col min="1260" max="1260" width="3" style="20" customWidth="1"/>
    <col min="1261" max="1261" width="32.7109375" style="20" customWidth="1"/>
    <col min="1262" max="1262" width="6.42578125" style="20" customWidth="1"/>
    <col min="1263" max="1263" width="5.28515625" style="20" customWidth="1"/>
    <col min="1264" max="1324" width="3.5703125" style="20" customWidth="1"/>
    <col min="1325" max="1513" width="9.140625" style="20"/>
    <col min="1514" max="1514" width="4.140625" style="20" customWidth="1"/>
    <col min="1515" max="1515" width="16.7109375" style="20" customWidth="1"/>
    <col min="1516" max="1516" width="3" style="20" customWidth="1"/>
    <col min="1517" max="1517" width="32.7109375" style="20" customWidth="1"/>
    <col min="1518" max="1518" width="6.42578125" style="20" customWidth="1"/>
    <col min="1519" max="1519" width="5.28515625" style="20" customWidth="1"/>
    <col min="1520" max="1580" width="3.5703125" style="20" customWidth="1"/>
    <col min="1581" max="1769" width="9.140625" style="20"/>
    <col min="1770" max="1770" width="4.140625" style="20" customWidth="1"/>
    <col min="1771" max="1771" width="16.7109375" style="20" customWidth="1"/>
    <col min="1772" max="1772" width="3" style="20" customWidth="1"/>
    <col min="1773" max="1773" width="32.7109375" style="20" customWidth="1"/>
    <col min="1774" max="1774" width="6.42578125" style="20" customWidth="1"/>
    <col min="1775" max="1775" width="5.28515625" style="20" customWidth="1"/>
    <col min="1776" max="1836" width="3.5703125" style="20" customWidth="1"/>
    <col min="1837" max="2025" width="9.140625" style="20"/>
    <col min="2026" max="2026" width="4.140625" style="20" customWidth="1"/>
    <col min="2027" max="2027" width="16.7109375" style="20" customWidth="1"/>
    <col min="2028" max="2028" width="3" style="20" customWidth="1"/>
    <col min="2029" max="2029" width="32.7109375" style="20" customWidth="1"/>
    <col min="2030" max="2030" width="6.42578125" style="20" customWidth="1"/>
    <col min="2031" max="2031" width="5.28515625" style="20" customWidth="1"/>
    <col min="2032" max="2092" width="3.5703125" style="20" customWidth="1"/>
    <col min="2093" max="2281" width="9.140625" style="20"/>
    <col min="2282" max="2282" width="4.140625" style="20" customWidth="1"/>
    <col min="2283" max="2283" width="16.7109375" style="20" customWidth="1"/>
    <col min="2284" max="2284" width="3" style="20" customWidth="1"/>
    <col min="2285" max="2285" width="32.7109375" style="20" customWidth="1"/>
    <col min="2286" max="2286" width="6.42578125" style="20" customWidth="1"/>
    <col min="2287" max="2287" width="5.28515625" style="20" customWidth="1"/>
    <col min="2288" max="2348" width="3.5703125" style="20" customWidth="1"/>
    <col min="2349" max="2537" width="9.140625" style="20"/>
    <col min="2538" max="2538" width="4.140625" style="20" customWidth="1"/>
    <col min="2539" max="2539" width="16.7109375" style="20" customWidth="1"/>
    <col min="2540" max="2540" width="3" style="20" customWidth="1"/>
    <col min="2541" max="2541" width="32.7109375" style="20" customWidth="1"/>
    <col min="2542" max="2542" width="6.42578125" style="20" customWidth="1"/>
    <col min="2543" max="2543" width="5.28515625" style="20" customWidth="1"/>
    <col min="2544" max="2604" width="3.5703125" style="20" customWidth="1"/>
    <col min="2605" max="2793" width="9.140625" style="20"/>
    <col min="2794" max="2794" width="4.140625" style="20" customWidth="1"/>
    <col min="2795" max="2795" width="16.7109375" style="20" customWidth="1"/>
    <col min="2796" max="2796" width="3" style="20" customWidth="1"/>
    <col min="2797" max="2797" width="32.7109375" style="20" customWidth="1"/>
    <col min="2798" max="2798" width="6.42578125" style="20" customWidth="1"/>
    <col min="2799" max="2799" width="5.28515625" style="20" customWidth="1"/>
    <col min="2800" max="2860" width="3.5703125" style="20" customWidth="1"/>
    <col min="2861" max="3049" width="9.140625" style="20"/>
    <col min="3050" max="3050" width="4.140625" style="20" customWidth="1"/>
    <col min="3051" max="3051" width="16.7109375" style="20" customWidth="1"/>
    <col min="3052" max="3052" width="3" style="20" customWidth="1"/>
    <col min="3053" max="3053" width="32.7109375" style="20" customWidth="1"/>
    <col min="3054" max="3054" width="6.42578125" style="20" customWidth="1"/>
    <col min="3055" max="3055" width="5.28515625" style="20" customWidth="1"/>
    <col min="3056" max="3116" width="3.5703125" style="20" customWidth="1"/>
    <col min="3117" max="3305" width="9.140625" style="20"/>
    <col min="3306" max="3306" width="4.140625" style="20" customWidth="1"/>
    <col min="3307" max="3307" width="16.7109375" style="20" customWidth="1"/>
    <col min="3308" max="3308" width="3" style="20" customWidth="1"/>
    <col min="3309" max="3309" width="32.7109375" style="20" customWidth="1"/>
    <col min="3310" max="3310" width="6.42578125" style="20" customWidth="1"/>
    <col min="3311" max="3311" width="5.28515625" style="20" customWidth="1"/>
    <col min="3312" max="3372" width="3.5703125" style="20" customWidth="1"/>
    <col min="3373" max="3561" width="9.140625" style="20"/>
    <col min="3562" max="3562" width="4.140625" style="20" customWidth="1"/>
    <col min="3563" max="3563" width="16.7109375" style="20" customWidth="1"/>
    <col min="3564" max="3564" width="3" style="20" customWidth="1"/>
    <col min="3565" max="3565" width="32.7109375" style="20" customWidth="1"/>
    <col min="3566" max="3566" width="6.42578125" style="20" customWidth="1"/>
    <col min="3567" max="3567" width="5.28515625" style="20" customWidth="1"/>
    <col min="3568" max="3628" width="3.5703125" style="20" customWidth="1"/>
    <col min="3629" max="3817" width="9.140625" style="20"/>
    <col min="3818" max="3818" width="4.140625" style="20" customWidth="1"/>
    <col min="3819" max="3819" width="16.7109375" style="20" customWidth="1"/>
    <col min="3820" max="3820" width="3" style="20" customWidth="1"/>
    <col min="3821" max="3821" width="32.7109375" style="20" customWidth="1"/>
    <col min="3822" max="3822" width="6.42578125" style="20" customWidth="1"/>
    <col min="3823" max="3823" width="5.28515625" style="20" customWidth="1"/>
    <col min="3824" max="3884" width="3.5703125" style="20" customWidth="1"/>
    <col min="3885" max="4073" width="9.140625" style="20"/>
    <col min="4074" max="4074" width="4.140625" style="20" customWidth="1"/>
    <col min="4075" max="4075" width="16.7109375" style="20" customWidth="1"/>
    <col min="4076" max="4076" width="3" style="20" customWidth="1"/>
    <col min="4077" max="4077" width="32.7109375" style="20" customWidth="1"/>
    <col min="4078" max="4078" width="6.42578125" style="20" customWidth="1"/>
    <col min="4079" max="4079" width="5.28515625" style="20" customWidth="1"/>
    <col min="4080" max="4140" width="3.5703125" style="20" customWidth="1"/>
    <col min="4141" max="4329" width="9.140625" style="20"/>
    <col min="4330" max="4330" width="4.140625" style="20" customWidth="1"/>
    <col min="4331" max="4331" width="16.7109375" style="20" customWidth="1"/>
    <col min="4332" max="4332" width="3" style="20" customWidth="1"/>
    <col min="4333" max="4333" width="32.7109375" style="20" customWidth="1"/>
    <col min="4334" max="4334" width="6.42578125" style="20" customWidth="1"/>
    <col min="4335" max="4335" width="5.28515625" style="20" customWidth="1"/>
    <col min="4336" max="4396" width="3.5703125" style="20" customWidth="1"/>
    <col min="4397" max="4585" width="9.140625" style="20"/>
    <col min="4586" max="4586" width="4.140625" style="20" customWidth="1"/>
    <col min="4587" max="4587" width="16.7109375" style="20" customWidth="1"/>
    <col min="4588" max="4588" width="3" style="20" customWidth="1"/>
    <col min="4589" max="4589" width="32.7109375" style="20" customWidth="1"/>
    <col min="4590" max="4590" width="6.42578125" style="20" customWidth="1"/>
    <col min="4591" max="4591" width="5.28515625" style="20" customWidth="1"/>
    <col min="4592" max="4652" width="3.5703125" style="20" customWidth="1"/>
    <col min="4653" max="4841" width="9.140625" style="20"/>
    <col min="4842" max="4842" width="4.140625" style="20" customWidth="1"/>
    <col min="4843" max="4843" width="16.7109375" style="20" customWidth="1"/>
    <col min="4844" max="4844" width="3" style="20" customWidth="1"/>
    <col min="4845" max="4845" width="32.7109375" style="20" customWidth="1"/>
    <col min="4846" max="4846" width="6.42578125" style="20" customWidth="1"/>
    <col min="4847" max="4847" width="5.28515625" style="20" customWidth="1"/>
    <col min="4848" max="4908" width="3.5703125" style="20" customWidth="1"/>
    <col min="4909" max="5097" width="9.140625" style="20"/>
    <col min="5098" max="5098" width="4.140625" style="20" customWidth="1"/>
    <col min="5099" max="5099" width="16.7109375" style="20" customWidth="1"/>
    <col min="5100" max="5100" width="3" style="20" customWidth="1"/>
    <col min="5101" max="5101" width="32.7109375" style="20" customWidth="1"/>
    <col min="5102" max="5102" width="6.42578125" style="20" customWidth="1"/>
    <col min="5103" max="5103" width="5.28515625" style="20" customWidth="1"/>
    <col min="5104" max="5164" width="3.5703125" style="20" customWidth="1"/>
    <col min="5165" max="5353" width="9.140625" style="20"/>
    <col min="5354" max="5354" width="4.140625" style="20" customWidth="1"/>
    <col min="5355" max="5355" width="16.7109375" style="20" customWidth="1"/>
    <col min="5356" max="5356" width="3" style="20" customWidth="1"/>
    <col min="5357" max="5357" width="32.7109375" style="20" customWidth="1"/>
    <col min="5358" max="5358" width="6.42578125" style="20" customWidth="1"/>
    <col min="5359" max="5359" width="5.28515625" style="20" customWidth="1"/>
    <col min="5360" max="5420" width="3.5703125" style="20" customWidth="1"/>
    <col min="5421" max="5609" width="9.140625" style="20"/>
    <col min="5610" max="5610" width="4.140625" style="20" customWidth="1"/>
    <col min="5611" max="5611" width="16.7109375" style="20" customWidth="1"/>
    <col min="5612" max="5612" width="3" style="20" customWidth="1"/>
    <col min="5613" max="5613" width="32.7109375" style="20" customWidth="1"/>
    <col min="5614" max="5614" width="6.42578125" style="20" customWidth="1"/>
    <col min="5615" max="5615" width="5.28515625" style="20" customWidth="1"/>
    <col min="5616" max="5676" width="3.5703125" style="20" customWidth="1"/>
    <col min="5677" max="5865" width="9.140625" style="20"/>
    <col min="5866" max="5866" width="4.140625" style="20" customWidth="1"/>
    <col min="5867" max="5867" width="16.7109375" style="20" customWidth="1"/>
    <col min="5868" max="5868" width="3" style="20" customWidth="1"/>
    <col min="5869" max="5869" width="32.7109375" style="20" customWidth="1"/>
    <col min="5870" max="5870" width="6.42578125" style="20" customWidth="1"/>
    <col min="5871" max="5871" width="5.28515625" style="20" customWidth="1"/>
    <col min="5872" max="5932" width="3.5703125" style="20" customWidth="1"/>
    <col min="5933" max="6121" width="9.140625" style="20"/>
    <col min="6122" max="6122" width="4.140625" style="20" customWidth="1"/>
    <col min="6123" max="6123" width="16.7109375" style="20" customWidth="1"/>
    <col min="6124" max="6124" width="3" style="20" customWidth="1"/>
    <col min="6125" max="6125" width="32.7109375" style="20" customWidth="1"/>
    <col min="6126" max="6126" width="6.42578125" style="20" customWidth="1"/>
    <col min="6127" max="6127" width="5.28515625" style="20" customWidth="1"/>
    <col min="6128" max="6188" width="3.5703125" style="20" customWidth="1"/>
    <col min="6189" max="6377" width="9.140625" style="20"/>
    <col min="6378" max="6378" width="4.140625" style="20" customWidth="1"/>
    <col min="6379" max="6379" width="16.7109375" style="20" customWidth="1"/>
    <col min="6380" max="6380" width="3" style="20" customWidth="1"/>
    <col min="6381" max="6381" width="32.7109375" style="20" customWidth="1"/>
    <col min="6382" max="6382" width="6.42578125" style="20" customWidth="1"/>
    <col min="6383" max="6383" width="5.28515625" style="20" customWidth="1"/>
    <col min="6384" max="6444" width="3.5703125" style="20" customWidth="1"/>
    <col min="6445" max="6633" width="9.140625" style="20"/>
    <col min="6634" max="6634" width="4.140625" style="20" customWidth="1"/>
    <col min="6635" max="6635" width="16.7109375" style="20" customWidth="1"/>
    <col min="6636" max="6636" width="3" style="20" customWidth="1"/>
    <col min="6637" max="6637" width="32.7109375" style="20" customWidth="1"/>
    <col min="6638" max="6638" width="6.42578125" style="20" customWidth="1"/>
    <col min="6639" max="6639" width="5.28515625" style="20" customWidth="1"/>
    <col min="6640" max="6700" width="3.5703125" style="20" customWidth="1"/>
    <col min="6701" max="6889" width="9.140625" style="20"/>
    <col min="6890" max="6890" width="4.140625" style="20" customWidth="1"/>
    <col min="6891" max="6891" width="16.7109375" style="20" customWidth="1"/>
    <col min="6892" max="6892" width="3" style="20" customWidth="1"/>
    <col min="6893" max="6893" width="32.7109375" style="20" customWidth="1"/>
    <col min="6894" max="6894" width="6.42578125" style="20" customWidth="1"/>
    <col min="6895" max="6895" width="5.28515625" style="20" customWidth="1"/>
    <col min="6896" max="6956" width="3.5703125" style="20" customWidth="1"/>
    <col min="6957" max="7145" width="9.140625" style="20"/>
    <col min="7146" max="7146" width="4.140625" style="20" customWidth="1"/>
    <col min="7147" max="7147" width="16.7109375" style="20" customWidth="1"/>
    <col min="7148" max="7148" width="3" style="20" customWidth="1"/>
    <col min="7149" max="7149" width="32.7109375" style="20" customWidth="1"/>
    <col min="7150" max="7150" width="6.42578125" style="20" customWidth="1"/>
    <col min="7151" max="7151" width="5.28515625" style="20" customWidth="1"/>
    <col min="7152" max="7212" width="3.5703125" style="20" customWidth="1"/>
    <col min="7213" max="7401" width="9.140625" style="20"/>
    <col min="7402" max="7402" width="4.140625" style="20" customWidth="1"/>
    <col min="7403" max="7403" width="16.7109375" style="20" customWidth="1"/>
    <col min="7404" max="7404" width="3" style="20" customWidth="1"/>
    <col min="7405" max="7405" width="32.7109375" style="20" customWidth="1"/>
    <col min="7406" max="7406" width="6.42578125" style="20" customWidth="1"/>
    <col min="7407" max="7407" width="5.28515625" style="20" customWidth="1"/>
    <col min="7408" max="7468" width="3.5703125" style="20" customWidth="1"/>
    <col min="7469" max="7657" width="9.140625" style="20"/>
    <col min="7658" max="7658" width="4.140625" style="20" customWidth="1"/>
    <col min="7659" max="7659" width="16.7109375" style="20" customWidth="1"/>
    <col min="7660" max="7660" width="3" style="20" customWidth="1"/>
    <col min="7661" max="7661" width="32.7109375" style="20" customWidth="1"/>
    <col min="7662" max="7662" width="6.42578125" style="20" customWidth="1"/>
    <col min="7663" max="7663" width="5.28515625" style="20" customWidth="1"/>
    <col min="7664" max="7724" width="3.5703125" style="20" customWidth="1"/>
    <col min="7725" max="7913" width="9.140625" style="20"/>
    <col min="7914" max="7914" width="4.140625" style="20" customWidth="1"/>
    <col min="7915" max="7915" width="16.7109375" style="20" customWidth="1"/>
    <col min="7916" max="7916" width="3" style="20" customWidth="1"/>
    <col min="7917" max="7917" width="32.7109375" style="20" customWidth="1"/>
    <col min="7918" max="7918" width="6.42578125" style="20" customWidth="1"/>
    <col min="7919" max="7919" width="5.28515625" style="20" customWidth="1"/>
    <col min="7920" max="7980" width="3.5703125" style="20" customWidth="1"/>
    <col min="7981" max="8169" width="9.140625" style="20"/>
    <col min="8170" max="8170" width="4.140625" style="20" customWidth="1"/>
    <col min="8171" max="8171" width="16.7109375" style="20" customWidth="1"/>
    <col min="8172" max="8172" width="3" style="20" customWidth="1"/>
    <col min="8173" max="8173" width="32.7109375" style="20" customWidth="1"/>
    <col min="8174" max="8174" width="6.42578125" style="20" customWidth="1"/>
    <col min="8175" max="8175" width="5.28515625" style="20" customWidth="1"/>
    <col min="8176" max="8236" width="3.5703125" style="20" customWidth="1"/>
    <col min="8237" max="8425" width="9.140625" style="20"/>
    <col min="8426" max="8426" width="4.140625" style="20" customWidth="1"/>
    <col min="8427" max="8427" width="16.7109375" style="20" customWidth="1"/>
    <col min="8428" max="8428" width="3" style="20" customWidth="1"/>
    <col min="8429" max="8429" width="32.7109375" style="20" customWidth="1"/>
    <col min="8430" max="8430" width="6.42578125" style="20" customWidth="1"/>
    <col min="8431" max="8431" width="5.28515625" style="20" customWidth="1"/>
    <col min="8432" max="8492" width="3.5703125" style="20" customWidth="1"/>
    <col min="8493" max="8681" width="9.140625" style="20"/>
    <col min="8682" max="8682" width="4.140625" style="20" customWidth="1"/>
    <col min="8683" max="8683" width="16.7109375" style="20" customWidth="1"/>
    <col min="8684" max="8684" width="3" style="20" customWidth="1"/>
    <col min="8685" max="8685" width="32.7109375" style="20" customWidth="1"/>
    <col min="8686" max="8686" width="6.42578125" style="20" customWidth="1"/>
    <col min="8687" max="8687" width="5.28515625" style="20" customWidth="1"/>
    <col min="8688" max="8748" width="3.5703125" style="20" customWidth="1"/>
    <col min="8749" max="8937" width="9.140625" style="20"/>
    <col min="8938" max="8938" width="4.140625" style="20" customWidth="1"/>
    <col min="8939" max="8939" width="16.7109375" style="20" customWidth="1"/>
    <col min="8940" max="8940" width="3" style="20" customWidth="1"/>
    <col min="8941" max="8941" width="32.7109375" style="20" customWidth="1"/>
    <col min="8942" max="8942" width="6.42578125" style="20" customWidth="1"/>
    <col min="8943" max="8943" width="5.28515625" style="20" customWidth="1"/>
    <col min="8944" max="9004" width="3.5703125" style="20" customWidth="1"/>
    <col min="9005" max="9193" width="9.140625" style="20"/>
    <col min="9194" max="9194" width="4.140625" style="20" customWidth="1"/>
    <col min="9195" max="9195" width="16.7109375" style="20" customWidth="1"/>
    <col min="9196" max="9196" width="3" style="20" customWidth="1"/>
    <col min="9197" max="9197" width="32.7109375" style="20" customWidth="1"/>
    <col min="9198" max="9198" width="6.42578125" style="20" customWidth="1"/>
    <col min="9199" max="9199" width="5.28515625" style="20" customWidth="1"/>
    <col min="9200" max="9260" width="3.5703125" style="20" customWidth="1"/>
    <col min="9261" max="9449" width="9.140625" style="20"/>
    <col min="9450" max="9450" width="4.140625" style="20" customWidth="1"/>
    <col min="9451" max="9451" width="16.7109375" style="20" customWidth="1"/>
    <col min="9452" max="9452" width="3" style="20" customWidth="1"/>
    <col min="9453" max="9453" width="32.7109375" style="20" customWidth="1"/>
    <col min="9454" max="9454" width="6.42578125" style="20" customWidth="1"/>
    <col min="9455" max="9455" width="5.28515625" style="20" customWidth="1"/>
    <col min="9456" max="9516" width="3.5703125" style="20" customWidth="1"/>
    <col min="9517" max="9705" width="9.140625" style="20"/>
    <col min="9706" max="9706" width="4.140625" style="20" customWidth="1"/>
    <col min="9707" max="9707" width="16.7109375" style="20" customWidth="1"/>
    <col min="9708" max="9708" width="3" style="20" customWidth="1"/>
    <col min="9709" max="9709" width="32.7109375" style="20" customWidth="1"/>
    <col min="9710" max="9710" width="6.42578125" style="20" customWidth="1"/>
    <col min="9711" max="9711" width="5.28515625" style="20" customWidth="1"/>
    <col min="9712" max="9772" width="3.5703125" style="20" customWidth="1"/>
    <col min="9773" max="9961" width="9.140625" style="20"/>
    <col min="9962" max="9962" width="4.140625" style="20" customWidth="1"/>
    <col min="9963" max="9963" width="16.7109375" style="20" customWidth="1"/>
    <col min="9964" max="9964" width="3" style="20" customWidth="1"/>
    <col min="9965" max="9965" width="32.7109375" style="20" customWidth="1"/>
    <col min="9966" max="9966" width="6.42578125" style="20" customWidth="1"/>
    <col min="9967" max="9967" width="5.28515625" style="20" customWidth="1"/>
    <col min="9968" max="10028" width="3.5703125" style="20" customWidth="1"/>
    <col min="10029" max="10217" width="9.140625" style="20"/>
    <col min="10218" max="10218" width="4.140625" style="20" customWidth="1"/>
    <col min="10219" max="10219" width="16.7109375" style="20" customWidth="1"/>
    <col min="10220" max="10220" width="3" style="20" customWidth="1"/>
    <col min="10221" max="10221" width="32.7109375" style="20" customWidth="1"/>
    <col min="10222" max="10222" width="6.42578125" style="20" customWidth="1"/>
    <col min="10223" max="10223" width="5.28515625" style="20" customWidth="1"/>
    <col min="10224" max="10284" width="3.5703125" style="20" customWidth="1"/>
    <col min="10285" max="10473" width="9.140625" style="20"/>
    <col min="10474" max="10474" width="4.140625" style="20" customWidth="1"/>
    <col min="10475" max="10475" width="16.7109375" style="20" customWidth="1"/>
    <col min="10476" max="10476" width="3" style="20" customWidth="1"/>
    <col min="10477" max="10477" width="32.7109375" style="20" customWidth="1"/>
    <col min="10478" max="10478" width="6.42578125" style="20" customWidth="1"/>
    <col min="10479" max="10479" width="5.28515625" style="20" customWidth="1"/>
    <col min="10480" max="10540" width="3.5703125" style="20" customWidth="1"/>
    <col min="10541" max="10729" width="9.140625" style="20"/>
    <col min="10730" max="10730" width="4.140625" style="20" customWidth="1"/>
    <col min="10731" max="10731" width="16.7109375" style="20" customWidth="1"/>
    <col min="10732" max="10732" width="3" style="20" customWidth="1"/>
    <col min="10733" max="10733" width="32.7109375" style="20" customWidth="1"/>
    <col min="10734" max="10734" width="6.42578125" style="20" customWidth="1"/>
    <col min="10735" max="10735" width="5.28515625" style="20" customWidth="1"/>
    <col min="10736" max="10796" width="3.5703125" style="20" customWidth="1"/>
    <col min="10797" max="10985" width="9.140625" style="20"/>
    <col min="10986" max="10986" width="4.140625" style="20" customWidth="1"/>
    <col min="10987" max="10987" width="16.7109375" style="20" customWidth="1"/>
    <col min="10988" max="10988" width="3" style="20" customWidth="1"/>
    <col min="10989" max="10989" width="32.7109375" style="20" customWidth="1"/>
    <col min="10990" max="10990" width="6.42578125" style="20" customWidth="1"/>
    <col min="10991" max="10991" width="5.28515625" style="20" customWidth="1"/>
    <col min="10992" max="11052" width="3.5703125" style="20" customWidth="1"/>
    <col min="11053" max="11241" width="9.140625" style="20"/>
    <col min="11242" max="11242" width="4.140625" style="20" customWidth="1"/>
    <col min="11243" max="11243" width="16.7109375" style="20" customWidth="1"/>
    <col min="11244" max="11244" width="3" style="20" customWidth="1"/>
    <col min="11245" max="11245" width="32.7109375" style="20" customWidth="1"/>
    <col min="11246" max="11246" width="6.42578125" style="20" customWidth="1"/>
    <col min="11247" max="11247" width="5.28515625" style="20" customWidth="1"/>
    <col min="11248" max="11308" width="3.5703125" style="20" customWidth="1"/>
    <col min="11309" max="11497" width="9.140625" style="20"/>
    <col min="11498" max="11498" width="4.140625" style="20" customWidth="1"/>
    <col min="11499" max="11499" width="16.7109375" style="20" customWidth="1"/>
    <col min="11500" max="11500" width="3" style="20" customWidth="1"/>
    <col min="11501" max="11501" width="32.7109375" style="20" customWidth="1"/>
    <col min="11502" max="11502" width="6.42578125" style="20" customWidth="1"/>
    <col min="11503" max="11503" width="5.28515625" style="20" customWidth="1"/>
    <col min="11504" max="11564" width="3.5703125" style="20" customWidth="1"/>
    <col min="11565" max="11753" width="9.140625" style="20"/>
    <col min="11754" max="11754" width="4.140625" style="20" customWidth="1"/>
    <col min="11755" max="11755" width="16.7109375" style="20" customWidth="1"/>
    <col min="11756" max="11756" width="3" style="20" customWidth="1"/>
    <col min="11757" max="11757" width="32.7109375" style="20" customWidth="1"/>
    <col min="11758" max="11758" width="6.42578125" style="20" customWidth="1"/>
    <col min="11759" max="11759" width="5.28515625" style="20" customWidth="1"/>
    <col min="11760" max="11820" width="3.5703125" style="20" customWidth="1"/>
    <col min="11821" max="12009" width="9.140625" style="20"/>
    <col min="12010" max="12010" width="4.140625" style="20" customWidth="1"/>
    <col min="12011" max="12011" width="16.7109375" style="20" customWidth="1"/>
    <col min="12012" max="12012" width="3" style="20" customWidth="1"/>
    <col min="12013" max="12013" width="32.7109375" style="20" customWidth="1"/>
    <col min="12014" max="12014" width="6.42578125" style="20" customWidth="1"/>
    <col min="12015" max="12015" width="5.28515625" style="20" customWidth="1"/>
    <col min="12016" max="12076" width="3.5703125" style="20" customWidth="1"/>
    <col min="12077" max="12265" width="9.140625" style="20"/>
    <col min="12266" max="12266" width="4.140625" style="20" customWidth="1"/>
    <col min="12267" max="12267" width="16.7109375" style="20" customWidth="1"/>
    <col min="12268" max="12268" width="3" style="20" customWidth="1"/>
    <col min="12269" max="12269" width="32.7109375" style="20" customWidth="1"/>
    <col min="12270" max="12270" width="6.42578125" style="20" customWidth="1"/>
    <col min="12271" max="12271" width="5.28515625" style="20" customWidth="1"/>
    <col min="12272" max="12332" width="3.5703125" style="20" customWidth="1"/>
    <col min="12333" max="12521" width="9.140625" style="20"/>
    <col min="12522" max="12522" width="4.140625" style="20" customWidth="1"/>
    <col min="12523" max="12523" width="16.7109375" style="20" customWidth="1"/>
    <col min="12524" max="12524" width="3" style="20" customWidth="1"/>
    <col min="12525" max="12525" width="32.7109375" style="20" customWidth="1"/>
    <col min="12526" max="12526" width="6.42578125" style="20" customWidth="1"/>
    <col min="12527" max="12527" width="5.28515625" style="20" customWidth="1"/>
    <col min="12528" max="12588" width="3.5703125" style="20" customWidth="1"/>
    <col min="12589" max="12777" width="9.140625" style="20"/>
    <col min="12778" max="12778" width="4.140625" style="20" customWidth="1"/>
    <col min="12779" max="12779" width="16.7109375" style="20" customWidth="1"/>
    <col min="12780" max="12780" width="3" style="20" customWidth="1"/>
    <col min="12781" max="12781" width="32.7109375" style="20" customWidth="1"/>
    <col min="12782" max="12782" width="6.42578125" style="20" customWidth="1"/>
    <col min="12783" max="12783" width="5.28515625" style="20" customWidth="1"/>
    <col min="12784" max="12844" width="3.5703125" style="20" customWidth="1"/>
    <col min="12845" max="13033" width="9.140625" style="20"/>
    <col min="13034" max="13034" width="4.140625" style="20" customWidth="1"/>
    <col min="13035" max="13035" width="16.7109375" style="20" customWidth="1"/>
    <col min="13036" max="13036" width="3" style="20" customWidth="1"/>
    <col min="13037" max="13037" width="32.7109375" style="20" customWidth="1"/>
    <col min="13038" max="13038" width="6.42578125" style="20" customWidth="1"/>
    <col min="13039" max="13039" width="5.28515625" style="20" customWidth="1"/>
    <col min="13040" max="13100" width="3.5703125" style="20" customWidth="1"/>
    <col min="13101" max="13289" width="9.140625" style="20"/>
    <col min="13290" max="13290" width="4.140625" style="20" customWidth="1"/>
    <col min="13291" max="13291" width="16.7109375" style="20" customWidth="1"/>
    <col min="13292" max="13292" width="3" style="20" customWidth="1"/>
    <col min="13293" max="13293" width="32.7109375" style="20" customWidth="1"/>
    <col min="13294" max="13294" width="6.42578125" style="20" customWidth="1"/>
    <col min="13295" max="13295" width="5.28515625" style="20" customWidth="1"/>
    <col min="13296" max="13356" width="3.5703125" style="20" customWidth="1"/>
    <col min="13357" max="13545" width="9.140625" style="20"/>
    <col min="13546" max="13546" width="4.140625" style="20" customWidth="1"/>
    <col min="13547" max="13547" width="16.7109375" style="20" customWidth="1"/>
    <col min="13548" max="13548" width="3" style="20" customWidth="1"/>
    <col min="13549" max="13549" width="32.7109375" style="20" customWidth="1"/>
    <col min="13550" max="13550" width="6.42578125" style="20" customWidth="1"/>
    <col min="13551" max="13551" width="5.28515625" style="20" customWidth="1"/>
    <col min="13552" max="13612" width="3.5703125" style="20" customWidth="1"/>
    <col min="13613" max="13801" width="9.140625" style="20"/>
    <col min="13802" max="13802" width="4.140625" style="20" customWidth="1"/>
    <col min="13803" max="13803" width="16.7109375" style="20" customWidth="1"/>
    <col min="13804" max="13804" width="3" style="20" customWidth="1"/>
    <col min="13805" max="13805" width="32.7109375" style="20" customWidth="1"/>
    <col min="13806" max="13806" width="6.42578125" style="20" customWidth="1"/>
    <col min="13807" max="13807" width="5.28515625" style="20" customWidth="1"/>
    <col min="13808" max="13868" width="3.5703125" style="20" customWidth="1"/>
    <col min="13869" max="14057" width="9.140625" style="20"/>
    <col min="14058" max="14058" width="4.140625" style="20" customWidth="1"/>
    <col min="14059" max="14059" width="16.7109375" style="20" customWidth="1"/>
    <col min="14060" max="14060" width="3" style="20" customWidth="1"/>
    <col min="14061" max="14061" width="32.7109375" style="20" customWidth="1"/>
    <col min="14062" max="14062" width="6.42578125" style="20" customWidth="1"/>
    <col min="14063" max="14063" width="5.28515625" style="20" customWidth="1"/>
    <col min="14064" max="14124" width="3.5703125" style="20" customWidth="1"/>
    <col min="14125" max="14313" width="9.140625" style="20"/>
    <col min="14314" max="14314" width="4.140625" style="20" customWidth="1"/>
    <col min="14315" max="14315" width="16.7109375" style="20" customWidth="1"/>
    <col min="14316" max="14316" width="3" style="20" customWidth="1"/>
    <col min="14317" max="14317" width="32.7109375" style="20" customWidth="1"/>
    <col min="14318" max="14318" width="6.42578125" style="20" customWidth="1"/>
    <col min="14319" max="14319" width="5.28515625" style="20" customWidth="1"/>
    <col min="14320" max="14380" width="3.5703125" style="20" customWidth="1"/>
    <col min="14381" max="14569" width="9.140625" style="20"/>
    <col min="14570" max="14570" width="4.140625" style="20" customWidth="1"/>
    <col min="14571" max="14571" width="16.7109375" style="20" customWidth="1"/>
    <col min="14572" max="14572" width="3" style="20" customWidth="1"/>
    <col min="14573" max="14573" width="32.7109375" style="20" customWidth="1"/>
    <col min="14574" max="14574" width="6.42578125" style="20" customWidth="1"/>
    <col min="14575" max="14575" width="5.28515625" style="20" customWidth="1"/>
    <col min="14576" max="14636" width="3.5703125" style="20" customWidth="1"/>
    <col min="14637" max="14825" width="9.140625" style="20"/>
    <col min="14826" max="14826" width="4.140625" style="20" customWidth="1"/>
    <col min="14827" max="14827" width="16.7109375" style="20" customWidth="1"/>
    <col min="14828" max="14828" width="3" style="20" customWidth="1"/>
    <col min="14829" max="14829" width="32.7109375" style="20" customWidth="1"/>
    <col min="14830" max="14830" width="6.42578125" style="20" customWidth="1"/>
    <col min="14831" max="14831" width="5.28515625" style="20" customWidth="1"/>
    <col min="14832" max="14892" width="3.5703125" style="20" customWidth="1"/>
    <col min="14893" max="15081" width="9.140625" style="20"/>
    <col min="15082" max="15082" width="4.140625" style="20" customWidth="1"/>
    <col min="15083" max="15083" width="16.7109375" style="20" customWidth="1"/>
    <col min="15084" max="15084" width="3" style="20" customWidth="1"/>
    <col min="15085" max="15085" width="32.7109375" style="20" customWidth="1"/>
    <col min="15086" max="15086" width="6.42578125" style="20" customWidth="1"/>
    <col min="15087" max="15087" width="5.28515625" style="20" customWidth="1"/>
    <col min="15088" max="15148" width="3.5703125" style="20" customWidth="1"/>
    <col min="15149" max="15337" width="9.140625" style="20"/>
    <col min="15338" max="15338" width="4.140625" style="20" customWidth="1"/>
    <col min="15339" max="15339" width="16.7109375" style="20" customWidth="1"/>
    <col min="15340" max="15340" width="3" style="20" customWidth="1"/>
    <col min="15341" max="15341" width="32.7109375" style="20" customWidth="1"/>
    <col min="15342" max="15342" width="6.42578125" style="20" customWidth="1"/>
    <col min="15343" max="15343" width="5.28515625" style="20" customWidth="1"/>
    <col min="15344" max="15404" width="3.5703125" style="20" customWidth="1"/>
    <col min="15405" max="15593" width="9.140625" style="20"/>
    <col min="15594" max="15594" width="4.140625" style="20" customWidth="1"/>
    <col min="15595" max="15595" width="16.7109375" style="20" customWidth="1"/>
    <col min="15596" max="15596" width="3" style="20" customWidth="1"/>
    <col min="15597" max="15597" width="32.7109375" style="20" customWidth="1"/>
    <col min="15598" max="15598" width="6.42578125" style="20" customWidth="1"/>
    <col min="15599" max="15599" width="5.28515625" style="20" customWidth="1"/>
    <col min="15600" max="15660" width="3.5703125" style="20" customWidth="1"/>
    <col min="15661" max="15849" width="9.140625" style="20"/>
    <col min="15850" max="15850" width="4.140625" style="20" customWidth="1"/>
    <col min="15851" max="15851" width="16.7109375" style="20" customWidth="1"/>
    <col min="15852" max="15852" width="3" style="20" customWidth="1"/>
    <col min="15853" max="15853" width="32.7109375" style="20" customWidth="1"/>
    <col min="15854" max="15854" width="6.42578125" style="20" customWidth="1"/>
    <col min="15855" max="15855" width="5.28515625" style="20" customWidth="1"/>
    <col min="15856" max="15916" width="3.5703125" style="20" customWidth="1"/>
    <col min="15917" max="16105" width="9.140625" style="20"/>
    <col min="16106" max="16106" width="4.140625" style="20" customWidth="1"/>
    <col min="16107" max="16107" width="16.7109375" style="20" customWidth="1"/>
    <col min="16108" max="16108" width="3" style="20" customWidth="1"/>
    <col min="16109" max="16109" width="32.7109375" style="20" customWidth="1"/>
    <col min="16110" max="16110" width="6.42578125" style="20" customWidth="1"/>
    <col min="16111" max="16111" width="5.28515625" style="20" customWidth="1"/>
    <col min="16112" max="16172" width="3.5703125" style="20" customWidth="1"/>
    <col min="16173" max="16384" width="9.140625" style="20"/>
  </cols>
  <sheetData>
    <row r="1" spans="1:167" ht="13.5" customHeight="1">
      <c r="A1" s="16" t="s">
        <v>59</v>
      </c>
      <c r="B1" s="16"/>
      <c r="C1" s="16"/>
      <c r="E1" s="16"/>
      <c r="F1" s="17" t="s">
        <v>15</v>
      </c>
      <c r="G1" s="149" t="s">
        <v>57</v>
      </c>
      <c r="H1" s="149"/>
      <c r="I1" s="149"/>
      <c r="J1" s="149"/>
      <c r="K1" s="18" t="s">
        <v>55</v>
      </c>
      <c r="L1" s="18" t="s">
        <v>50</v>
      </c>
      <c r="M1" s="18" t="s">
        <v>51</v>
      </c>
      <c r="N1" s="18" t="s">
        <v>52</v>
      </c>
      <c r="O1" s="19" t="s">
        <v>53</v>
      </c>
      <c r="P1" s="19" t="s">
        <v>54</v>
      </c>
    </row>
    <row r="2" spans="1:167" ht="13.5" customHeight="1">
      <c r="A2" s="16" t="s">
        <v>60</v>
      </c>
      <c r="B2" s="16"/>
      <c r="C2" s="16"/>
      <c r="D2" s="21"/>
      <c r="E2" s="21"/>
      <c r="F2" s="17" t="s">
        <v>16</v>
      </c>
      <c r="G2" s="149"/>
      <c r="H2" s="149"/>
      <c r="I2" s="149"/>
      <c r="J2" s="149"/>
      <c r="K2" s="22">
        <f>SUM(G8:N9)</f>
        <v>12</v>
      </c>
      <c r="L2" s="22">
        <f>SUM(O8:AR11)</f>
        <v>27.5</v>
      </c>
      <c r="M2" s="23">
        <f>SUM(AS8:BW12)</f>
        <v>8.5</v>
      </c>
      <c r="N2" s="23">
        <f>SUM(BX8:DA57)</f>
        <v>10</v>
      </c>
      <c r="O2" s="24">
        <f>SUM(DB8:EF57)</f>
        <v>0</v>
      </c>
      <c r="P2" s="25">
        <f>SUM(EG8:FK57)</f>
        <v>0</v>
      </c>
    </row>
    <row r="3" spans="1:167" ht="13.5" customHeight="1">
      <c r="A3" s="16"/>
      <c r="B3" s="16"/>
      <c r="C3" s="16"/>
      <c r="D3" s="26" t="s">
        <v>18</v>
      </c>
      <c r="E3" s="20"/>
      <c r="F3" s="17" t="s">
        <v>17</v>
      </c>
      <c r="G3" s="149" t="s">
        <v>58</v>
      </c>
      <c r="H3" s="149"/>
      <c r="I3" s="149"/>
      <c r="J3" s="149"/>
      <c r="K3" s="150">
        <f>SUM(K2:P2)</f>
        <v>58</v>
      </c>
      <c r="L3" s="151"/>
      <c r="M3" s="151"/>
      <c r="N3" s="151"/>
      <c r="O3" s="151"/>
      <c r="P3" s="152"/>
    </row>
    <row r="4" spans="1:167" ht="13.5" customHeight="1" thickBot="1">
      <c r="A4" s="27"/>
      <c r="B4" s="27"/>
      <c r="C4" s="27"/>
      <c r="D4" s="27"/>
      <c r="E4" s="27"/>
      <c r="F4" s="27"/>
      <c r="G4" s="149" t="s">
        <v>56</v>
      </c>
      <c r="H4" s="149"/>
      <c r="I4" s="149"/>
      <c r="J4" s="149"/>
      <c r="K4" s="153">
        <f>K3/8</f>
        <v>7.25</v>
      </c>
      <c r="L4" s="154"/>
      <c r="M4" s="154"/>
      <c r="N4" s="154"/>
      <c r="O4" s="154"/>
      <c r="P4" s="155"/>
      <c r="T4" s="28"/>
      <c r="U4" s="28"/>
      <c r="V4" s="28"/>
      <c r="W4" s="28"/>
      <c r="AA4" s="29"/>
      <c r="AB4" s="29"/>
      <c r="AC4" s="30"/>
      <c r="AS4" s="31" t="s">
        <v>28</v>
      </c>
      <c r="AT4" s="32"/>
      <c r="AU4" s="32"/>
      <c r="AV4" s="32"/>
      <c r="AW4" s="32"/>
      <c r="AX4" s="32"/>
      <c r="AY4" s="32"/>
      <c r="AZ4" s="32"/>
      <c r="BA4" s="32"/>
    </row>
    <row r="5" spans="1:167" ht="10.5" customHeight="1">
      <c r="A5" s="138" t="s">
        <v>6</v>
      </c>
      <c r="B5" s="138" t="s">
        <v>7</v>
      </c>
      <c r="C5" s="138" t="s">
        <v>9</v>
      </c>
      <c r="D5" s="138" t="s">
        <v>8</v>
      </c>
      <c r="E5" s="138" t="s">
        <v>11</v>
      </c>
      <c r="F5" s="146" t="s">
        <v>10</v>
      </c>
      <c r="G5" s="141">
        <v>42818</v>
      </c>
      <c r="H5" s="141"/>
      <c r="I5" s="141"/>
      <c r="J5" s="141"/>
      <c r="K5" s="141"/>
      <c r="L5" s="141"/>
      <c r="M5" s="141"/>
      <c r="N5" s="142"/>
      <c r="O5" s="143">
        <v>42826</v>
      </c>
      <c r="P5" s="144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7"/>
      <c r="AS5" s="145">
        <v>42856</v>
      </c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7"/>
      <c r="BX5" s="145">
        <v>42887</v>
      </c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7"/>
      <c r="DB5" s="145">
        <v>42917</v>
      </c>
      <c r="DC5" s="136"/>
      <c r="DD5" s="136"/>
      <c r="DE5" s="136"/>
      <c r="DF5" s="136"/>
      <c r="DG5" s="136"/>
      <c r="DH5" s="136"/>
      <c r="DI5" s="136"/>
      <c r="DJ5" s="136"/>
      <c r="DK5" s="136"/>
      <c r="DL5" s="136"/>
      <c r="DM5" s="136"/>
      <c r="DN5" s="136"/>
      <c r="DO5" s="136"/>
      <c r="DP5" s="136"/>
      <c r="DQ5" s="136"/>
      <c r="DR5" s="136"/>
      <c r="DS5" s="136"/>
      <c r="DT5" s="136"/>
      <c r="DU5" s="136"/>
      <c r="DV5" s="136"/>
      <c r="DW5" s="136"/>
      <c r="DX5" s="136"/>
      <c r="DY5" s="136"/>
      <c r="DZ5" s="136"/>
      <c r="EA5" s="136"/>
      <c r="EB5" s="136"/>
      <c r="EC5" s="136"/>
      <c r="ED5" s="136"/>
      <c r="EE5" s="136"/>
      <c r="EF5" s="137"/>
      <c r="EG5" s="136">
        <v>42948</v>
      </c>
      <c r="EH5" s="136"/>
      <c r="EI5" s="136"/>
      <c r="EJ5" s="136"/>
      <c r="EK5" s="136"/>
      <c r="EL5" s="136"/>
      <c r="EM5" s="136"/>
      <c r="EN5" s="136"/>
      <c r="EO5" s="136"/>
      <c r="EP5" s="136"/>
      <c r="EQ5" s="136"/>
      <c r="ER5" s="136"/>
      <c r="ES5" s="136"/>
      <c r="ET5" s="136"/>
      <c r="EU5" s="136"/>
      <c r="EV5" s="136"/>
      <c r="EW5" s="136"/>
      <c r="EX5" s="136"/>
      <c r="EY5" s="136"/>
      <c r="EZ5" s="136"/>
      <c r="FA5" s="136"/>
      <c r="FB5" s="136"/>
      <c r="FC5" s="136"/>
      <c r="FD5" s="136"/>
      <c r="FE5" s="136"/>
      <c r="FF5" s="136"/>
      <c r="FG5" s="136"/>
      <c r="FH5" s="136"/>
      <c r="FI5" s="136"/>
      <c r="FJ5" s="136"/>
      <c r="FK5" s="137"/>
    </row>
    <row r="6" spans="1:167" ht="10.5" customHeight="1">
      <c r="A6" s="139"/>
      <c r="B6" s="139"/>
      <c r="C6" s="139"/>
      <c r="D6" s="139"/>
      <c r="E6" s="139"/>
      <c r="F6" s="147"/>
      <c r="G6" s="33">
        <f>G5</f>
        <v>42818</v>
      </c>
      <c r="H6" s="34">
        <f>G6+1</f>
        <v>42819</v>
      </c>
      <c r="I6" s="34">
        <f t="shared" ref="I6:N6" si="0">H6+1</f>
        <v>42820</v>
      </c>
      <c r="J6" s="33">
        <f t="shared" si="0"/>
        <v>42821</v>
      </c>
      <c r="K6" s="33">
        <f t="shared" si="0"/>
        <v>42822</v>
      </c>
      <c r="L6" s="33">
        <f t="shared" si="0"/>
        <v>42823</v>
      </c>
      <c r="M6" s="33">
        <f t="shared" si="0"/>
        <v>42824</v>
      </c>
      <c r="N6" s="35">
        <f t="shared" si="0"/>
        <v>42825</v>
      </c>
      <c r="O6" s="36">
        <f>DAY(O5)</f>
        <v>1</v>
      </c>
      <c r="P6" s="34">
        <f>O6+1</f>
        <v>2</v>
      </c>
      <c r="Q6" s="33">
        <f t="shared" ref="Q6:AR6" si="1">P6+1</f>
        <v>3</v>
      </c>
      <c r="R6" s="33">
        <f t="shared" si="1"/>
        <v>4</v>
      </c>
      <c r="S6" s="33">
        <f t="shared" si="1"/>
        <v>5</v>
      </c>
      <c r="T6" s="33">
        <f t="shared" si="1"/>
        <v>6</v>
      </c>
      <c r="U6" s="33">
        <f t="shared" si="1"/>
        <v>7</v>
      </c>
      <c r="V6" s="34">
        <f t="shared" si="1"/>
        <v>8</v>
      </c>
      <c r="W6" s="34">
        <f t="shared" si="1"/>
        <v>9</v>
      </c>
      <c r="X6" s="33">
        <f t="shared" si="1"/>
        <v>10</v>
      </c>
      <c r="Y6" s="33">
        <f t="shared" si="1"/>
        <v>11</v>
      </c>
      <c r="Z6" s="33">
        <f t="shared" si="1"/>
        <v>12</v>
      </c>
      <c r="AA6" s="33">
        <f t="shared" si="1"/>
        <v>13</v>
      </c>
      <c r="AB6" s="33">
        <f t="shared" si="1"/>
        <v>14</v>
      </c>
      <c r="AC6" s="34">
        <f t="shared" si="1"/>
        <v>15</v>
      </c>
      <c r="AD6" s="34">
        <f t="shared" si="1"/>
        <v>16</v>
      </c>
      <c r="AE6" s="33">
        <f t="shared" si="1"/>
        <v>17</v>
      </c>
      <c r="AF6" s="33">
        <f t="shared" si="1"/>
        <v>18</v>
      </c>
      <c r="AG6" s="33">
        <f t="shared" si="1"/>
        <v>19</v>
      </c>
      <c r="AH6" s="33">
        <f t="shared" si="1"/>
        <v>20</v>
      </c>
      <c r="AI6" s="33">
        <f t="shared" si="1"/>
        <v>21</v>
      </c>
      <c r="AJ6" s="34">
        <f t="shared" si="1"/>
        <v>22</v>
      </c>
      <c r="AK6" s="34">
        <f t="shared" si="1"/>
        <v>23</v>
      </c>
      <c r="AL6" s="33">
        <f t="shared" si="1"/>
        <v>24</v>
      </c>
      <c r="AM6" s="33">
        <f t="shared" si="1"/>
        <v>25</v>
      </c>
      <c r="AN6" s="33">
        <f t="shared" si="1"/>
        <v>26</v>
      </c>
      <c r="AO6" s="33">
        <f t="shared" si="1"/>
        <v>27</v>
      </c>
      <c r="AP6" s="33">
        <f t="shared" si="1"/>
        <v>28</v>
      </c>
      <c r="AQ6" s="34">
        <f t="shared" si="1"/>
        <v>29</v>
      </c>
      <c r="AR6" s="37">
        <f t="shared" si="1"/>
        <v>30</v>
      </c>
      <c r="AS6" s="38">
        <f>DAY(AS5)</f>
        <v>1</v>
      </c>
      <c r="AT6" s="39">
        <f>AS6+1</f>
        <v>2</v>
      </c>
      <c r="AU6" s="39">
        <f t="shared" ref="AU6:BW6" si="2">AT6+1</f>
        <v>3</v>
      </c>
      <c r="AV6" s="39">
        <f t="shared" si="2"/>
        <v>4</v>
      </c>
      <c r="AW6" s="39">
        <f t="shared" si="2"/>
        <v>5</v>
      </c>
      <c r="AX6" s="34">
        <f t="shared" si="2"/>
        <v>6</v>
      </c>
      <c r="AY6" s="34">
        <f t="shared" si="2"/>
        <v>7</v>
      </c>
      <c r="AZ6" s="39">
        <f t="shared" si="2"/>
        <v>8</v>
      </c>
      <c r="BA6" s="39">
        <f t="shared" si="2"/>
        <v>9</v>
      </c>
      <c r="BB6" s="33">
        <f t="shared" si="2"/>
        <v>10</v>
      </c>
      <c r="BC6" s="33">
        <f t="shared" si="2"/>
        <v>11</v>
      </c>
      <c r="BD6" s="33">
        <f t="shared" si="2"/>
        <v>12</v>
      </c>
      <c r="BE6" s="34">
        <f t="shared" si="2"/>
        <v>13</v>
      </c>
      <c r="BF6" s="34">
        <f t="shared" si="2"/>
        <v>14</v>
      </c>
      <c r="BG6" s="33">
        <f t="shared" si="2"/>
        <v>15</v>
      </c>
      <c r="BH6" s="33">
        <f t="shared" si="2"/>
        <v>16</v>
      </c>
      <c r="BI6" s="33">
        <f t="shared" si="2"/>
        <v>17</v>
      </c>
      <c r="BJ6" s="33">
        <f t="shared" si="2"/>
        <v>18</v>
      </c>
      <c r="BK6" s="33">
        <f t="shared" si="2"/>
        <v>19</v>
      </c>
      <c r="BL6" s="34">
        <f t="shared" si="2"/>
        <v>20</v>
      </c>
      <c r="BM6" s="34">
        <f t="shared" si="2"/>
        <v>21</v>
      </c>
      <c r="BN6" s="33">
        <f t="shared" si="2"/>
        <v>22</v>
      </c>
      <c r="BO6" s="33">
        <f t="shared" si="2"/>
        <v>23</v>
      </c>
      <c r="BP6" s="33">
        <f t="shared" si="2"/>
        <v>24</v>
      </c>
      <c r="BQ6" s="33">
        <f t="shared" si="2"/>
        <v>25</v>
      </c>
      <c r="BR6" s="33">
        <f t="shared" si="2"/>
        <v>26</v>
      </c>
      <c r="BS6" s="34">
        <f t="shared" si="2"/>
        <v>27</v>
      </c>
      <c r="BT6" s="34">
        <f t="shared" si="2"/>
        <v>28</v>
      </c>
      <c r="BU6" s="33">
        <f t="shared" si="2"/>
        <v>29</v>
      </c>
      <c r="BV6" s="33">
        <f t="shared" si="2"/>
        <v>30</v>
      </c>
      <c r="BW6" s="35">
        <f t="shared" si="2"/>
        <v>31</v>
      </c>
      <c r="BX6" s="40">
        <f>DAY(BX5)</f>
        <v>1</v>
      </c>
      <c r="BY6" s="33">
        <f>BX6+1</f>
        <v>2</v>
      </c>
      <c r="BZ6" s="34">
        <f t="shared" ref="BZ6:DA6" si="3">BY6+1</f>
        <v>3</v>
      </c>
      <c r="CA6" s="34">
        <f t="shared" si="3"/>
        <v>4</v>
      </c>
      <c r="CB6" s="33">
        <f t="shared" si="3"/>
        <v>5</v>
      </c>
      <c r="CC6" s="33">
        <f t="shared" si="3"/>
        <v>6</v>
      </c>
      <c r="CD6" s="33">
        <f t="shared" si="3"/>
        <v>7</v>
      </c>
      <c r="CE6" s="33">
        <f t="shared" si="3"/>
        <v>8</v>
      </c>
      <c r="CF6" s="33">
        <f t="shared" si="3"/>
        <v>9</v>
      </c>
      <c r="CG6" s="34">
        <f t="shared" si="3"/>
        <v>10</v>
      </c>
      <c r="CH6" s="34">
        <f t="shared" si="3"/>
        <v>11</v>
      </c>
      <c r="CI6" s="33">
        <f t="shared" si="3"/>
        <v>12</v>
      </c>
      <c r="CJ6" s="33">
        <f t="shared" si="3"/>
        <v>13</v>
      </c>
      <c r="CK6" s="33">
        <f t="shared" si="3"/>
        <v>14</v>
      </c>
      <c r="CL6" s="33">
        <f t="shared" si="3"/>
        <v>15</v>
      </c>
      <c r="CM6" s="33">
        <f t="shared" si="3"/>
        <v>16</v>
      </c>
      <c r="CN6" s="34">
        <f t="shared" si="3"/>
        <v>17</v>
      </c>
      <c r="CO6" s="34">
        <f t="shared" si="3"/>
        <v>18</v>
      </c>
      <c r="CP6" s="33">
        <f t="shared" si="3"/>
        <v>19</v>
      </c>
      <c r="CQ6" s="33">
        <f t="shared" si="3"/>
        <v>20</v>
      </c>
      <c r="CR6" s="33">
        <f t="shared" si="3"/>
        <v>21</v>
      </c>
      <c r="CS6" s="33">
        <f t="shared" si="3"/>
        <v>22</v>
      </c>
      <c r="CT6" s="33">
        <f t="shared" si="3"/>
        <v>23</v>
      </c>
      <c r="CU6" s="34">
        <f t="shared" si="3"/>
        <v>24</v>
      </c>
      <c r="CV6" s="34">
        <f t="shared" si="3"/>
        <v>25</v>
      </c>
      <c r="CW6" s="33">
        <f t="shared" si="3"/>
        <v>26</v>
      </c>
      <c r="CX6" s="33">
        <f t="shared" si="3"/>
        <v>27</v>
      </c>
      <c r="CY6" s="33">
        <f t="shared" si="3"/>
        <v>28</v>
      </c>
      <c r="CZ6" s="33">
        <f t="shared" si="3"/>
        <v>29</v>
      </c>
      <c r="DA6" s="35">
        <f t="shared" si="3"/>
        <v>30</v>
      </c>
      <c r="DB6" s="36">
        <f>DAY(DB5)</f>
        <v>1</v>
      </c>
      <c r="DC6" s="34">
        <f>DB6+1</f>
        <v>2</v>
      </c>
      <c r="DD6" s="33">
        <f t="shared" ref="DD6:EF6" si="4">DC6+1</f>
        <v>3</v>
      </c>
      <c r="DE6" s="33">
        <f t="shared" si="4"/>
        <v>4</v>
      </c>
      <c r="DF6" s="33">
        <f t="shared" si="4"/>
        <v>5</v>
      </c>
      <c r="DG6" s="33">
        <f t="shared" si="4"/>
        <v>6</v>
      </c>
      <c r="DH6" s="33">
        <f t="shared" si="4"/>
        <v>7</v>
      </c>
      <c r="DI6" s="34">
        <f t="shared" si="4"/>
        <v>8</v>
      </c>
      <c r="DJ6" s="34">
        <f t="shared" si="4"/>
        <v>9</v>
      </c>
      <c r="DK6" s="33">
        <f t="shared" si="4"/>
        <v>10</v>
      </c>
      <c r="DL6" s="33">
        <f t="shared" si="4"/>
        <v>11</v>
      </c>
      <c r="DM6" s="33">
        <f t="shared" si="4"/>
        <v>12</v>
      </c>
      <c r="DN6" s="33">
        <f t="shared" si="4"/>
        <v>13</v>
      </c>
      <c r="DO6" s="33">
        <f t="shared" si="4"/>
        <v>14</v>
      </c>
      <c r="DP6" s="34">
        <f t="shared" si="4"/>
        <v>15</v>
      </c>
      <c r="DQ6" s="34">
        <f t="shared" si="4"/>
        <v>16</v>
      </c>
      <c r="DR6" s="33">
        <f t="shared" si="4"/>
        <v>17</v>
      </c>
      <c r="DS6" s="33">
        <f t="shared" si="4"/>
        <v>18</v>
      </c>
      <c r="DT6" s="33">
        <f t="shared" si="4"/>
        <v>19</v>
      </c>
      <c r="DU6" s="33">
        <f t="shared" si="4"/>
        <v>20</v>
      </c>
      <c r="DV6" s="33">
        <f t="shared" si="4"/>
        <v>21</v>
      </c>
      <c r="DW6" s="34">
        <f t="shared" si="4"/>
        <v>22</v>
      </c>
      <c r="DX6" s="34">
        <f t="shared" si="4"/>
        <v>23</v>
      </c>
      <c r="DY6" s="33">
        <f t="shared" si="4"/>
        <v>24</v>
      </c>
      <c r="DZ6" s="33">
        <f t="shared" si="4"/>
        <v>25</v>
      </c>
      <c r="EA6" s="33">
        <f t="shared" si="4"/>
        <v>26</v>
      </c>
      <c r="EB6" s="33">
        <f t="shared" si="4"/>
        <v>27</v>
      </c>
      <c r="EC6" s="33">
        <f t="shared" si="4"/>
        <v>28</v>
      </c>
      <c r="ED6" s="34">
        <f t="shared" si="4"/>
        <v>29</v>
      </c>
      <c r="EE6" s="34">
        <f t="shared" si="4"/>
        <v>30</v>
      </c>
      <c r="EF6" s="35">
        <f t="shared" si="4"/>
        <v>31</v>
      </c>
      <c r="EG6" s="41">
        <f>DAY(EG5)</f>
        <v>1</v>
      </c>
      <c r="EH6" s="33">
        <f>EG6+1</f>
        <v>2</v>
      </c>
      <c r="EI6" s="33">
        <f t="shared" ref="EI6:FK6" si="5">EH6+1</f>
        <v>3</v>
      </c>
      <c r="EJ6" s="33">
        <f t="shared" si="5"/>
        <v>4</v>
      </c>
      <c r="EK6" s="34">
        <f t="shared" si="5"/>
        <v>5</v>
      </c>
      <c r="EL6" s="34">
        <f t="shared" si="5"/>
        <v>6</v>
      </c>
      <c r="EM6" s="33">
        <f t="shared" si="5"/>
        <v>7</v>
      </c>
      <c r="EN6" s="33">
        <f t="shared" si="5"/>
        <v>8</v>
      </c>
      <c r="EO6" s="33">
        <f t="shared" si="5"/>
        <v>9</v>
      </c>
      <c r="EP6" s="33">
        <f t="shared" si="5"/>
        <v>10</v>
      </c>
      <c r="EQ6" s="33">
        <f t="shared" si="5"/>
        <v>11</v>
      </c>
      <c r="ER6" s="34">
        <f t="shared" si="5"/>
        <v>12</v>
      </c>
      <c r="ES6" s="34">
        <f t="shared" si="5"/>
        <v>13</v>
      </c>
      <c r="ET6" s="33">
        <f t="shared" si="5"/>
        <v>14</v>
      </c>
      <c r="EU6" s="33">
        <f t="shared" si="5"/>
        <v>15</v>
      </c>
      <c r="EV6" s="33">
        <f t="shared" si="5"/>
        <v>16</v>
      </c>
      <c r="EW6" s="33">
        <f t="shared" si="5"/>
        <v>17</v>
      </c>
      <c r="EX6" s="33">
        <f t="shared" si="5"/>
        <v>18</v>
      </c>
      <c r="EY6" s="34">
        <f t="shared" si="5"/>
        <v>19</v>
      </c>
      <c r="EZ6" s="34">
        <f t="shared" si="5"/>
        <v>20</v>
      </c>
      <c r="FA6" s="33">
        <f t="shared" si="5"/>
        <v>21</v>
      </c>
      <c r="FB6" s="33">
        <f t="shared" si="5"/>
        <v>22</v>
      </c>
      <c r="FC6" s="33">
        <f t="shared" si="5"/>
        <v>23</v>
      </c>
      <c r="FD6" s="33">
        <f t="shared" si="5"/>
        <v>24</v>
      </c>
      <c r="FE6" s="33">
        <f t="shared" si="5"/>
        <v>25</v>
      </c>
      <c r="FF6" s="34">
        <f t="shared" si="5"/>
        <v>26</v>
      </c>
      <c r="FG6" s="34">
        <f t="shared" si="5"/>
        <v>27</v>
      </c>
      <c r="FH6" s="33">
        <f t="shared" si="5"/>
        <v>28</v>
      </c>
      <c r="FI6" s="33">
        <f t="shared" si="5"/>
        <v>29</v>
      </c>
      <c r="FJ6" s="33">
        <f t="shared" si="5"/>
        <v>30</v>
      </c>
      <c r="FK6" s="35">
        <f t="shared" si="5"/>
        <v>31</v>
      </c>
    </row>
    <row r="7" spans="1:167" s="51" customFormat="1" ht="15.75" customHeight="1" thickBot="1">
      <c r="A7" s="140"/>
      <c r="B7" s="140"/>
      <c r="C7" s="140"/>
      <c r="D7" s="140"/>
      <c r="E7" s="140"/>
      <c r="F7" s="148"/>
      <c r="G7" s="42" t="str">
        <f>TEXT(G6,"ddd")</f>
        <v>金</v>
      </c>
      <c r="H7" s="43" t="str">
        <f>TEXT(DATE(2017,3,DAY(H6)),"ddd")</f>
        <v>土</v>
      </c>
      <c r="I7" s="43" t="str">
        <f>TEXT(DATE(2017,3,DAY(I6)),"ddd")</f>
        <v>日</v>
      </c>
      <c r="J7" s="42" t="str">
        <f>TEXT(DATE(2017,3,DAY(J6)),"ddd")</f>
        <v>月</v>
      </c>
      <c r="K7" s="42" t="str">
        <f t="shared" ref="K7:N7" si="6">TEXT(DATE(2017,3,DAY(K6)),"ddd")</f>
        <v>火</v>
      </c>
      <c r="L7" s="42" t="str">
        <f t="shared" si="6"/>
        <v>水</v>
      </c>
      <c r="M7" s="42" t="str">
        <f t="shared" si="6"/>
        <v>木</v>
      </c>
      <c r="N7" s="42" t="str">
        <f t="shared" si="6"/>
        <v>金</v>
      </c>
      <c r="O7" s="44" t="str">
        <f>TEXT(O5,"ddd")</f>
        <v>土</v>
      </c>
      <c r="P7" s="43" t="str">
        <f>TEXT($O$5+O6,"ddd")</f>
        <v>日</v>
      </c>
      <c r="Q7" s="42" t="str">
        <f t="shared" ref="Q7:AR7" si="7">TEXT($O$5+P6,"ddd")</f>
        <v>月</v>
      </c>
      <c r="R7" s="42" t="str">
        <f t="shared" si="7"/>
        <v>火</v>
      </c>
      <c r="S7" s="42" t="str">
        <f t="shared" si="7"/>
        <v>水</v>
      </c>
      <c r="T7" s="42" t="str">
        <f t="shared" si="7"/>
        <v>木</v>
      </c>
      <c r="U7" s="42" t="str">
        <f t="shared" si="7"/>
        <v>金</v>
      </c>
      <c r="V7" s="43" t="str">
        <f t="shared" si="7"/>
        <v>土</v>
      </c>
      <c r="W7" s="43" t="str">
        <f t="shared" si="7"/>
        <v>日</v>
      </c>
      <c r="X7" s="42" t="str">
        <f t="shared" si="7"/>
        <v>月</v>
      </c>
      <c r="Y7" s="42" t="str">
        <f t="shared" si="7"/>
        <v>火</v>
      </c>
      <c r="Z7" s="42" t="str">
        <f t="shared" si="7"/>
        <v>水</v>
      </c>
      <c r="AA7" s="42" t="str">
        <f t="shared" si="7"/>
        <v>木</v>
      </c>
      <c r="AB7" s="42" t="str">
        <f t="shared" si="7"/>
        <v>金</v>
      </c>
      <c r="AC7" s="43" t="str">
        <f t="shared" si="7"/>
        <v>土</v>
      </c>
      <c r="AD7" s="43" t="str">
        <f t="shared" si="7"/>
        <v>日</v>
      </c>
      <c r="AE7" s="42" t="str">
        <f t="shared" si="7"/>
        <v>月</v>
      </c>
      <c r="AF7" s="42" t="str">
        <f t="shared" si="7"/>
        <v>火</v>
      </c>
      <c r="AG7" s="42" t="str">
        <f t="shared" si="7"/>
        <v>水</v>
      </c>
      <c r="AH7" s="42" t="str">
        <f t="shared" si="7"/>
        <v>木</v>
      </c>
      <c r="AI7" s="42" t="str">
        <f t="shared" si="7"/>
        <v>金</v>
      </c>
      <c r="AJ7" s="43" t="str">
        <f t="shared" si="7"/>
        <v>土</v>
      </c>
      <c r="AK7" s="43" t="str">
        <f t="shared" si="7"/>
        <v>日</v>
      </c>
      <c r="AL7" s="42" t="str">
        <f t="shared" si="7"/>
        <v>月</v>
      </c>
      <c r="AM7" s="42" t="str">
        <f t="shared" si="7"/>
        <v>火</v>
      </c>
      <c r="AN7" s="42" t="str">
        <f t="shared" si="7"/>
        <v>水</v>
      </c>
      <c r="AO7" s="42" t="str">
        <f t="shared" si="7"/>
        <v>木</v>
      </c>
      <c r="AP7" s="42" t="str">
        <f t="shared" si="7"/>
        <v>金</v>
      </c>
      <c r="AQ7" s="43" t="str">
        <f t="shared" si="7"/>
        <v>土</v>
      </c>
      <c r="AR7" s="45" t="str">
        <f t="shared" si="7"/>
        <v>日</v>
      </c>
      <c r="AS7" s="46" t="str">
        <f>TEXT(AS5,"ddd")</f>
        <v>月</v>
      </c>
      <c r="AT7" s="47" t="str">
        <f>TEXT($AS$5+AS6,"ddd")</f>
        <v>火</v>
      </c>
      <c r="AU7" s="47" t="str">
        <f t="shared" ref="AU7:BW7" si="8">TEXT($AS$5+AT6,"ddd")</f>
        <v>水</v>
      </c>
      <c r="AV7" s="47" t="str">
        <f t="shared" si="8"/>
        <v>木</v>
      </c>
      <c r="AW7" s="47" t="str">
        <f t="shared" si="8"/>
        <v>金</v>
      </c>
      <c r="AX7" s="43" t="str">
        <f t="shared" si="8"/>
        <v>土</v>
      </c>
      <c r="AY7" s="43" t="str">
        <f t="shared" si="8"/>
        <v>日</v>
      </c>
      <c r="AZ7" s="47" t="str">
        <f t="shared" si="8"/>
        <v>月</v>
      </c>
      <c r="BA7" s="47" t="str">
        <f t="shared" si="8"/>
        <v>火</v>
      </c>
      <c r="BB7" s="42" t="str">
        <f t="shared" si="8"/>
        <v>水</v>
      </c>
      <c r="BC7" s="42" t="str">
        <f t="shared" si="8"/>
        <v>木</v>
      </c>
      <c r="BD7" s="42" t="str">
        <f t="shared" si="8"/>
        <v>金</v>
      </c>
      <c r="BE7" s="43" t="str">
        <f t="shared" si="8"/>
        <v>土</v>
      </c>
      <c r="BF7" s="43" t="str">
        <f t="shared" si="8"/>
        <v>日</v>
      </c>
      <c r="BG7" s="42" t="str">
        <f t="shared" si="8"/>
        <v>月</v>
      </c>
      <c r="BH7" s="42" t="str">
        <f t="shared" si="8"/>
        <v>火</v>
      </c>
      <c r="BI7" s="42" t="str">
        <f t="shared" si="8"/>
        <v>水</v>
      </c>
      <c r="BJ7" s="42" t="str">
        <f t="shared" si="8"/>
        <v>木</v>
      </c>
      <c r="BK7" s="42" t="str">
        <f t="shared" si="8"/>
        <v>金</v>
      </c>
      <c r="BL7" s="43" t="str">
        <f t="shared" si="8"/>
        <v>土</v>
      </c>
      <c r="BM7" s="43" t="str">
        <f t="shared" si="8"/>
        <v>日</v>
      </c>
      <c r="BN7" s="42" t="str">
        <f t="shared" si="8"/>
        <v>月</v>
      </c>
      <c r="BO7" s="42" t="str">
        <f t="shared" si="8"/>
        <v>火</v>
      </c>
      <c r="BP7" s="42" t="str">
        <f t="shared" si="8"/>
        <v>水</v>
      </c>
      <c r="BQ7" s="42" t="str">
        <f t="shared" si="8"/>
        <v>木</v>
      </c>
      <c r="BR7" s="42" t="str">
        <f t="shared" si="8"/>
        <v>金</v>
      </c>
      <c r="BS7" s="43" t="str">
        <f t="shared" si="8"/>
        <v>土</v>
      </c>
      <c r="BT7" s="43" t="str">
        <f t="shared" si="8"/>
        <v>日</v>
      </c>
      <c r="BU7" s="42" t="str">
        <f t="shared" si="8"/>
        <v>月</v>
      </c>
      <c r="BV7" s="42" t="str">
        <f t="shared" si="8"/>
        <v>火</v>
      </c>
      <c r="BW7" s="48" t="str">
        <f t="shared" si="8"/>
        <v>水</v>
      </c>
      <c r="BX7" s="49" t="str">
        <f>TEXT(BX5,"ddd")</f>
        <v>木</v>
      </c>
      <c r="BY7" s="42" t="str">
        <f>TEXT($BX$5+BX6,"ddd")</f>
        <v>金</v>
      </c>
      <c r="BZ7" s="43" t="str">
        <f t="shared" ref="BZ7:DA7" si="9">TEXT($BX$5+BY6,"ddd")</f>
        <v>土</v>
      </c>
      <c r="CA7" s="43" t="str">
        <f t="shared" si="9"/>
        <v>日</v>
      </c>
      <c r="CB7" s="42" t="str">
        <f t="shared" si="9"/>
        <v>月</v>
      </c>
      <c r="CC7" s="42" t="str">
        <f t="shared" si="9"/>
        <v>火</v>
      </c>
      <c r="CD7" s="42" t="str">
        <f t="shared" si="9"/>
        <v>水</v>
      </c>
      <c r="CE7" s="42" t="str">
        <f t="shared" si="9"/>
        <v>木</v>
      </c>
      <c r="CF7" s="42" t="str">
        <f t="shared" si="9"/>
        <v>金</v>
      </c>
      <c r="CG7" s="43" t="str">
        <f t="shared" si="9"/>
        <v>土</v>
      </c>
      <c r="CH7" s="43" t="str">
        <f t="shared" si="9"/>
        <v>日</v>
      </c>
      <c r="CI7" s="42" t="str">
        <f t="shared" si="9"/>
        <v>月</v>
      </c>
      <c r="CJ7" s="42" t="str">
        <f t="shared" si="9"/>
        <v>火</v>
      </c>
      <c r="CK7" s="42" t="str">
        <f t="shared" si="9"/>
        <v>水</v>
      </c>
      <c r="CL7" s="42" t="str">
        <f t="shared" si="9"/>
        <v>木</v>
      </c>
      <c r="CM7" s="42" t="str">
        <f t="shared" si="9"/>
        <v>金</v>
      </c>
      <c r="CN7" s="43" t="str">
        <f t="shared" si="9"/>
        <v>土</v>
      </c>
      <c r="CO7" s="43" t="str">
        <f t="shared" si="9"/>
        <v>日</v>
      </c>
      <c r="CP7" s="42" t="str">
        <f t="shared" si="9"/>
        <v>月</v>
      </c>
      <c r="CQ7" s="42" t="str">
        <f t="shared" si="9"/>
        <v>火</v>
      </c>
      <c r="CR7" s="42" t="str">
        <f t="shared" si="9"/>
        <v>水</v>
      </c>
      <c r="CS7" s="42" t="str">
        <f t="shared" si="9"/>
        <v>木</v>
      </c>
      <c r="CT7" s="42" t="str">
        <f t="shared" si="9"/>
        <v>金</v>
      </c>
      <c r="CU7" s="43" t="str">
        <f t="shared" si="9"/>
        <v>土</v>
      </c>
      <c r="CV7" s="43" t="str">
        <f t="shared" si="9"/>
        <v>日</v>
      </c>
      <c r="CW7" s="42" t="str">
        <f t="shared" si="9"/>
        <v>月</v>
      </c>
      <c r="CX7" s="42" t="str">
        <f t="shared" si="9"/>
        <v>火</v>
      </c>
      <c r="CY7" s="42" t="str">
        <f t="shared" si="9"/>
        <v>水</v>
      </c>
      <c r="CZ7" s="42" t="str">
        <f t="shared" si="9"/>
        <v>木</v>
      </c>
      <c r="DA7" s="48" t="str">
        <f t="shared" si="9"/>
        <v>金</v>
      </c>
      <c r="DB7" s="44" t="str">
        <f>TEXT(DB5,"ddd")</f>
        <v>土</v>
      </c>
      <c r="DC7" s="43" t="str">
        <f t="shared" ref="DC7:EF7" si="10">TEXT($DB$5+DB6,"ddd")</f>
        <v>日</v>
      </c>
      <c r="DD7" s="42" t="str">
        <f t="shared" si="10"/>
        <v>月</v>
      </c>
      <c r="DE7" s="42" t="str">
        <f t="shared" si="10"/>
        <v>火</v>
      </c>
      <c r="DF7" s="42" t="str">
        <f t="shared" si="10"/>
        <v>水</v>
      </c>
      <c r="DG7" s="42" t="str">
        <f t="shared" si="10"/>
        <v>木</v>
      </c>
      <c r="DH7" s="42" t="str">
        <f t="shared" si="10"/>
        <v>金</v>
      </c>
      <c r="DI7" s="43" t="str">
        <f t="shared" si="10"/>
        <v>土</v>
      </c>
      <c r="DJ7" s="43" t="str">
        <f t="shared" si="10"/>
        <v>日</v>
      </c>
      <c r="DK7" s="42" t="str">
        <f t="shared" si="10"/>
        <v>月</v>
      </c>
      <c r="DL7" s="42" t="str">
        <f t="shared" si="10"/>
        <v>火</v>
      </c>
      <c r="DM7" s="42" t="str">
        <f t="shared" si="10"/>
        <v>水</v>
      </c>
      <c r="DN7" s="42" t="str">
        <f t="shared" si="10"/>
        <v>木</v>
      </c>
      <c r="DO7" s="42" t="str">
        <f t="shared" si="10"/>
        <v>金</v>
      </c>
      <c r="DP7" s="43" t="str">
        <f t="shared" si="10"/>
        <v>土</v>
      </c>
      <c r="DQ7" s="43" t="str">
        <f t="shared" si="10"/>
        <v>日</v>
      </c>
      <c r="DR7" s="42" t="str">
        <f t="shared" si="10"/>
        <v>月</v>
      </c>
      <c r="DS7" s="42" t="str">
        <f t="shared" si="10"/>
        <v>火</v>
      </c>
      <c r="DT7" s="42" t="str">
        <f t="shared" si="10"/>
        <v>水</v>
      </c>
      <c r="DU7" s="42" t="str">
        <f t="shared" si="10"/>
        <v>木</v>
      </c>
      <c r="DV7" s="42" t="str">
        <f t="shared" si="10"/>
        <v>金</v>
      </c>
      <c r="DW7" s="43" t="str">
        <f t="shared" si="10"/>
        <v>土</v>
      </c>
      <c r="DX7" s="43" t="str">
        <f t="shared" si="10"/>
        <v>日</v>
      </c>
      <c r="DY7" s="42" t="str">
        <f t="shared" si="10"/>
        <v>月</v>
      </c>
      <c r="DZ7" s="42" t="str">
        <f t="shared" si="10"/>
        <v>火</v>
      </c>
      <c r="EA7" s="42" t="str">
        <f t="shared" si="10"/>
        <v>水</v>
      </c>
      <c r="EB7" s="42" t="str">
        <f t="shared" si="10"/>
        <v>木</v>
      </c>
      <c r="EC7" s="42" t="str">
        <f t="shared" si="10"/>
        <v>金</v>
      </c>
      <c r="ED7" s="43" t="str">
        <f t="shared" si="10"/>
        <v>土</v>
      </c>
      <c r="EE7" s="43" t="str">
        <f t="shared" si="10"/>
        <v>日</v>
      </c>
      <c r="EF7" s="48" t="str">
        <f t="shared" si="10"/>
        <v>月</v>
      </c>
      <c r="EG7" s="50" t="str">
        <f>TEXT(EG5,"ddd")</f>
        <v>火</v>
      </c>
      <c r="EH7" s="42" t="str">
        <f>TEXT($EG$5+EG6,"ddd")</f>
        <v>水</v>
      </c>
      <c r="EI7" s="42" t="str">
        <f t="shared" ref="EI7:FK7" si="11">TEXT($EG$5+EH6,"ddd")</f>
        <v>木</v>
      </c>
      <c r="EJ7" s="42" t="str">
        <f t="shared" si="11"/>
        <v>金</v>
      </c>
      <c r="EK7" s="43" t="str">
        <f t="shared" si="11"/>
        <v>土</v>
      </c>
      <c r="EL7" s="43" t="str">
        <f t="shared" si="11"/>
        <v>日</v>
      </c>
      <c r="EM7" s="42" t="str">
        <f t="shared" si="11"/>
        <v>月</v>
      </c>
      <c r="EN7" s="42" t="str">
        <f t="shared" si="11"/>
        <v>火</v>
      </c>
      <c r="EO7" s="42" t="str">
        <f t="shared" si="11"/>
        <v>水</v>
      </c>
      <c r="EP7" s="42" t="str">
        <f t="shared" si="11"/>
        <v>木</v>
      </c>
      <c r="EQ7" s="42" t="str">
        <f t="shared" si="11"/>
        <v>金</v>
      </c>
      <c r="ER7" s="43" t="str">
        <f t="shared" si="11"/>
        <v>土</v>
      </c>
      <c r="ES7" s="43" t="str">
        <f t="shared" si="11"/>
        <v>日</v>
      </c>
      <c r="ET7" s="42" t="str">
        <f t="shared" si="11"/>
        <v>月</v>
      </c>
      <c r="EU7" s="42" t="str">
        <f t="shared" si="11"/>
        <v>火</v>
      </c>
      <c r="EV7" s="42" t="str">
        <f t="shared" si="11"/>
        <v>水</v>
      </c>
      <c r="EW7" s="42" t="str">
        <f t="shared" si="11"/>
        <v>木</v>
      </c>
      <c r="EX7" s="42" t="str">
        <f t="shared" si="11"/>
        <v>金</v>
      </c>
      <c r="EY7" s="43" t="str">
        <f t="shared" si="11"/>
        <v>土</v>
      </c>
      <c r="EZ7" s="43" t="str">
        <f t="shared" si="11"/>
        <v>日</v>
      </c>
      <c r="FA7" s="42" t="str">
        <f t="shared" si="11"/>
        <v>月</v>
      </c>
      <c r="FB7" s="42" t="str">
        <f t="shared" si="11"/>
        <v>火</v>
      </c>
      <c r="FC7" s="42" t="str">
        <f t="shared" si="11"/>
        <v>水</v>
      </c>
      <c r="FD7" s="42" t="str">
        <f t="shared" si="11"/>
        <v>木</v>
      </c>
      <c r="FE7" s="42" t="str">
        <f t="shared" si="11"/>
        <v>金</v>
      </c>
      <c r="FF7" s="43" t="str">
        <f t="shared" si="11"/>
        <v>土</v>
      </c>
      <c r="FG7" s="43" t="str">
        <f t="shared" si="11"/>
        <v>日</v>
      </c>
      <c r="FH7" s="42" t="str">
        <f t="shared" si="11"/>
        <v>月</v>
      </c>
      <c r="FI7" s="42" t="str">
        <f t="shared" si="11"/>
        <v>火</v>
      </c>
      <c r="FJ7" s="42" t="str">
        <f t="shared" si="11"/>
        <v>水</v>
      </c>
      <c r="FK7" s="48" t="str">
        <f t="shared" si="11"/>
        <v>木</v>
      </c>
    </row>
    <row r="8" spans="1:167" s="17" customFormat="1" ht="12.75" customHeight="1" thickBot="1">
      <c r="A8" s="52">
        <f>ROW()-7</f>
        <v>1</v>
      </c>
      <c r="B8" s="53" t="s">
        <v>21</v>
      </c>
      <c r="C8" s="53" t="s">
        <v>24</v>
      </c>
      <c r="D8" s="54" t="s">
        <v>20</v>
      </c>
      <c r="E8" s="54" t="s">
        <v>13</v>
      </c>
      <c r="F8" s="55">
        <v>1</v>
      </c>
      <c r="G8" s="56">
        <v>2</v>
      </c>
      <c r="H8" s="57"/>
      <c r="I8" s="57"/>
      <c r="J8" s="56">
        <v>1</v>
      </c>
      <c r="K8" s="56">
        <v>1</v>
      </c>
      <c r="L8" s="56">
        <v>2</v>
      </c>
      <c r="M8" s="56">
        <v>2</v>
      </c>
      <c r="N8" s="58"/>
      <c r="O8" s="57"/>
      <c r="P8" s="57"/>
      <c r="Q8" s="58"/>
      <c r="R8" s="58"/>
      <c r="S8" s="58"/>
      <c r="T8" s="58"/>
      <c r="U8" s="58"/>
      <c r="V8" s="57"/>
      <c r="W8" s="57"/>
      <c r="X8" s="58"/>
      <c r="Y8" s="58"/>
      <c r="Z8" s="58"/>
      <c r="AA8" s="58"/>
      <c r="AB8" s="58"/>
      <c r="AC8" s="57"/>
      <c r="AD8" s="57"/>
      <c r="AE8" s="58"/>
      <c r="AF8" s="58"/>
      <c r="AG8" s="58"/>
      <c r="AH8" s="58"/>
      <c r="AI8" s="58"/>
      <c r="AJ8" s="57"/>
      <c r="AK8" s="57"/>
      <c r="AL8" s="58"/>
      <c r="AM8" s="58"/>
      <c r="AN8" s="58"/>
      <c r="AO8" s="58"/>
      <c r="AP8" s="58"/>
      <c r="AQ8" s="59"/>
      <c r="AR8" s="59"/>
      <c r="AS8" s="60"/>
      <c r="AT8" s="60"/>
      <c r="AU8" s="60"/>
      <c r="AV8" s="60"/>
      <c r="AW8" s="60"/>
      <c r="AX8" s="61"/>
      <c r="AY8" s="61"/>
      <c r="AZ8" s="62"/>
      <c r="BA8" s="62"/>
      <c r="BB8" s="63"/>
      <c r="BC8" s="63"/>
      <c r="BD8" s="63"/>
      <c r="BE8" s="59"/>
      <c r="BF8" s="59"/>
      <c r="BG8" s="63"/>
      <c r="BH8" s="63"/>
      <c r="BI8" s="63"/>
      <c r="BJ8" s="63"/>
      <c r="BK8" s="63"/>
      <c r="BL8" s="59"/>
      <c r="BM8" s="59"/>
      <c r="BN8" s="63"/>
      <c r="BO8" s="63"/>
      <c r="BP8" s="63"/>
      <c r="BQ8" s="63"/>
      <c r="BR8" s="63"/>
      <c r="BS8" s="59"/>
      <c r="BT8" s="59"/>
      <c r="BU8" s="63"/>
      <c r="BV8" s="63"/>
      <c r="BW8" s="63"/>
      <c r="BX8" s="63"/>
      <c r="BY8" s="63"/>
      <c r="BZ8" s="59"/>
      <c r="CA8" s="59"/>
      <c r="CB8" s="63"/>
      <c r="CC8" s="63"/>
      <c r="CD8" s="63"/>
      <c r="CE8" s="63"/>
      <c r="CF8" s="63"/>
      <c r="CG8" s="59"/>
      <c r="CH8" s="59"/>
      <c r="CI8" s="63"/>
      <c r="CJ8" s="63"/>
      <c r="CK8" s="63"/>
      <c r="CL8" s="63"/>
      <c r="CM8" s="63"/>
      <c r="CN8" s="59"/>
      <c r="CO8" s="59"/>
      <c r="CP8" s="63"/>
      <c r="CQ8" s="63"/>
      <c r="CR8" s="63"/>
      <c r="CS8" s="63"/>
      <c r="CT8" s="63"/>
      <c r="CU8" s="59"/>
      <c r="CV8" s="59"/>
      <c r="CW8" s="63"/>
      <c r="CX8" s="63"/>
      <c r="CY8" s="63"/>
      <c r="CZ8" s="63"/>
      <c r="DA8" s="63"/>
      <c r="DB8" s="59"/>
      <c r="DC8" s="59"/>
      <c r="DD8" s="63"/>
      <c r="DE8" s="63"/>
      <c r="DF8" s="63"/>
      <c r="DG8" s="63"/>
      <c r="DH8" s="63"/>
      <c r="DI8" s="59"/>
      <c r="DJ8" s="59"/>
      <c r="DK8" s="63"/>
      <c r="DL8" s="63"/>
      <c r="DM8" s="63"/>
      <c r="DN8" s="63"/>
      <c r="DO8" s="63"/>
      <c r="DP8" s="59"/>
      <c r="DQ8" s="59"/>
      <c r="DR8" s="63"/>
      <c r="DS8" s="63"/>
      <c r="DT8" s="63"/>
      <c r="DU8" s="63"/>
      <c r="DV8" s="63"/>
      <c r="DW8" s="59"/>
      <c r="DX8" s="59"/>
      <c r="DY8" s="63"/>
      <c r="DZ8" s="63"/>
      <c r="EA8" s="63"/>
      <c r="EB8" s="63"/>
      <c r="EC8" s="63"/>
      <c r="ED8" s="59"/>
      <c r="EE8" s="59"/>
      <c r="EF8" s="63"/>
      <c r="EG8" s="63"/>
      <c r="EH8" s="63"/>
      <c r="EI8" s="63"/>
      <c r="EJ8" s="63"/>
      <c r="EK8" s="59"/>
      <c r="EL8" s="59"/>
      <c r="EM8" s="63"/>
      <c r="EN8" s="63"/>
      <c r="EO8" s="63"/>
      <c r="EP8" s="63"/>
      <c r="EQ8" s="63"/>
      <c r="ER8" s="59"/>
      <c r="ES8" s="59"/>
      <c r="ET8" s="63"/>
      <c r="EU8" s="63"/>
      <c r="EV8" s="63"/>
      <c r="EW8" s="63"/>
      <c r="EX8" s="63"/>
      <c r="EY8" s="59"/>
      <c r="EZ8" s="59"/>
      <c r="FA8" s="63"/>
      <c r="FB8" s="63"/>
      <c r="FC8" s="63"/>
      <c r="FD8" s="63"/>
      <c r="FE8" s="63"/>
      <c r="FF8" s="59"/>
      <c r="FG8" s="59"/>
      <c r="FH8" s="63"/>
      <c r="FI8" s="63"/>
      <c r="FJ8" s="63"/>
      <c r="FK8" s="64"/>
    </row>
    <row r="9" spans="1:167" s="17" customFormat="1" ht="12.75" customHeight="1" thickTop="1" thickBot="1">
      <c r="A9" s="65">
        <f>ROW()-7</f>
        <v>2</v>
      </c>
      <c r="B9" s="66" t="s">
        <v>23</v>
      </c>
      <c r="C9" s="66" t="s">
        <v>22</v>
      </c>
      <c r="D9" s="18" t="s">
        <v>20</v>
      </c>
      <c r="E9" s="18" t="s">
        <v>13</v>
      </c>
      <c r="F9" s="67">
        <v>0.9</v>
      </c>
      <c r="G9" s="68"/>
      <c r="H9" s="69"/>
      <c r="I9" s="69"/>
      <c r="J9" s="68"/>
      <c r="K9" s="68"/>
      <c r="L9" s="68"/>
      <c r="M9" s="68"/>
      <c r="N9" s="70">
        <v>4</v>
      </c>
      <c r="O9" s="69"/>
      <c r="P9" s="69"/>
      <c r="Q9" s="71"/>
      <c r="R9" s="71"/>
      <c r="S9" s="71"/>
      <c r="T9" s="71"/>
      <c r="U9" s="71"/>
      <c r="V9" s="69"/>
      <c r="W9" s="69"/>
      <c r="X9" s="71"/>
      <c r="Y9" s="71"/>
      <c r="Z9" s="71"/>
      <c r="AA9" s="71"/>
      <c r="AB9" s="71"/>
      <c r="AC9" s="69"/>
      <c r="AD9" s="69"/>
      <c r="AE9" s="70">
        <v>1</v>
      </c>
      <c r="AF9" s="70">
        <v>1</v>
      </c>
      <c r="AG9" s="71"/>
      <c r="AH9" s="71"/>
      <c r="AI9" s="70">
        <v>1</v>
      </c>
      <c r="AJ9" s="69"/>
      <c r="AK9" s="69"/>
      <c r="AL9" s="70">
        <v>1</v>
      </c>
      <c r="AM9" s="70">
        <v>1</v>
      </c>
      <c r="AN9" s="71"/>
      <c r="AO9" s="71"/>
      <c r="AP9" s="70">
        <v>1</v>
      </c>
      <c r="AQ9" s="72"/>
      <c r="AR9" s="72"/>
      <c r="AS9" s="73"/>
      <c r="AT9" s="73"/>
      <c r="AU9" s="73"/>
      <c r="AV9" s="73"/>
      <c r="AW9" s="73"/>
      <c r="AX9" s="74"/>
      <c r="AY9" s="74"/>
      <c r="AZ9" s="75"/>
      <c r="BA9" s="75"/>
      <c r="BB9" s="19"/>
      <c r="BC9" s="76">
        <v>1</v>
      </c>
      <c r="BD9" s="19"/>
      <c r="BE9" s="72"/>
      <c r="BF9" s="72"/>
      <c r="BG9" s="76">
        <v>1.5</v>
      </c>
      <c r="BH9" s="19"/>
      <c r="BI9" s="19"/>
      <c r="BJ9" s="19"/>
      <c r="BK9" s="76">
        <v>2</v>
      </c>
      <c r="BL9" s="72"/>
      <c r="BM9" s="72"/>
      <c r="BN9" s="76">
        <v>1</v>
      </c>
      <c r="BO9" s="19"/>
      <c r="BP9" s="19"/>
      <c r="BQ9" s="19"/>
      <c r="BR9" s="19"/>
      <c r="BS9" s="72"/>
      <c r="BT9" s="72"/>
      <c r="BU9" s="19"/>
      <c r="BV9" s="19"/>
      <c r="BW9" s="19"/>
      <c r="BX9" s="19"/>
      <c r="BY9" s="19"/>
      <c r="BZ9" s="72"/>
      <c r="CA9" s="72"/>
      <c r="CB9" s="19"/>
      <c r="CC9" s="19"/>
      <c r="CD9" s="19"/>
      <c r="CE9" s="19"/>
      <c r="CF9" s="19"/>
      <c r="CG9" s="72"/>
      <c r="CH9" s="72"/>
      <c r="CI9" s="19"/>
      <c r="CJ9" s="19"/>
      <c r="CK9" s="19"/>
      <c r="CL9" s="19"/>
      <c r="CM9" s="19"/>
      <c r="CN9" s="72"/>
      <c r="CO9" s="72"/>
      <c r="CP9" s="19"/>
      <c r="CQ9" s="19"/>
      <c r="CR9" s="19"/>
      <c r="CS9" s="19"/>
      <c r="CT9" s="19"/>
      <c r="CU9" s="72"/>
      <c r="CV9" s="72"/>
      <c r="CW9" s="19"/>
      <c r="CX9" s="19"/>
      <c r="CY9" s="19"/>
      <c r="CZ9" s="19"/>
      <c r="DA9" s="19"/>
      <c r="DB9" s="72"/>
      <c r="DC9" s="72"/>
      <c r="DD9" s="19"/>
      <c r="DE9" s="19"/>
      <c r="DF9" s="19"/>
      <c r="DG9" s="19"/>
      <c r="DH9" s="19"/>
      <c r="DI9" s="72"/>
      <c r="DJ9" s="72"/>
      <c r="DK9" s="19"/>
      <c r="DL9" s="19"/>
      <c r="DM9" s="19"/>
      <c r="DN9" s="19"/>
      <c r="DO9" s="19"/>
      <c r="DP9" s="72"/>
      <c r="DQ9" s="72"/>
      <c r="DR9" s="19"/>
      <c r="DS9" s="19"/>
      <c r="DT9" s="19"/>
      <c r="DU9" s="19"/>
      <c r="DV9" s="19"/>
      <c r="DW9" s="72"/>
      <c r="DX9" s="72"/>
      <c r="DY9" s="19"/>
      <c r="DZ9" s="19"/>
      <c r="EA9" s="19"/>
      <c r="EB9" s="19"/>
      <c r="EC9" s="19"/>
      <c r="ED9" s="72"/>
      <c r="EE9" s="72"/>
      <c r="EF9" s="19"/>
      <c r="EG9" s="19"/>
      <c r="EH9" s="19"/>
      <c r="EI9" s="19"/>
      <c r="EJ9" s="19"/>
      <c r="EK9" s="72"/>
      <c r="EL9" s="72"/>
      <c r="EM9" s="19"/>
      <c r="EN9" s="19"/>
      <c r="EO9" s="19"/>
      <c r="EP9" s="19"/>
      <c r="EQ9" s="19"/>
      <c r="ER9" s="72"/>
      <c r="ES9" s="72"/>
      <c r="ET9" s="19"/>
      <c r="EU9" s="19"/>
      <c r="EV9" s="19"/>
      <c r="EW9" s="19"/>
      <c r="EX9" s="19"/>
      <c r="EY9" s="72"/>
      <c r="EZ9" s="72"/>
      <c r="FA9" s="19"/>
      <c r="FB9" s="19"/>
      <c r="FC9" s="19"/>
      <c r="FD9" s="19"/>
      <c r="FE9" s="19"/>
      <c r="FF9" s="72"/>
      <c r="FG9" s="72"/>
      <c r="FH9" s="19"/>
      <c r="FI9" s="19"/>
      <c r="FJ9" s="19"/>
      <c r="FK9" s="77"/>
    </row>
    <row r="10" spans="1:167" s="17" customFormat="1" ht="12.75" customHeight="1" thickTop="1" thickBot="1">
      <c r="A10" s="65">
        <f t="shared" ref="A10:A56" si="12">ROW()-7</f>
        <v>3</v>
      </c>
      <c r="B10" s="66" t="s">
        <v>19</v>
      </c>
      <c r="C10" s="66" t="s">
        <v>24</v>
      </c>
      <c r="D10" s="18" t="s">
        <v>20</v>
      </c>
      <c r="E10" s="18" t="s">
        <v>13</v>
      </c>
      <c r="F10" s="67">
        <v>0.3</v>
      </c>
      <c r="G10" s="71"/>
      <c r="H10" s="69"/>
      <c r="I10" s="69"/>
      <c r="J10" s="71"/>
      <c r="K10" s="71"/>
      <c r="L10" s="71"/>
      <c r="M10" s="71"/>
      <c r="N10" s="68"/>
      <c r="O10" s="69"/>
      <c r="P10" s="69"/>
      <c r="Q10" s="70">
        <v>1</v>
      </c>
      <c r="R10" s="70">
        <v>5</v>
      </c>
      <c r="S10" s="71"/>
      <c r="T10" s="71"/>
      <c r="U10" s="70">
        <v>1</v>
      </c>
      <c r="V10" s="69"/>
      <c r="W10" s="69"/>
      <c r="X10" s="71"/>
      <c r="Y10" s="71"/>
      <c r="Z10" s="71"/>
      <c r="AA10" s="71"/>
      <c r="AB10" s="71"/>
      <c r="AC10" s="69"/>
      <c r="AD10" s="69"/>
      <c r="AE10" s="68"/>
      <c r="AF10" s="68"/>
      <c r="AG10" s="71"/>
      <c r="AH10" s="71"/>
      <c r="AI10" s="68"/>
      <c r="AJ10" s="69"/>
      <c r="AK10" s="69"/>
      <c r="AL10" s="68"/>
      <c r="AM10" s="68"/>
      <c r="AN10" s="71"/>
      <c r="AO10" s="71"/>
      <c r="AP10" s="68"/>
      <c r="AQ10" s="72"/>
      <c r="AR10" s="72"/>
      <c r="AS10" s="73"/>
      <c r="AT10" s="73"/>
      <c r="AU10" s="73"/>
      <c r="AV10" s="73"/>
      <c r="AW10" s="73"/>
      <c r="AX10" s="74"/>
      <c r="AY10" s="74"/>
      <c r="AZ10" s="75"/>
      <c r="BA10" s="75"/>
      <c r="BB10" s="19"/>
      <c r="BC10" s="78"/>
      <c r="BD10" s="19"/>
      <c r="BE10" s="72"/>
      <c r="BF10" s="72"/>
      <c r="BG10" s="78"/>
      <c r="BH10" s="19"/>
      <c r="BI10" s="19"/>
      <c r="BJ10" s="19"/>
      <c r="BK10" s="78"/>
      <c r="BL10" s="72"/>
      <c r="BM10" s="72"/>
      <c r="BN10" s="78"/>
      <c r="BO10" s="19"/>
      <c r="BP10" s="19"/>
      <c r="BQ10" s="19"/>
      <c r="BR10" s="19"/>
      <c r="BS10" s="72"/>
      <c r="BT10" s="72"/>
      <c r="BU10" s="19"/>
      <c r="BV10" s="19"/>
      <c r="BW10" s="19"/>
      <c r="BX10" s="19"/>
      <c r="BY10" s="19"/>
      <c r="BZ10" s="72"/>
      <c r="CA10" s="72"/>
      <c r="CB10" s="19"/>
      <c r="CC10" s="19"/>
      <c r="CD10" s="19"/>
      <c r="CE10" s="19"/>
      <c r="CF10" s="19"/>
      <c r="CG10" s="72"/>
      <c r="CH10" s="72"/>
      <c r="CI10" s="19"/>
      <c r="CJ10" s="19"/>
      <c r="CK10" s="19"/>
      <c r="CL10" s="19"/>
      <c r="CM10" s="19"/>
      <c r="CN10" s="72"/>
      <c r="CO10" s="72"/>
      <c r="CP10" s="19"/>
      <c r="CQ10" s="19"/>
      <c r="CR10" s="19"/>
      <c r="CS10" s="19"/>
      <c r="CT10" s="19"/>
      <c r="CU10" s="72"/>
      <c r="CV10" s="72"/>
      <c r="CW10" s="19"/>
      <c r="CX10" s="19"/>
      <c r="CY10" s="19"/>
      <c r="CZ10" s="19"/>
      <c r="DA10" s="19"/>
      <c r="DB10" s="72"/>
      <c r="DC10" s="72"/>
      <c r="DD10" s="19"/>
      <c r="DE10" s="19"/>
      <c r="DF10" s="19"/>
      <c r="DG10" s="19"/>
      <c r="DH10" s="19"/>
      <c r="DI10" s="72"/>
      <c r="DJ10" s="72"/>
      <c r="DK10" s="19"/>
      <c r="DL10" s="19"/>
      <c r="DM10" s="19"/>
      <c r="DN10" s="19"/>
      <c r="DO10" s="19"/>
      <c r="DP10" s="72"/>
      <c r="DQ10" s="72"/>
      <c r="DR10" s="19"/>
      <c r="DS10" s="19"/>
      <c r="DT10" s="19"/>
      <c r="DU10" s="19"/>
      <c r="DV10" s="19"/>
      <c r="DW10" s="72"/>
      <c r="DX10" s="72"/>
      <c r="DY10" s="19"/>
      <c r="DZ10" s="19"/>
      <c r="EA10" s="19"/>
      <c r="EB10" s="19"/>
      <c r="EC10" s="19"/>
      <c r="ED10" s="72"/>
      <c r="EE10" s="72"/>
      <c r="EF10" s="19"/>
      <c r="EG10" s="19"/>
      <c r="EH10" s="19"/>
      <c r="EI10" s="19"/>
      <c r="EJ10" s="19"/>
      <c r="EK10" s="72"/>
      <c r="EL10" s="72"/>
      <c r="EM10" s="19"/>
      <c r="EN10" s="19"/>
      <c r="EO10" s="19"/>
      <c r="EP10" s="19"/>
      <c r="EQ10" s="19"/>
      <c r="ER10" s="72"/>
      <c r="ES10" s="72"/>
      <c r="ET10" s="19"/>
      <c r="EU10" s="19"/>
      <c r="EV10" s="19"/>
      <c r="EW10" s="19"/>
      <c r="EX10" s="19"/>
      <c r="EY10" s="72"/>
      <c r="EZ10" s="72"/>
      <c r="FA10" s="19"/>
      <c r="FB10" s="19"/>
      <c r="FC10" s="19"/>
      <c r="FD10" s="19"/>
      <c r="FE10" s="19"/>
      <c r="FF10" s="72"/>
      <c r="FG10" s="72"/>
      <c r="FH10" s="19"/>
      <c r="FI10" s="19"/>
      <c r="FJ10" s="19"/>
      <c r="FK10" s="77"/>
    </row>
    <row r="11" spans="1:167" s="17" customFormat="1" ht="12.75" customHeight="1" thickTop="1" thickBot="1">
      <c r="A11" s="65">
        <f t="shared" si="12"/>
        <v>4</v>
      </c>
      <c r="B11" s="66" t="s">
        <v>25</v>
      </c>
      <c r="C11" s="66" t="s">
        <v>24</v>
      </c>
      <c r="D11" s="79" t="s">
        <v>20</v>
      </c>
      <c r="E11" s="79" t="s">
        <v>13</v>
      </c>
      <c r="F11" s="80">
        <v>0.3</v>
      </c>
      <c r="G11" s="81"/>
      <c r="H11" s="69"/>
      <c r="I11" s="69"/>
      <c r="J11" s="71"/>
      <c r="K11" s="71"/>
      <c r="L11" s="71"/>
      <c r="M11" s="71"/>
      <c r="N11" s="71"/>
      <c r="O11" s="69"/>
      <c r="P11" s="69"/>
      <c r="Q11" s="68"/>
      <c r="R11" s="68"/>
      <c r="S11" s="71"/>
      <c r="T11" s="71"/>
      <c r="U11" s="68"/>
      <c r="V11" s="69"/>
      <c r="W11" s="69"/>
      <c r="X11" s="70">
        <v>2</v>
      </c>
      <c r="Y11" s="70">
        <v>3</v>
      </c>
      <c r="Z11" s="71"/>
      <c r="AA11" s="71"/>
      <c r="AB11" s="70">
        <v>4</v>
      </c>
      <c r="AC11" s="69"/>
      <c r="AD11" s="69"/>
      <c r="AE11" s="70">
        <v>1</v>
      </c>
      <c r="AF11" s="70">
        <v>0.5</v>
      </c>
      <c r="AG11" s="71"/>
      <c r="AH11" s="71"/>
      <c r="AI11" s="70">
        <v>1</v>
      </c>
      <c r="AJ11" s="69"/>
      <c r="AK11" s="69"/>
      <c r="AL11" s="70">
        <v>1</v>
      </c>
      <c r="AM11" s="70">
        <v>1</v>
      </c>
      <c r="AN11" s="71"/>
      <c r="AO11" s="71"/>
      <c r="AP11" s="70">
        <v>1</v>
      </c>
      <c r="AQ11" s="72"/>
      <c r="AR11" s="72"/>
      <c r="AS11" s="73"/>
      <c r="AT11" s="73"/>
      <c r="AU11" s="73"/>
      <c r="AV11" s="73"/>
      <c r="AW11" s="73"/>
      <c r="AX11" s="74"/>
      <c r="AY11" s="74"/>
      <c r="AZ11" s="75"/>
      <c r="BA11" s="75"/>
      <c r="BB11" s="19"/>
      <c r="BC11" s="19"/>
      <c r="BD11" s="19"/>
      <c r="BE11" s="72"/>
      <c r="BF11" s="72"/>
      <c r="BG11" s="19"/>
      <c r="BH11" s="19"/>
      <c r="BI11" s="19"/>
      <c r="BJ11" s="19"/>
      <c r="BK11" s="19"/>
      <c r="BL11" s="72"/>
      <c r="BM11" s="72"/>
      <c r="BN11" s="19"/>
      <c r="BO11" s="19"/>
      <c r="BP11" s="19"/>
      <c r="BQ11" s="19"/>
      <c r="BR11" s="19"/>
      <c r="BS11" s="72"/>
      <c r="BT11" s="72"/>
      <c r="BU11" s="19"/>
      <c r="BV11" s="19"/>
      <c r="BW11" s="19"/>
      <c r="BX11" s="19"/>
      <c r="BY11" s="19"/>
      <c r="BZ11" s="72"/>
      <c r="CA11" s="72"/>
      <c r="CB11" s="19"/>
      <c r="CC11" s="19"/>
      <c r="CD11" s="19"/>
      <c r="CE11" s="19"/>
      <c r="CF11" s="19"/>
      <c r="CG11" s="72"/>
      <c r="CH11" s="72"/>
      <c r="CI11" s="19"/>
      <c r="CJ11" s="19"/>
      <c r="CK11" s="19"/>
      <c r="CL11" s="19"/>
      <c r="CM11" s="19"/>
      <c r="CN11" s="72"/>
      <c r="CO11" s="72"/>
      <c r="CP11" s="19"/>
      <c r="CQ11" s="19"/>
      <c r="CR11" s="19"/>
      <c r="CS11" s="19"/>
      <c r="CT11" s="19"/>
      <c r="CU11" s="72"/>
      <c r="CV11" s="72"/>
      <c r="CW11" s="19"/>
      <c r="CX11" s="19"/>
      <c r="CY11" s="19"/>
      <c r="CZ11" s="19"/>
      <c r="DA11" s="19"/>
      <c r="DB11" s="72"/>
      <c r="DC11" s="72"/>
      <c r="DD11" s="19"/>
      <c r="DE11" s="19"/>
      <c r="DF11" s="19"/>
      <c r="DG11" s="19"/>
      <c r="DH11" s="19"/>
      <c r="DI11" s="72"/>
      <c r="DJ11" s="72"/>
      <c r="DK11" s="19"/>
      <c r="DL11" s="19"/>
      <c r="DM11" s="19"/>
      <c r="DN11" s="19"/>
      <c r="DO11" s="19"/>
      <c r="DP11" s="72"/>
      <c r="DQ11" s="72"/>
      <c r="DR11" s="19"/>
      <c r="DS11" s="19"/>
      <c r="DT11" s="19"/>
      <c r="DU11" s="19"/>
      <c r="DV11" s="19"/>
      <c r="DW11" s="72"/>
      <c r="DX11" s="72"/>
      <c r="DY11" s="19"/>
      <c r="DZ11" s="19"/>
      <c r="EA11" s="19"/>
      <c r="EB11" s="19"/>
      <c r="EC11" s="19"/>
      <c r="ED11" s="72"/>
      <c r="EE11" s="72"/>
      <c r="EF11" s="19"/>
      <c r="EG11" s="19"/>
      <c r="EH11" s="19"/>
      <c r="EI11" s="19"/>
      <c r="EJ11" s="19"/>
      <c r="EK11" s="72"/>
      <c r="EL11" s="72"/>
      <c r="EM11" s="19"/>
      <c r="EN11" s="19"/>
      <c r="EO11" s="19"/>
      <c r="EP11" s="19"/>
      <c r="EQ11" s="19"/>
      <c r="ER11" s="72"/>
      <c r="ES11" s="72"/>
      <c r="ET11" s="19"/>
      <c r="EU11" s="19"/>
      <c r="EV11" s="19"/>
      <c r="EW11" s="19"/>
      <c r="EX11" s="19"/>
      <c r="EY11" s="72"/>
      <c r="EZ11" s="72"/>
      <c r="FA11" s="19"/>
      <c r="FB11" s="19"/>
      <c r="FC11" s="19"/>
      <c r="FD11" s="19"/>
      <c r="FE11" s="19"/>
      <c r="FF11" s="72"/>
      <c r="FG11" s="72"/>
      <c r="FH11" s="19"/>
      <c r="FI11" s="19"/>
      <c r="FJ11" s="19"/>
      <c r="FK11" s="77"/>
    </row>
    <row r="12" spans="1:167" s="17" customFormat="1" ht="12.75" customHeight="1" thickTop="1" thickBot="1">
      <c r="A12" s="65">
        <f t="shared" si="12"/>
        <v>5</v>
      </c>
      <c r="B12" s="66" t="s">
        <v>26</v>
      </c>
      <c r="C12" s="66" t="s">
        <v>27</v>
      </c>
      <c r="D12" s="79" t="s">
        <v>20</v>
      </c>
      <c r="E12" s="79" t="s">
        <v>13</v>
      </c>
      <c r="F12" s="80">
        <v>1</v>
      </c>
      <c r="G12" s="71"/>
      <c r="H12" s="69"/>
      <c r="I12" s="69"/>
      <c r="J12" s="71"/>
      <c r="K12" s="71"/>
      <c r="L12" s="71"/>
      <c r="M12" s="71"/>
      <c r="N12" s="71"/>
      <c r="O12" s="69"/>
      <c r="P12" s="69"/>
      <c r="Q12" s="71"/>
      <c r="R12" s="71"/>
      <c r="S12" s="71"/>
      <c r="T12" s="71"/>
      <c r="U12" s="71"/>
      <c r="V12" s="69"/>
      <c r="W12" s="69"/>
      <c r="X12" s="68"/>
      <c r="Y12" s="68"/>
      <c r="Z12" s="71"/>
      <c r="AA12" s="71"/>
      <c r="AB12" s="68"/>
      <c r="AC12" s="69"/>
      <c r="AD12" s="69"/>
      <c r="AE12" s="68"/>
      <c r="AF12" s="68"/>
      <c r="AG12" s="71"/>
      <c r="AH12" s="71"/>
      <c r="AI12" s="68"/>
      <c r="AJ12" s="69"/>
      <c r="AK12" s="69"/>
      <c r="AL12" s="68"/>
      <c r="AM12" s="68"/>
      <c r="AN12" s="71"/>
      <c r="AO12" s="71"/>
      <c r="AP12" s="68"/>
      <c r="AQ12" s="72"/>
      <c r="AR12" s="72"/>
      <c r="AS12" s="73"/>
      <c r="AT12" s="73"/>
      <c r="AU12" s="73"/>
      <c r="AV12" s="73"/>
      <c r="AW12" s="73"/>
      <c r="AX12" s="74"/>
      <c r="AY12" s="74"/>
      <c r="AZ12" s="75"/>
      <c r="BA12" s="75"/>
      <c r="BB12" s="19"/>
      <c r="BC12" s="19"/>
      <c r="BD12" s="19"/>
      <c r="BE12" s="72"/>
      <c r="BF12" s="72"/>
      <c r="BG12" s="19"/>
      <c r="BH12" s="19"/>
      <c r="BI12" s="19"/>
      <c r="BJ12" s="19"/>
      <c r="BK12" s="19"/>
      <c r="BL12" s="72"/>
      <c r="BM12" s="72"/>
      <c r="BN12" s="19"/>
      <c r="BO12" s="76">
        <v>2</v>
      </c>
      <c r="BP12" s="76">
        <v>1</v>
      </c>
      <c r="BQ12" s="19"/>
      <c r="BR12" s="19"/>
      <c r="BS12" s="72"/>
      <c r="BT12" s="72"/>
      <c r="BU12" s="19"/>
      <c r="BV12" s="19"/>
      <c r="BW12" s="19"/>
      <c r="BX12" s="19"/>
      <c r="BY12" s="19"/>
      <c r="BZ12" s="72"/>
      <c r="CA12" s="72"/>
      <c r="CB12" s="19"/>
      <c r="CC12" s="19"/>
      <c r="CD12" s="19"/>
      <c r="CE12" s="19"/>
      <c r="CF12" s="19"/>
      <c r="CG12" s="72"/>
      <c r="CH12" s="72"/>
      <c r="CI12" s="19"/>
      <c r="CJ12" s="19"/>
      <c r="CK12" s="19"/>
      <c r="CL12" s="19"/>
      <c r="CM12" s="19"/>
      <c r="CN12" s="72"/>
      <c r="CO12" s="72"/>
      <c r="CP12" s="19"/>
      <c r="CQ12" s="19"/>
      <c r="CR12" s="19"/>
      <c r="CS12" s="19"/>
      <c r="CT12" s="19"/>
      <c r="CU12" s="72"/>
      <c r="CV12" s="72"/>
      <c r="CW12" s="19"/>
      <c r="CX12" s="19"/>
      <c r="CY12" s="19"/>
      <c r="CZ12" s="19"/>
      <c r="DA12" s="19"/>
      <c r="DB12" s="72"/>
      <c r="DC12" s="72"/>
      <c r="DD12" s="19"/>
      <c r="DE12" s="19"/>
      <c r="DF12" s="19"/>
      <c r="DG12" s="19"/>
      <c r="DH12" s="19"/>
      <c r="DI12" s="72"/>
      <c r="DJ12" s="72"/>
      <c r="DK12" s="19"/>
      <c r="DL12" s="19"/>
      <c r="DM12" s="19"/>
      <c r="DN12" s="19"/>
      <c r="DO12" s="19"/>
      <c r="DP12" s="72"/>
      <c r="DQ12" s="72"/>
      <c r="DR12" s="19"/>
      <c r="DS12" s="19"/>
      <c r="DT12" s="19"/>
      <c r="DU12" s="19"/>
      <c r="DV12" s="19"/>
      <c r="DW12" s="72"/>
      <c r="DX12" s="72"/>
      <c r="DY12" s="19"/>
      <c r="DZ12" s="19"/>
      <c r="EA12" s="19"/>
      <c r="EB12" s="19"/>
      <c r="EC12" s="19"/>
      <c r="ED12" s="72"/>
      <c r="EE12" s="72"/>
      <c r="EF12" s="19"/>
      <c r="EG12" s="19"/>
      <c r="EH12" s="19"/>
      <c r="EI12" s="19"/>
      <c r="EJ12" s="19"/>
      <c r="EK12" s="72"/>
      <c r="EL12" s="72"/>
      <c r="EM12" s="19"/>
      <c r="EN12" s="19"/>
      <c r="EO12" s="19"/>
      <c r="EP12" s="19"/>
      <c r="EQ12" s="19"/>
      <c r="ER12" s="72"/>
      <c r="ES12" s="72"/>
      <c r="ET12" s="19"/>
      <c r="EU12" s="19"/>
      <c r="EV12" s="19"/>
      <c r="EW12" s="19"/>
      <c r="EX12" s="19"/>
      <c r="EY12" s="72"/>
      <c r="EZ12" s="72"/>
      <c r="FA12" s="19"/>
      <c r="FB12" s="19"/>
      <c r="FC12" s="19"/>
      <c r="FD12" s="19"/>
      <c r="FE12" s="19"/>
      <c r="FF12" s="72"/>
      <c r="FG12" s="72"/>
      <c r="FH12" s="19"/>
      <c r="FI12" s="19"/>
      <c r="FJ12" s="19"/>
      <c r="FK12" s="77"/>
    </row>
    <row r="13" spans="1:167" s="17" customFormat="1" ht="12.75" customHeight="1" thickTop="1" thickBot="1">
      <c r="A13" s="65">
        <f t="shared" si="12"/>
        <v>6</v>
      </c>
      <c r="B13" s="66" t="s">
        <v>30</v>
      </c>
      <c r="C13" s="66" t="s">
        <v>29</v>
      </c>
      <c r="D13" s="79" t="s">
        <v>20</v>
      </c>
      <c r="E13" s="79" t="s">
        <v>13</v>
      </c>
      <c r="F13" s="80">
        <v>1</v>
      </c>
      <c r="G13" s="71"/>
      <c r="H13" s="69"/>
      <c r="I13" s="69"/>
      <c r="J13" s="71"/>
      <c r="K13" s="71"/>
      <c r="L13" s="71"/>
      <c r="M13" s="71"/>
      <c r="N13" s="71"/>
      <c r="O13" s="69"/>
      <c r="P13" s="69"/>
      <c r="Q13" s="71"/>
      <c r="R13" s="71"/>
      <c r="S13" s="71"/>
      <c r="T13" s="71"/>
      <c r="U13" s="71"/>
      <c r="V13" s="69"/>
      <c r="W13" s="69"/>
      <c r="X13" s="71"/>
      <c r="Y13" s="71"/>
      <c r="Z13" s="71"/>
      <c r="AA13" s="71"/>
      <c r="AB13" s="71"/>
      <c r="AC13" s="69"/>
      <c r="AD13" s="69"/>
      <c r="AE13" s="71"/>
      <c r="AF13" s="71"/>
      <c r="AG13" s="71"/>
      <c r="AH13" s="71"/>
      <c r="AI13" s="71"/>
      <c r="AJ13" s="69"/>
      <c r="AK13" s="69"/>
      <c r="AL13" s="71"/>
      <c r="AM13" s="71"/>
      <c r="AN13" s="71"/>
      <c r="AO13" s="71"/>
      <c r="AP13" s="71"/>
      <c r="AQ13" s="72"/>
      <c r="AR13" s="72"/>
      <c r="AS13" s="73"/>
      <c r="AT13" s="73"/>
      <c r="AU13" s="73"/>
      <c r="AV13" s="73"/>
      <c r="AW13" s="73"/>
      <c r="AX13" s="74"/>
      <c r="AY13" s="74"/>
      <c r="AZ13" s="75"/>
      <c r="BA13" s="75"/>
      <c r="BB13" s="19"/>
      <c r="BC13" s="19"/>
      <c r="BD13" s="19"/>
      <c r="BE13" s="72"/>
      <c r="BF13" s="72"/>
      <c r="BG13" s="19"/>
      <c r="BH13" s="19"/>
      <c r="BI13" s="19"/>
      <c r="BJ13" s="19"/>
      <c r="BK13" s="19"/>
      <c r="BL13" s="72"/>
      <c r="BM13" s="72"/>
      <c r="BN13" s="19"/>
      <c r="BO13" s="78"/>
      <c r="BP13" s="78"/>
      <c r="BQ13" s="19"/>
      <c r="BR13" s="19"/>
      <c r="BS13" s="72"/>
      <c r="BT13" s="72"/>
      <c r="BU13" s="19"/>
      <c r="BV13" s="19"/>
      <c r="BW13" s="19"/>
      <c r="BX13" s="19"/>
      <c r="BY13" s="19"/>
      <c r="BZ13" s="72"/>
      <c r="CA13" s="72"/>
      <c r="CB13" s="19"/>
      <c r="CC13" s="19"/>
      <c r="CD13" s="19"/>
      <c r="CE13" s="19"/>
      <c r="CF13" s="19"/>
      <c r="CG13" s="72"/>
      <c r="CH13" s="72"/>
      <c r="CI13" s="76">
        <v>1</v>
      </c>
      <c r="CJ13" s="19"/>
      <c r="CK13" s="19"/>
      <c r="CL13" s="19"/>
      <c r="CM13" s="19"/>
      <c r="CN13" s="72"/>
      <c r="CO13" s="72"/>
      <c r="CP13" s="19"/>
      <c r="CQ13" s="19"/>
      <c r="CR13" s="19"/>
      <c r="CS13" s="19"/>
      <c r="CT13" s="19"/>
      <c r="CU13" s="72"/>
      <c r="CV13" s="72"/>
      <c r="CW13" s="19"/>
      <c r="CX13" s="19"/>
      <c r="CY13" s="19"/>
      <c r="CZ13" s="19"/>
      <c r="DA13" s="19"/>
      <c r="DB13" s="72"/>
      <c r="DC13" s="72"/>
      <c r="DD13" s="19"/>
      <c r="DE13" s="19"/>
      <c r="DF13" s="19"/>
      <c r="DG13" s="19"/>
      <c r="DH13" s="19"/>
      <c r="DI13" s="72"/>
      <c r="DJ13" s="72"/>
      <c r="DK13" s="19"/>
      <c r="DL13" s="19"/>
      <c r="DM13" s="19"/>
      <c r="DN13" s="19"/>
      <c r="DO13" s="19"/>
      <c r="DP13" s="72"/>
      <c r="DQ13" s="72"/>
      <c r="DR13" s="19"/>
      <c r="DS13" s="19"/>
      <c r="DT13" s="19"/>
      <c r="DU13" s="19"/>
      <c r="DV13" s="19"/>
      <c r="DW13" s="72"/>
      <c r="DX13" s="72"/>
      <c r="DY13" s="19"/>
      <c r="DZ13" s="19"/>
      <c r="EA13" s="19"/>
      <c r="EB13" s="19"/>
      <c r="EC13" s="19"/>
      <c r="ED13" s="72"/>
      <c r="EE13" s="72"/>
      <c r="EF13" s="19"/>
      <c r="EG13" s="19"/>
      <c r="EH13" s="19"/>
      <c r="EI13" s="19"/>
      <c r="EJ13" s="19"/>
      <c r="EK13" s="72"/>
      <c r="EL13" s="72"/>
      <c r="EM13" s="19"/>
      <c r="EN13" s="19"/>
      <c r="EO13" s="19"/>
      <c r="EP13" s="19"/>
      <c r="EQ13" s="19"/>
      <c r="ER13" s="72"/>
      <c r="ES13" s="72"/>
      <c r="ET13" s="19"/>
      <c r="EU13" s="19"/>
      <c r="EV13" s="19"/>
      <c r="EW13" s="19"/>
      <c r="EX13" s="19"/>
      <c r="EY13" s="72"/>
      <c r="EZ13" s="72"/>
      <c r="FA13" s="19"/>
      <c r="FB13" s="19"/>
      <c r="FC13" s="19"/>
      <c r="FD13" s="19"/>
      <c r="FE13" s="19"/>
      <c r="FF13" s="72"/>
      <c r="FG13" s="72"/>
      <c r="FH13" s="19"/>
      <c r="FI13" s="19"/>
      <c r="FJ13" s="19"/>
      <c r="FK13" s="77"/>
    </row>
    <row r="14" spans="1:167" s="17" customFormat="1" ht="12.75" customHeight="1" thickTop="1" thickBot="1">
      <c r="A14" s="65">
        <f t="shared" si="12"/>
        <v>7</v>
      </c>
      <c r="B14" s="66" t="s">
        <v>31</v>
      </c>
      <c r="C14" s="66" t="s">
        <v>29</v>
      </c>
      <c r="D14" s="79" t="s">
        <v>20</v>
      </c>
      <c r="E14" s="79" t="s">
        <v>13</v>
      </c>
      <c r="F14" s="80">
        <v>1</v>
      </c>
      <c r="G14" s="71"/>
      <c r="H14" s="69"/>
      <c r="I14" s="69"/>
      <c r="J14" s="71"/>
      <c r="K14" s="71"/>
      <c r="L14" s="71"/>
      <c r="M14" s="71"/>
      <c r="N14" s="71"/>
      <c r="O14" s="69"/>
      <c r="P14" s="69"/>
      <c r="Q14" s="71"/>
      <c r="R14" s="71"/>
      <c r="S14" s="71"/>
      <c r="T14" s="71"/>
      <c r="U14" s="71"/>
      <c r="V14" s="69"/>
      <c r="W14" s="69"/>
      <c r="X14" s="71"/>
      <c r="Y14" s="71"/>
      <c r="Z14" s="71"/>
      <c r="AA14" s="71"/>
      <c r="AB14" s="71"/>
      <c r="AC14" s="69"/>
      <c r="AD14" s="69"/>
      <c r="AE14" s="71"/>
      <c r="AF14" s="71"/>
      <c r="AG14" s="71"/>
      <c r="AH14" s="71"/>
      <c r="AI14" s="71"/>
      <c r="AJ14" s="69"/>
      <c r="AK14" s="69"/>
      <c r="AL14" s="71"/>
      <c r="AM14" s="71"/>
      <c r="AN14" s="71"/>
      <c r="AO14" s="71"/>
      <c r="AP14" s="71"/>
      <c r="AQ14" s="72"/>
      <c r="AR14" s="72"/>
      <c r="AS14" s="73"/>
      <c r="AT14" s="73"/>
      <c r="AU14" s="73"/>
      <c r="AV14" s="73"/>
      <c r="AW14" s="73"/>
      <c r="AX14" s="74"/>
      <c r="AY14" s="74"/>
      <c r="AZ14" s="75"/>
      <c r="BA14" s="75"/>
      <c r="BB14" s="19"/>
      <c r="BC14" s="19"/>
      <c r="BD14" s="19"/>
      <c r="BE14" s="72"/>
      <c r="BF14" s="72"/>
      <c r="BG14" s="19"/>
      <c r="BH14" s="19"/>
      <c r="BI14" s="19"/>
      <c r="BJ14" s="19"/>
      <c r="BK14" s="19"/>
      <c r="BL14" s="72"/>
      <c r="BM14" s="72"/>
      <c r="BN14" s="19"/>
      <c r="BO14" s="19"/>
      <c r="BP14" s="19"/>
      <c r="BQ14" s="19"/>
      <c r="BR14" s="19"/>
      <c r="BS14" s="72"/>
      <c r="BT14" s="72"/>
      <c r="BU14" s="19"/>
      <c r="BV14" s="19"/>
      <c r="BW14" s="19"/>
      <c r="BX14" s="19"/>
      <c r="BY14" s="19"/>
      <c r="BZ14" s="72"/>
      <c r="CA14" s="72"/>
      <c r="CB14" s="19"/>
      <c r="CC14" s="19"/>
      <c r="CD14" s="19"/>
      <c r="CE14" s="19"/>
      <c r="CF14" s="19"/>
      <c r="CG14" s="72"/>
      <c r="CH14" s="72"/>
      <c r="CI14" s="82">
        <v>1</v>
      </c>
      <c r="CJ14" s="19"/>
      <c r="CK14" s="19"/>
      <c r="CL14" s="19"/>
      <c r="CM14" s="19"/>
      <c r="CN14" s="72"/>
      <c r="CO14" s="72"/>
      <c r="CP14" s="19"/>
      <c r="CQ14" s="19"/>
      <c r="CR14" s="19"/>
      <c r="CS14" s="19"/>
      <c r="CT14" s="19"/>
      <c r="CU14" s="72"/>
      <c r="CV14" s="72"/>
      <c r="CW14" s="19"/>
      <c r="CX14" s="19"/>
      <c r="CY14" s="19"/>
      <c r="CZ14" s="19"/>
      <c r="DA14" s="19"/>
      <c r="DB14" s="72"/>
      <c r="DC14" s="72"/>
      <c r="DD14" s="19"/>
      <c r="DE14" s="19"/>
      <c r="DF14" s="19"/>
      <c r="DG14" s="19"/>
      <c r="DH14" s="19"/>
      <c r="DI14" s="72"/>
      <c r="DJ14" s="72"/>
      <c r="DK14" s="19"/>
      <c r="DL14" s="19"/>
      <c r="DM14" s="19"/>
      <c r="DN14" s="19"/>
      <c r="DO14" s="19"/>
      <c r="DP14" s="72"/>
      <c r="DQ14" s="72"/>
      <c r="DR14" s="19"/>
      <c r="DS14" s="19"/>
      <c r="DT14" s="19"/>
      <c r="DU14" s="19"/>
      <c r="DV14" s="19"/>
      <c r="DW14" s="72"/>
      <c r="DX14" s="72"/>
      <c r="DY14" s="19"/>
      <c r="DZ14" s="19"/>
      <c r="EA14" s="19"/>
      <c r="EB14" s="19"/>
      <c r="EC14" s="19"/>
      <c r="ED14" s="72"/>
      <c r="EE14" s="72"/>
      <c r="EF14" s="19"/>
      <c r="EG14" s="19"/>
      <c r="EH14" s="19"/>
      <c r="EI14" s="19"/>
      <c r="EJ14" s="19"/>
      <c r="EK14" s="72"/>
      <c r="EL14" s="72"/>
      <c r="EM14" s="19"/>
      <c r="EN14" s="19"/>
      <c r="EO14" s="19"/>
      <c r="EP14" s="19"/>
      <c r="EQ14" s="19"/>
      <c r="ER14" s="72"/>
      <c r="ES14" s="72"/>
      <c r="ET14" s="19"/>
      <c r="EU14" s="19"/>
      <c r="EV14" s="19"/>
      <c r="EW14" s="19"/>
      <c r="EX14" s="19"/>
      <c r="EY14" s="72"/>
      <c r="EZ14" s="72"/>
      <c r="FA14" s="19"/>
      <c r="FB14" s="19"/>
      <c r="FC14" s="19"/>
      <c r="FD14" s="19"/>
      <c r="FE14" s="19"/>
      <c r="FF14" s="72"/>
      <c r="FG14" s="72"/>
      <c r="FH14" s="19"/>
      <c r="FI14" s="19"/>
      <c r="FJ14" s="19"/>
      <c r="FK14" s="77"/>
    </row>
    <row r="15" spans="1:167" s="17" customFormat="1" ht="12.75" customHeight="1" thickTop="1" thickBot="1">
      <c r="A15" s="65">
        <f t="shared" si="12"/>
        <v>8</v>
      </c>
      <c r="B15" s="66" t="s">
        <v>32</v>
      </c>
      <c r="C15" s="66" t="s">
        <v>29</v>
      </c>
      <c r="D15" s="79" t="s">
        <v>20</v>
      </c>
      <c r="E15" s="79" t="s">
        <v>13</v>
      </c>
      <c r="F15" s="80">
        <v>1</v>
      </c>
      <c r="G15" s="71"/>
      <c r="H15" s="69"/>
      <c r="I15" s="69"/>
      <c r="J15" s="71"/>
      <c r="K15" s="71"/>
      <c r="L15" s="71"/>
      <c r="M15" s="71"/>
      <c r="N15" s="71"/>
      <c r="O15" s="69"/>
      <c r="P15" s="69"/>
      <c r="Q15" s="71"/>
      <c r="R15" s="71"/>
      <c r="S15" s="71"/>
      <c r="T15" s="71"/>
      <c r="U15" s="71"/>
      <c r="V15" s="69"/>
      <c r="W15" s="69"/>
      <c r="X15" s="71"/>
      <c r="Y15" s="71"/>
      <c r="Z15" s="71"/>
      <c r="AA15" s="71"/>
      <c r="AB15" s="71"/>
      <c r="AC15" s="69"/>
      <c r="AD15" s="69"/>
      <c r="AE15" s="71"/>
      <c r="AF15" s="71"/>
      <c r="AG15" s="71"/>
      <c r="AH15" s="71"/>
      <c r="AI15" s="71"/>
      <c r="AJ15" s="69"/>
      <c r="AK15" s="69"/>
      <c r="AL15" s="71"/>
      <c r="AM15" s="71"/>
      <c r="AN15" s="71"/>
      <c r="AO15" s="71"/>
      <c r="AP15" s="71"/>
      <c r="AQ15" s="72"/>
      <c r="AR15" s="72"/>
      <c r="AS15" s="73"/>
      <c r="AT15" s="73"/>
      <c r="AU15" s="73"/>
      <c r="AV15" s="73"/>
      <c r="AW15" s="73"/>
      <c r="AX15" s="74"/>
      <c r="AY15" s="74"/>
      <c r="AZ15" s="75"/>
      <c r="BA15" s="75"/>
      <c r="BB15" s="19"/>
      <c r="BC15" s="19"/>
      <c r="BD15" s="19"/>
      <c r="BE15" s="72"/>
      <c r="BF15" s="72"/>
      <c r="BG15" s="19"/>
      <c r="BH15" s="19"/>
      <c r="BI15" s="19"/>
      <c r="BJ15" s="19"/>
      <c r="BK15" s="19"/>
      <c r="BL15" s="72"/>
      <c r="BM15" s="72"/>
      <c r="BN15" s="19"/>
      <c r="BO15" s="19"/>
      <c r="BP15" s="19"/>
      <c r="BQ15" s="19"/>
      <c r="BR15" s="19"/>
      <c r="BS15" s="72"/>
      <c r="BT15" s="72"/>
      <c r="BU15" s="19"/>
      <c r="BV15" s="19"/>
      <c r="BW15" s="19"/>
      <c r="BX15" s="19"/>
      <c r="BY15" s="19"/>
      <c r="BZ15" s="72"/>
      <c r="CA15" s="72"/>
      <c r="CB15" s="19"/>
      <c r="CC15" s="19"/>
      <c r="CD15" s="19"/>
      <c r="CE15" s="19"/>
      <c r="CF15" s="19"/>
      <c r="CG15" s="72"/>
      <c r="CH15" s="72"/>
      <c r="CI15" s="82">
        <v>1</v>
      </c>
      <c r="CJ15" s="19"/>
      <c r="CK15" s="100">
        <v>0.5</v>
      </c>
      <c r="CL15" s="19"/>
      <c r="CM15" s="19"/>
      <c r="CN15" s="72"/>
      <c r="CO15" s="72"/>
      <c r="CP15" s="19"/>
      <c r="CQ15" s="19"/>
      <c r="CR15" s="19"/>
      <c r="CS15" s="19"/>
      <c r="CT15" s="19"/>
      <c r="CU15" s="72"/>
      <c r="CV15" s="72"/>
      <c r="CW15" s="19"/>
      <c r="CX15" s="19"/>
      <c r="CY15" s="19"/>
      <c r="CZ15" s="19"/>
      <c r="DA15" s="19"/>
      <c r="DB15" s="72"/>
      <c r="DC15" s="72"/>
      <c r="DD15" s="19"/>
      <c r="DE15" s="19"/>
      <c r="DF15" s="19"/>
      <c r="DG15" s="19"/>
      <c r="DH15" s="19"/>
      <c r="DI15" s="72"/>
      <c r="DJ15" s="72"/>
      <c r="DK15" s="19"/>
      <c r="DL15" s="19"/>
      <c r="DM15" s="19"/>
      <c r="DN15" s="19"/>
      <c r="DO15" s="19"/>
      <c r="DP15" s="72"/>
      <c r="DQ15" s="72"/>
      <c r="DR15" s="19"/>
      <c r="DS15" s="19"/>
      <c r="DT15" s="19"/>
      <c r="DU15" s="19"/>
      <c r="DV15" s="19"/>
      <c r="DW15" s="72"/>
      <c r="DX15" s="72"/>
      <c r="DY15" s="19"/>
      <c r="DZ15" s="19"/>
      <c r="EA15" s="19"/>
      <c r="EB15" s="19"/>
      <c r="EC15" s="19"/>
      <c r="ED15" s="72"/>
      <c r="EE15" s="72"/>
      <c r="EF15" s="19"/>
      <c r="EG15" s="19"/>
      <c r="EH15" s="19"/>
      <c r="EI15" s="19"/>
      <c r="EJ15" s="19"/>
      <c r="EK15" s="72"/>
      <c r="EL15" s="72"/>
      <c r="EM15" s="19"/>
      <c r="EN15" s="19"/>
      <c r="EO15" s="19"/>
      <c r="EP15" s="19"/>
      <c r="EQ15" s="19"/>
      <c r="ER15" s="72"/>
      <c r="ES15" s="72"/>
      <c r="ET15" s="19"/>
      <c r="EU15" s="19"/>
      <c r="EV15" s="19"/>
      <c r="EW15" s="19"/>
      <c r="EX15" s="19"/>
      <c r="EY15" s="72"/>
      <c r="EZ15" s="72"/>
      <c r="FA15" s="19"/>
      <c r="FB15" s="19"/>
      <c r="FC15" s="19"/>
      <c r="FD15" s="19"/>
      <c r="FE15" s="19"/>
      <c r="FF15" s="72"/>
      <c r="FG15" s="72"/>
      <c r="FH15" s="19"/>
      <c r="FI15" s="19"/>
      <c r="FJ15" s="19"/>
      <c r="FK15" s="77"/>
    </row>
    <row r="16" spans="1:167" s="17" customFormat="1" ht="12.75" customHeight="1" thickTop="1" thickBot="1">
      <c r="A16" s="65">
        <f t="shared" si="12"/>
        <v>9</v>
      </c>
      <c r="B16" s="66" t="s">
        <v>33</v>
      </c>
      <c r="C16" s="66" t="s">
        <v>29</v>
      </c>
      <c r="D16" s="79" t="s">
        <v>20</v>
      </c>
      <c r="E16" s="79" t="s">
        <v>13</v>
      </c>
      <c r="F16" s="80">
        <v>1</v>
      </c>
      <c r="G16" s="71"/>
      <c r="H16" s="69"/>
      <c r="I16" s="69"/>
      <c r="J16" s="71"/>
      <c r="K16" s="71"/>
      <c r="L16" s="71"/>
      <c r="M16" s="71"/>
      <c r="N16" s="71"/>
      <c r="O16" s="69"/>
      <c r="P16" s="69"/>
      <c r="Q16" s="71"/>
      <c r="R16" s="71"/>
      <c r="S16" s="71"/>
      <c r="T16" s="71"/>
      <c r="U16" s="71"/>
      <c r="V16" s="69"/>
      <c r="W16" s="69"/>
      <c r="X16" s="71"/>
      <c r="Y16" s="71"/>
      <c r="Z16" s="71"/>
      <c r="AA16" s="71"/>
      <c r="AB16" s="71"/>
      <c r="AC16" s="69"/>
      <c r="AD16" s="69"/>
      <c r="AE16" s="71"/>
      <c r="AF16" s="71"/>
      <c r="AG16" s="71"/>
      <c r="AH16" s="71"/>
      <c r="AI16" s="71"/>
      <c r="AJ16" s="69"/>
      <c r="AK16" s="69"/>
      <c r="AL16" s="71"/>
      <c r="AM16" s="71"/>
      <c r="AN16" s="71"/>
      <c r="AO16" s="71"/>
      <c r="AP16" s="71"/>
      <c r="AQ16" s="72"/>
      <c r="AR16" s="72"/>
      <c r="AS16" s="73"/>
      <c r="AT16" s="73"/>
      <c r="AU16" s="73"/>
      <c r="AV16" s="73"/>
      <c r="AW16" s="73"/>
      <c r="AX16" s="74"/>
      <c r="AY16" s="74"/>
      <c r="AZ16" s="75"/>
      <c r="BA16" s="75"/>
      <c r="BB16" s="19"/>
      <c r="BC16" s="19"/>
      <c r="BD16" s="19"/>
      <c r="BE16" s="72"/>
      <c r="BF16" s="72"/>
      <c r="BG16" s="19"/>
      <c r="BH16" s="19"/>
      <c r="BI16" s="19"/>
      <c r="BJ16" s="19"/>
      <c r="BK16" s="19"/>
      <c r="BL16" s="72"/>
      <c r="BM16" s="72"/>
      <c r="BN16" s="19"/>
      <c r="BO16" s="19"/>
      <c r="BP16" s="19"/>
      <c r="BQ16" s="19"/>
      <c r="BR16" s="19"/>
      <c r="BS16" s="72"/>
      <c r="BT16" s="72"/>
      <c r="BU16" s="19"/>
      <c r="BV16" s="19"/>
      <c r="BW16" s="19"/>
      <c r="BX16" s="19"/>
      <c r="BY16" s="19"/>
      <c r="BZ16" s="72"/>
      <c r="CA16" s="72"/>
      <c r="CB16" s="19"/>
      <c r="CC16" s="19"/>
      <c r="CD16" s="19"/>
      <c r="CE16" s="19"/>
      <c r="CF16" s="19"/>
      <c r="CG16" s="72"/>
      <c r="CH16" s="72"/>
      <c r="CI16" s="82">
        <v>1</v>
      </c>
      <c r="CJ16" s="19"/>
      <c r="CK16" s="19"/>
      <c r="CL16" s="19"/>
      <c r="CM16" s="19"/>
      <c r="CN16" s="72"/>
      <c r="CO16" s="72"/>
      <c r="CP16" s="19"/>
      <c r="CQ16" s="19"/>
      <c r="CR16" s="19"/>
      <c r="CS16" s="19"/>
      <c r="CT16" s="19"/>
      <c r="CU16" s="72"/>
      <c r="CV16" s="72"/>
      <c r="CW16" s="19"/>
      <c r="CX16" s="19"/>
      <c r="CY16" s="19"/>
      <c r="CZ16" s="19"/>
      <c r="DA16" s="19"/>
      <c r="DB16" s="72"/>
      <c r="DC16" s="72"/>
      <c r="DD16" s="19"/>
      <c r="DE16" s="19"/>
      <c r="DF16" s="19"/>
      <c r="DG16" s="19"/>
      <c r="DH16" s="19"/>
      <c r="DI16" s="72"/>
      <c r="DJ16" s="72"/>
      <c r="DK16" s="19"/>
      <c r="DL16" s="19"/>
      <c r="DM16" s="19"/>
      <c r="DN16" s="19"/>
      <c r="DO16" s="19"/>
      <c r="DP16" s="72"/>
      <c r="DQ16" s="72"/>
      <c r="DR16" s="19"/>
      <c r="DS16" s="19"/>
      <c r="DT16" s="19"/>
      <c r="DU16" s="19"/>
      <c r="DV16" s="19"/>
      <c r="DW16" s="72"/>
      <c r="DX16" s="72"/>
      <c r="DY16" s="19"/>
      <c r="DZ16" s="19"/>
      <c r="EA16" s="19"/>
      <c r="EB16" s="19"/>
      <c r="EC16" s="19"/>
      <c r="ED16" s="72"/>
      <c r="EE16" s="72"/>
      <c r="EF16" s="19"/>
      <c r="EG16" s="19"/>
      <c r="EH16" s="19"/>
      <c r="EI16" s="19"/>
      <c r="EJ16" s="19"/>
      <c r="EK16" s="72"/>
      <c r="EL16" s="72"/>
      <c r="EM16" s="19"/>
      <c r="EN16" s="19"/>
      <c r="EO16" s="19"/>
      <c r="EP16" s="19"/>
      <c r="EQ16" s="19"/>
      <c r="ER16" s="72"/>
      <c r="ES16" s="72"/>
      <c r="ET16" s="19"/>
      <c r="EU16" s="19"/>
      <c r="EV16" s="19"/>
      <c r="EW16" s="19"/>
      <c r="EX16" s="19"/>
      <c r="EY16" s="72"/>
      <c r="EZ16" s="72"/>
      <c r="FA16" s="19"/>
      <c r="FB16" s="19"/>
      <c r="FC16" s="19"/>
      <c r="FD16" s="19"/>
      <c r="FE16" s="19"/>
      <c r="FF16" s="72"/>
      <c r="FG16" s="72"/>
      <c r="FH16" s="19"/>
      <c r="FI16" s="19"/>
      <c r="FJ16" s="19"/>
      <c r="FK16" s="77"/>
    </row>
    <row r="17" spans="1:167" s="17" customFormat="1" ht="12.75" customHeight="1" thickTop="1" thickBot="1">
      <c r="A17" s="65">
        <f t="shared" si="12"/>
        <v>10</v>
      </c>
      <c r="B17" s="66" t="s">
        <v>34</v>
      </c>
      <c r="C17" s="66" t="s">
        <v>36</v>
      </c>
      <c r="D17" s="79" t="s">
        <v>20</v>
      </c>
      <c r="E17" s="79" t="s">
        <v>13</v>
      </c>
      <c r="F17" s="80">
        <v>1</v>
      </c>
      <c r="G17" s="71"/>
      <c r="H17" s="69"/>
      <c r="I17" s="69"/>
      <c r="J17" s="71"/>
      <c r="K17" s="71"/>
      <c r="L17" s="71"/>
      <c r="M17" s="71"/>
      <c r="N17" s="71"/>
      <c r="O17" s="69"/>
      <c r="P17" s="69"/>
      <c r="Q17" s="71"/>
      <c r="R17" s="71"/>
      <c r="S17" s="71"/>
      <c r="T17" s="71"/>
      <c r="U17" s="71"/>
      <c r="V17" s="69"/>
      <c r="W17" s="69"/>
      <c r="X17" s="71"/>
      <c r="Y17" s="71"/>
      <c r="Z17" s="71"/>
      <c r="AA17" s="71"/>
      <c r="AB17" s="71"/>
      <c r="AC17" s="69"/>
      <c r="AD17" s="69"/>
      <c r="AE17" s="71"/>
      <c r="AF17" s="71"/>
      <c r="AG17" s="71"/>
      <c r="AH17" s="71"/>
      <c r="AI17" s="71"/>
      <c r="AJ17" s="69"/>
      <c r="AK17" s="69"/>
      <c r="AL17" s="71"/>
      <c r="AM17" s="71"/>
      <c r="AN17" s="71"/>
      <c r="AO17" s="71"/>
      <c r="AP17" s="71"/>
      <c r="AQ17" s="72"/>
      <c r="AR17" s="72"/>
      <c r="AS17" s="73"/>
      <c r="AT17" s="73"/>
      <c r="AU17" s="73"/>
      <c r="AV17" s="73"/>
      <c r="AW17" s="73"/>
      <c r="AX17" s="74"/>
      <c r="AY17" s="74"/>
      <c r="AZ17" s="75"/>
      <c r="BA17" s="75"/>
      <c r="BB17" s="19"/>
      <c r="BC17" s="19"/>
      <c r="BD17" s="19"/>
      <c r="BE17" s="72"/>
      <c r="BF17" s="72"/>
      <c r="BG17" s="19"/>
      <c r="BH17" s="19"/>
      <c r="BI17" s="19"/>
      <c r="BJ17" s="19"/>
      <c r="BK17" s="19"/>
      <c r="BL17" s="72"/>
      <c r="BM17" s="72"/>
      <c r="BN17" s="19"/>
      <c r="BO17" s="19"/>
      <c r="BP17" s="19"/>
      <c r="BQ17" s="19"/>
      <c r="BR17" s="19"/>
      <c r="BS17" s="72"/>
      <c r="BT17" s="72"/>
      <c r="BU17" s="19"/>
      <c r="BV17" s="19"/>
      <c r="BW17" s="19"/>
      <c r="BX17" s="19"/>
      <c r="BY17" s="19"/>
      <c r="BZ17" s="72"/>
      <c r="CA17" s="72"/>
      <c r="CB17" s="19"/>
      <c r="CC17" s="19"/>
      <c r="CD17" s="19"/>
      <c r="CE17" s="19"/>
      <c r="CF17" s="19"/>
      <c r="CG17" s="72"/>
      <c r="CH17" s="72"/>
      <c r="CI17" s="83"/>
      <c r="CJ17" s="76">
        <v>0.5</v>
      </c>
      <c r="CK17" s="19"/>
      <c r="CL17" s="19"/>
      <c r="CM17" s="19"/>
      <c r="CN17" s="72"/>
      <c r="CO17" s="72"/>
      <c r="CP17" s="19"/>
      <c r="CQ17" s="19"/>
      <c r="CR17" s="19"/>
      <c r="CS17" s="19"/>
      <c r="CT17" s="19"/>
      <c r="CU17" s="72"/>
      <c r="CV17" s="72"/>
      <c r="CW17" s="19"/>
      <c r="CX17" s="19"/>
      <c r="CY17" s="19"/>
      <c r="CZ17" s="19"/>
      <c r="DA17" s="19"/>
      <c r="DB17" s="72"/>
      <c r="DC17" s="72"/>
      <c r="DD17" s="19"/>
      <c r="DE17" s="19"/>
      <c r="DF17" s="19"/>
      <c r="DG17" s="19"/>
      <c r="DH17" s="19"/>
      <c r="DI17" s="72"/>
      <c r="DJ17" s="72"/>
      <c r="DK17" s="19"/>
      <c r="DL17" s="19"/>
      <c r="DM17" s="19"/>
      <c r="DN17" s="19"/>
      <c r="DO17" s="19"/>
      <c r="DP17" s="72"/>
      <c r="DQ17" s="72"/>
      <c r="DR17" s="19"/>
      <c r="DS17" s="19"/>
      <c r="DT17" s="19"/>
      <c r="DU17" s="19"/>
      <c r="DV17" s="19"/>
      <c r="DW17" s="72"/>
      <c r="DX17" s="72"/>
      <c r="DY17" s="19"/>
      <c r="DZ17" s="19"/>
      <c r="EA17" s="19"/>
      <c r="EB17" s="19"/>
      <c r="EC17" s="19"/>
      <c r="ED17" s="72"/>
      <c r="EE17" s="72"/>
      <c r="EF17" s="19"/>
      <c r="EG17" s="19"/>
      <c r="EH17" s="19"/>
      <c r="EI17" s="19"/>
      <c r="EJ17" s="19"/>
      <c r="EK17" s="72"/>
      <c r="EL17" s="72"/>
      <c r="EM17" s="19"/>
      <c r="EN17" s="19"/>
      <c r="EO17" s="19"/>
      <c r="EP17" s="19"/>
      <c r="EQ17" s="19"/>
      <c r="ER17" s="72"/>
      <c r="ES17" s="72"/>
      <c r="ET17" s="19"/>
      <c r="EU17" s="19"/>
      <c r="EV17" s="19"/>
      <c r="EW17" s="19"/>
      <c r="EX17" s="19"/>
      <c r="EY17" s="72"/>
      <c r="EZ17" s="72"/>
      <c r="FA17" s="19"/>
      <c r="FB17" s="19"/>
      <c r="FC17" s="19"/>
      <c r="FD17" s="19"/>
      <c r="FE17" s="19"/>
      <c r="FF17" s="72"/>
      <c r="FG17" s="72"/>
      <c r="FH17" s="19"/>
      <c r="FI17" s="19"/>
      <c r="FJ17" s="19"/>
      <c r="FK17" s="77"/>
    </row>
    <row r="18" spans="1:167" s="17" customFormat="1" ht="12.75" customHeight="1" thickTop="1" thickBot="1">
      <c r="A18" s="65">
        <f t="shared" si="12"/>
        <v>11</v>
      </c>
      <c r="B18" s="66" t="s">
        <v>35</v>
      </c>
      <c r="C18" s="66" t="s">
        <v>36</v>
      </c>
      <c r="D18" s="79" t="s">
        <v>20</v>
      </c>
      <c r="E18" s="79" t="s">
        <v>13</v>
      </c>
      <c r="F18" s="80">
        <v>1</v>
      </c>
      <c r="G18" s="71"/>
      <c r="H18" s="69"/>
      <c r="I18" s="69"/>
      <c r="J18" s="71"/>
      <c r="K18" s="71"/>
      <c r="L18" s="71"/>
      <c r="M18" s="71"/>
      <c r="N18" s="71"/>
      <c r="O18" s="69"/>
      <c r="P18" s="69"/>
      <c r="Q18" s="71"/>
      <c r="R18" s="71"/>
      <c r="S18" s="71"/>
      <c r="T18" s="71"/>
      <c r="U18" s="71"/>
      <c r="V18" s="69"/>
      <c r="W18" s="69"/>
      <c r="X18" s="71"/>
      <c r="Y18" s="71"/>
      <c r="Z18" s="71"/>
      <c r="AA18" s="71"/>
      <c r="AB18" s="71"/>
      <c r="AC18" s="69"/>
      <c r="AD18" s="69"/>
      <c r="AE18" s="71"/>
      <c r="AF18" s="71"/>
      <c r="AG18" s="71"/>
      <c r="AH18" s="71"/>
      <c r="AI18" s="71"/>
      <c r="AJ18" s="69"/>
      <c r="AK18" s="69"/>
      <c r="AL18" s="71"/>
      <c r="AM18" s="71"/>
      <c r="AN18" s="71"/>
      <c r="AO18" s="71"/>
      <c r="AP18" s="71"/>
      <c r="AQ18" s="72"/>
      <c r="AR18" s="72"/>
      <c r="AS18" s="73"/>
      <c r="AT18" s="73"/>
      <c r="AU18" s="73"/>
      <c r="AV18" s="73"/>
      <c r="AW18" s="73"/>
      <c r="AX18" s="74"/>
      <c r="AY18" s="74"/>
      <c r="AZ18" s="75"/>
      <c r="BA18" s="75"/>
      <c r="BB18" s="19"/>
      <c r="BC18" s="19"/>
      <c r="BD18" s="19"/>
      <c r="BE18" s="72"/>
      <c r="BF18" s="72"/>
      <c r="BG18" s="19"/>
      <c r="BH18" s="19"/>
      <c r="BI18" s="19"/>
      <c r="BJ18" s="19"/>
      <c r="BK18" s="19"/>
      <c r="BL18" s="72"/>
      <c r="BM18" s="72"/>
      <c r="BN18" s="19"/>
      <c r="BO18" s="19"/>
      <c r="BP18" s="19"/>
      <c r="BQ18" s="19"/>
      <c r="BR18" s="19"/>
      <c r="BS18" s="72"/>
      <c r="BT18" s="72"/>
      <c r="BU18" s="19"/>
      <c r="BV18" s="19"/>
      <c r="BW18" s="19"/>
      <c r="BX18" s="19"/>
      <c r="BY18" s="19"/>
      <c r="BZ18" s="72"/>
      <c r="CA18" s="72"/>
      <c r="CB18" s="19"/>
      <c r="CC18" s="19"/>
      <c r="CD18" s="19"/>
      <c r="CE18" s="19"/>
      <c r="CF18" s="19"/>
      <c r="CG18" s="72"/>
      <c r="CH18" s="72"/>
      <c r="CI18" s="19"/>
      <c r="CJ18" s="82">
        <v>0.5</v>
      </c>
      <c r="CK18" s="19"/>
      <c r="CL18" s="19"/>
      <c r="CM18" s="19"/>
      <c r="CN18" s="72"/>
      <c r="CO18" s="72"/>
      <c r="CP18" s="19"/>
      <c r="CQ18" s="19"/>
      <c r="CR18" s="19"/>
      <c r="CS18" s="19"/>
      <c r="CT18" s="19"/>
      <c r="CU18" s="72"/>
      <c r="CV18" s="72"/>
      <c r="CW18" s="19"/>
      <c r="CX18" s="19"/>
      <c r="CY18" s="19"/>
      <c r="CZ18" s="19"/>
      <c r="DA18" s="19"/>
      <c r="DB18" s="72"/>
      <c r="DC18" s="72"/>
      <c r="DD18" s="19"/>
      <c r="DE18" s="19"/>
      <c r="DF18" s="19"/>
      <c r="DG18" s="19"/>
      <c r="DH18" s="19"/>
      <c r="DI18" s="72"/>
      <c r="DJ18" s="72"/>
      <c r="DK18" s="19"/>
      <c r="DL18" s="19"/>
      <c r="DM18" s="19"/>
      <c r="DN18" s="19"/>
      <c r="DO18" s="19"/>
      <c r="DP18" s="72"/>
      <c r="DQ18" s="72"/>
      <c r="DR18" s="19"/>
      <c r="DS18" s="19"/>
      <c r="DT18" s="19"/>
      <c r="DU18" s="19"/>
      <c r="DV18" s="19"/>
      <c r="DW18" s="72"/>
      <c r="DX18" s="72"/>
      <c r="DY18" s="19"/>
      <c r="DZ18" s="19"/>
      <c r="EA18" s="19"/>
      <c r="EB18" s="19"/>
      <c r="EC18" s="19"/>
      <c r="ED18" s="72"/>
      <c r="EE18" s="72"/>
      <c r="EF18" s="19"/>
      <c r="EG18" s="19"/>
      <c r="EH18" s="19"/>
      <c r="EI18" s="19"/>
      <c r="EJ18" s="19"/>
      <c r="EK18" s="72"/>
      <c r="EL18" s="72"/>
      <c r="EM18" s="19"/>
      <c r="EN18" s="19"/>
      <c r="EO18" s="19"/>
      <c r="EP18" s="19"/>
      <c r="EQ18" s="19"/>
      <c r="ER18" s="72"/>
      <c r="ES18" s="72"/>
      <c r="ET18" s="19"/>
      <c r="EU18" s="19"/>
      <c r="EV18" s="19"/>
      <c r="EW18" s="19"/>
      <c r="EX18" s="19"/>
      <c r="EY18" s="72"/>
      <c r="EZ18" s="72"/>
      <c r="FA18" s="19"/>
      <c r="FB18" s="19"/>
      <c r="FC18" s="19"/>
      <c r="FD18" s="19"/>
      <c r="FE18" s="19"/>
      <c r="FF18" s="72"/>
      <c r="FG18" s="72"/>
      <c r="FH18" s="19"/>
      <c r="FI18" s="19"/>
      <c r="FJ18" s="19"/>
      <c r="FK18" s="77"/>
    </row>
    <row r="19" spans="1:167" s="17" customFormat="1" ht="12.75" customHeight="1" thickTop="1" thickBot="1">
      <c r="A19" s="65">
        <f t="shared" si="12"/>
        <v>12</v>
      </c>
      <c r="B19" s="66" t="s">
        <v>37</v>
      </c>
      <c r="C19" s="66" t="s">
        <v>36</v>
      </c>
      <c r="D19" s="79" t="s">
        <v>20</v>
      </c>
      <c r="E19" s="79" t="s">
        <v>13</v>
      </c>
      <c r="F19" s="80">
        <v>1</v>
      </c>
      <c r="G19" s="71"/>
      <c r="H19" s="69"/>
      <c r="I19" s="69"/>
      <c r="J19" s="71"/>
      <c r="K19" s="71"/>
      <c r="L19" s="71"/>
      <c r="M19" s="71"/>
      <c r="N19" s="71"/>
      <c r="O19" s="69"/>
      <c r="P19" s="69"/>
      <c r="Q19" s="71"/>
      <c r="R19" s="71"/>
      <c r="S19" s="71"/>
      <c r="T19" s="71"/>
      <c r="U19" s="71"/>
      <c r="V19" s="69"/>
      <c r="W19" s="69"/>
      <c r="X19" s="71"/>
      <c r="Y19" s="71"/>
      <c r="Z19" s="71"/>
      <c r="AA19" s="71"/>
      <c r="AB19" s="71"/>
      <c r="AC19" s="69"/>
      <c r="AD19" s="69"/>
      <c r="AE19" s="71"/>
      <c r="AF19" s="71"/>
      <c r="AG19" s="71"/>
      <c r="AH19" s="71"/>
      <c r="AI19" s="71"/>
      <c r="AJ19" s="69"/>
      <c r="AK19" s="69"/>
      <c r="AL19" s="71"/>
      <c r="AM19" s="71"/>
      <c r="AN19" s="71"/>
      <c r="AO19" s="71"/>
      <c r="AP19" s="71"/>
      <c r="AQ19" s="72"/>
      <c r="AR19" s="72"/>
      <c r="AS19" s="73"/>
      <c r="AT19" s="73"/>
      <c r="AU19" s="73"/>
      <c r="AV19" s="73"/>
      <c r="AW19" s="73"/>
      <c r="AX19" s="74"/>
      <c r="AY19" s="74"/>
      <c r="AZ19" s="75"/>
      <c r="BA19" s="75"/>
      <c r="BB19" s="19"/>
      <c r="BC19" s="19"/>
      <c r="BD19" s="19"/>
      <c r="BE19" s="72"/>
      <c r="BF19" s="72"/>
      <c r="BG19" s="19"/>
      <c r="BH19" s="19"/>
      <c r="BI19" s="19"/>
      <c r="BJ19" s="19"/>
      <c r="BK19" s="19"/>
      <c r="BL19" s="72"/>
      <c r="BM19" s="72"/>
      <c r="BN19" s="19"/>
      <c r="BO19" s="19"/>
      <c r="BP19" s="19"/>
      <c r="BQ19" s="19"/>
      <c r="BR19" s="19"/>
      <c r="BS19" s="72"/>
      <c r="BT19" s="72"/>
      <c r="BU19" s="19"/>
      <c r="BV19" s="19"/>
      <c r="BW19" s="19"/>
      <c r="BX19" s="19"/>
      <c r="BY19" s="19"/>
      <c r="BZ19" s="72"/>
      <c r="CA19" s="72"/>
      <c r="CB19" s="19"/>
      <c r="CC19" s="19"/>
      <c r="CD19" s="19"/>
      <c r="CE19" s="19"/>
      <c r="CF19" s="19"/>
      <c r="CG19" s="72"/>
      <c r="CH19" s="72"/>
      <c r="CI19" s="19"/>
      <c r="CJ19" s="82">
        <v>0.5</v>
      </c>
      <c r="CK19" s="19"/>
      <c r="CL19" s="19"/>
      <c r="CM19" s="19"/>
      <c r="CN19" s="72"/>
      <c r="CO19" s="72"/>
      <c r="CP19" s="19"/>
      <c r="CQ19" s="19"/>
      <c r="CR19" s="19"/>
      <c r="CS19" s="19"/>
      <c r="CT19" s="19"/>
      <c r="CU19" s="72"/>
      <c r="CV19" s="72"/>
      <c r="CW19" s="19"/>
      <c r="CX19" s="19"/>
      <c r="CY19" s="19"/>
      <c r="CZ19" s="19"/>
      <c r="DA19" s="19"/>
      <c r="DB19" s="72"/>
      <c r="DC19" s="72"/>
      <c r="DD19" s="19"/>
      <c r="DE19" s="19"/>
      <c r="DF19" s="19"/>
      <c r="DG19" s="19"/>
      <c r="DH19" s="19"/>
      <c r="DI19" s="72"/>
      <c r="DJ19" s="72"/>
      <c r="DK19" s="19"/>
      <c r="DL19" s="19"/>
      <c r="DM19" s="19"/>
      <c r="DN19" s="19"/>
      <c r="DO19" s="19"/>
      <c r="DP19" s="72"/>
      <c r="DQ19" s="72"/>
      <c r="DR19" s="19"/>
      <c r="DS19" s="19"/>
      <c r="DT19" s="19"/>
      <c r="DU19" s="19"/>
      <c r="DV19" s="19"/>
      <c r="DW19" s="72"/>
      <c r="DX19" s="72"/>
      <c r="DY19" s="19"/>
      <c r="DZ19" s="19"/>
      <c r="EA19" s="19"/>
      <c r="EB19" s="19"/>
      <c r="EC19" s="19"/>
      <c r="ED19" s="72"/>
      <c r="EE19" s="72"/>
      <c r="EF19" s="19"/>
      <c r="EG19" s="19"/>
      <c r="EH19" s="19"/>
      <c r="EI19" s="19"/>
      <c r="EJ19" s="19"/>
      <c r="EK19" s="72"/>
      <c r="EL19" s="72"/>
      <c r="EM19" s="19"/>
      <c r="EN19" s="19"/>
      <c r="EO19" s="19"/>
      <c r="EP19" s="19"/>
      <c r="EQ19" s="19"/>
      <c r="ER19" s="72"/>
      <c r="ES19" s="72"/>
      <c r="ET19" s="19"/>
      <c r="EU19" s="19"/>
      <c r="EV19" s="19"/>
      <c r="EW19" s="19"/>
      <c r="EX19" s="19"/>
      <c r="EY19" s="72"/>
      <c r="EZ19" s="72"/>
      <c r="FA19" s="19"/>
      <c r="FB19" s="19"/>
      <c r="FC19" s="19"/>
      <c r="FD19" s="19"/>
      <c r="FE19" s="19"/>
      <c r="FF19" s="72"/>
      <c r="FG19" s="72"/>
      <c r="FH19" s="19"/>
      <c r="FI19" s="19"/>
      <c r="FJ19" s="19"/>
      <c r="FK19" s="77"/>
    </row>
    <row r="20" spans="1:167" s="17" customFormat="1" ht="12.75" customHeight="1" thickTop="1" thickBot="1">
      <c r="A20" s="65">
        <f t="shared" si="12"/>
        <v>13</v>
      </c>
      <c r="B20" s="66" t="s">
        <v>41</v>
      </c>
      <c r="C20" s="66" t="s">
        <v>29</v>
      </c>
      <c r="D20" s="79" t="s">
        <v>20</v>
      </c>
      <c r="E20" s="79" t="s">
        <v>13</v>
      </c>
      <c r="F20" s="80">
        <v>1</v>
      </c>
      <c r="G20" s="71"/>
      <c r="H20" s="69"/>
      <c r="I20" s="69"/>
      <c r="J20" s="71"/>
      <c r="K20" s="71"/>
      <c r="L20" s="71"/>
      <c r="M20" s="71"/>
      <c r="N20" s="71"/>
      <c r="O20" s="69"/>
      <c r="P20" s="69"/>
      <c r="Q20" s="71"/>
      <c r="R20" s="71"/>
      <c r="S20" s="71"/>
      <c r="T20" s="71"/>
      <c r="U20" s="71"/>
      <c r="V20" s="69"/>
      <c r="W20" s="69"/>
      <c r="X20" s="71"/>
      <c r="Y20" s="71"/>
      <c r="Z20" s="71"/>
      <c r="AA20" s="71"/>
      <c r="AB20" s="71"/>
      <c r="AC20" s="69"/>
      <c r="AD20" s="69"/>
      <c r="AE20" s="71"/>
      <c r="AF20" s="71"/>
      <c r="AG20" s="71"/>
      <c r="AH20" s="71"/>
      <c r="AI20" s="71"/>
      <c r="AJ20" s="69"/>
      <c r="AK20" s="69"/>
      <c r="AL20" s="71"/>
      <c r="AM20" s="71"/>
      <c r="AN20" s="71"/>
      <c r="AO20" s="71"/>
      <c r="AP20" s="71"/>
      <c r="AQ20" s="72"/>
      <c r="AR20" s="72"/>
      <c r="AS20" s="73"/>
      <c r="AT20" s="73"/>
      <c r="AU20" s="73"/>
      <c r="AV20" s="73"/>
      <c r="AW20" s="73"/>
      <c r="AX20" s="74"/>
      <c r="AY20" s="74"/>
      <c r="AZ20" s="75"/>
      <c r="BA20" s="75"/>
      <c r="BB20" s="19"/>
      <c r="BC20" s="19"/>
      <c r="BD20" s="19"/>
      <c r="BE20" s="72"/>
      <c r="BF20" s="72"/>
      <c r="BG20" s="19"/>
      <c r="BH20" s="19"/>
      <c r="BI20" s="19"/>
      <c r="BJ20" s="19"/>
      <c r="BK20" s="19"/>
      <c r="BL20" s="72"/>
      <c r="BM20" s="72"/>
      <c r="BN20" s="19"/>
      <c r="BO20" s="19"/>
      <c r="BP20" s="19"/>
      <c r="BQ20" s="19"/>
      <c r="BR20" s="19"/>
      <c r="BS20" s="72"/>
      <c r="BT20" s="72"/>
      <c r="BU20" s="19"/>
      <c r="BV20" s="19"/>
      <c r="BW20" s="19"/>
      <c r="BX20" s="19"/>
      <c r="BY20" s="19"/>
      <c r="BZ20" s="72"/>
      <c r="CA20" s="72"/>
      <c r="CB20" s="19"/>
      <c r="CC20" s="19"/>
      <c r="CD20" s="19"/>
      <c r="CE20" s="19"/>
      <c r="CF20" s="19"/>
      <c r="CG20" s="72"/>
      <c r="CH20" s="72"/>
      <c r="CI20" s="19"/>
      <c r="CJ20" s="19"/>
      <c r="CK20" s="76">
        <v>1</v>
      </c>
      <c r="CL20" s="19"/>
      <c r="CM20" s="19"/>
      <c r="CN20" s="72"/>
      <c r="CO20" s="72"/>
      <c r="CP20" s="19"/>
      <c r="CQ20" s="19"/>
      <c r="CR20" s="19"/>
      <c r="CS20" s="19"/>
      <c r="CT20" s="19"/>
      <c r="CU20" s="72"/>
      <c r="CV20" s="72"/>
      <c r="CW20" s="19"/>
      <c r="CX20" s="19"/>
      <c r="CY20" s="19"/>
      <c r="CZ20" s="19"/>
      <c r="DA20" s="19"/>
      <c r="DB20" s="72"/>
      <c r="DC20" s="72"/>
      <c r="DD20" s="19"/>
      <c r="DE20" s="19"/>
      <c r="DF20" s="19"/>
      <c r="DG20" s="19"/>
      <c r="DH20" s="19"/>
      <c r="DI20" s="72"/>
      <c r="DJ20" s="72"/>
      <c r="DK20" s="19"/>
      <c r="DL20" s="19"/>
      <c r="DM20" s="19"/>
      <c r="DN20" s="19"/>
      <c r="DO20" s="19"/>
      <c r="DP20" s="72"/>
      <c r="DQ20" s="72"/>
      <c r="DR20" s="19"/>
      <c r="DS20" s="19"/>
      <c r="DT20" s="19"/>
      <c r="DU20" s="19"/>
      <c r="DV20" s="19"/>
      <c r="DW20" s="72"/>
      <c r="DX20" s="72"/>
      <c r="DY20" s="19"/>
      <c r="DZ20" s="19"/>
      <c r="EA20" s="19"/>
      <c r="EB20" s="19"/>
      <c r="EC20" s="19"/>
      <c r="ED20" s="72"/>
      <c r="EE20" s="72"/>
      <c r="EF20" s="19"/>
      <c r="EG20" s="19"/>
      <c r="EH20" s="19"/>
      <c r="EI20" s="19"/>
      <c r="EJ20" s="19"/>
      <c r="EK20" s="72"/>
      <c r="EL20" s="72"/>
      <c r="EM20" s="19"/>
      <c r="EN20" s="19"/>
      <c r="EO20" s="19"/>
      <c r="EP20" s="19"/>
      <c r="EQ20" s="19"/>
      <c r="ER20" s="72"/>
      <c r="ES20" s="72"/>
      <c r="ET20" s="19"/>
      <c r="EU20" s="19"/>
      <c r="EV20" s="19"/>
      <c r="EW20" s="19"/>
      <c r="EX20" s="19"/>
      <c r="EY20" s="72"/>
      <c r="EZ20" s="72"/>
      <c r="FA20" s="19"/>
      <c r="FB20" s="19"/>
      <c r="FC20" s="19"/>
      <c r="FD20" s="19"/>
      <c r="FE20" s="19"/>
      <c r="FF20" s="72"/>
      <c r="FG20" s="72"/>
      <c r="FH20" s="19"/>
      <c r="FI20" s="19"/>
      <c r="FJ20" s="19"/>
      <c r="FK20" s="77"/>
    </row>
    <row r="21" spans="1:167" s="17" customFormat="1" ht="12.75" customHeight="1" thickTop="1" thickBot="1">
      <c r="A21" s="65">
        <f t="shared" si="12"/>
        <v>14</v>
      </c>
      <c r="B21" s="66" t="s">
        <v>42</v>
      </c>
      <c r="C21" s="66" t="s">
        <v>29</v>
      </c>
      <c r="D21" s="79" t="s">
        <v>20</v>
      </c>
      <c r="E21" s="79" t="s">
        <v>12</v>
      </c>
      <c r="F21" s="80">
        <v>1</v>
      </c>
      <c r="G21" s="71"/>
      <c r="H21" s="69"/>
      <c r="I21" s="69"/>
      <c r="J21" s="71"/>
      <c r="K21" s="71"/>
      <c r="L21" s="71"/>
      <c r="M21" s="71"/>
      <c r="N21" s="71"/>
      <c r="O21" s="69"/>
      <c r="P21" s="69"/>
      <c r="Q21" s="71"/>
      <c r="R21" s="71"/>
      <c r="S21" s="71"/>
      <c r="T21" s="71"/>
      <c r="U21" s="71"/>
      <c r="V21" s="69"/>
      <c r="W21" s="69"/>
      <c r="X21" s="71"/>
      <c r="Y21" s="71"/>
      <c r="Z21" s="71"/>
      <c r="AA21" s="71"/>
      <c r="AB21" s="71"/>
      <c r="AC21" s="69"/>
      <c r="AD21" s="69"/>
      <c r="AE21" s="71"/>
      <c r="AF21" s="71"/>
      <c r="AG21" s="71"/>
      <c r="AH21" s="71"/>
      <c r="AI21" s="71"/>
      <c r="AJ21" s="69"/>
      <c r="AK21" s="69"/>
      <c r="AL21" s="71"/>
      <c r="AM21" s="71"/>
      <c r="AN21" s="71"/>
      <c r="AO21" s="71"/>
      <c r="AP21" s="71"/>
      <c r="AQ21" s="72"/>
      <c r="AR21" s="72"/>
      <c r="AS21" s="73"/>
      <c r="AT21" s="73"/>
      <c r="AU21" s="73"/>
      <c r="AV21" s="73"/>
      <c r="AW21" s="73"/>
      <c r="AX21" s="74"/>
      <c r="AY21" s="74"/>
      <c r="AZ21" s="75"/>
      <c r="BA21" s="75"/>
      <c r="BB21" s="19"/>
      <c r="BC21" s="19"/>
      <c r="BD21" s="19"/>
      <c r="BE21" s="72"/>
      <c r="BF21" s="72"/>
      <c r="BG21" s="19"/>
      <c r="BH21" s="19"/>
      <c r="BI21" s="19"/>
      <c r="BJ21" s="19"/>
      <c r="BK21" s="19"/>
      <c r="BL21" s="72"/>
      <c r="BM21" s="72"/>
      <c r="BN21" s="19"/>
      <c r="BO21" s="19"/>
      <c r="BP21" s="19"/>
      <c r="BQ21" s="19"/>
      <c r="BR21" s="19"/>
      <c r="BS21" s="72"/>
      <c r="BT21" s="72"/>
      <c r="BU21" s="19"/>
      <c r="BV21" s="19"/>
      <c r="BW21" s="19"/>
      <c r="BX21" s="19"/>
      <c r="BY21" s="19"/>
      <c r="BZ21" s="72"/>
      <c r="CA21" s="72"/>
      <c r="CB21" s="19"/>
      <c r="CC21" s="19"/>
      <c r="CD21" s="19"/>
      <c r="CE21" s="19"/>
      <c r="CF21" s="19"/>
      <c r="CG21" s="72"/>
      <c r="CH21" s="72"/>
      <c r="CI21" s="19"/>
      <c r="CJ21" s="78"/>
      <c r="CK21" s="101"/>
      <c r="CL21" s="19"/>
      <c r="CM21" s="133">
        <v>1.5</v>
      </c>
      <c r="CN21" s="72"/>
      <c r="CO21" s="72"/>
      <c r="CP21" s="19"/>
      <c r="CQ21" s="19"/>
      <c r="CR21" s="19"/>
      <c r="CS21" s="19"/>
      <c r="CT21" s="19"/>
      <c r="CU21" s="72"/>
      <c r="CV21" s="72"/>
      <c r="CW21" s="19"/>
      <c r="CX21" s="19"/>
      <c r="CY21" s="19"/>
      <c r="CZ21" s="19"/>
      <c r="DA21" s="19"/>
      <c r="DB21" s="72"/>
      <c r="DC21" s="72"/>
      <c r="DD21" s="19"/>
      <c r="DE21" s="19"/>
      <c r="DF21" s="19"/>
      <c r="DG21" s="19"/>
      <c r="DH21" s="19"/>
      <c r="DI21" s="72"/>
      <c r="DJ21" s="72"/>
      <c r="DK21" s="19"/>
      <c r="DL21" s="19"/>
      <c r="DM21" s="19"/>
      <c r="DN21" s="19"/>
      <c r="DO21" s="19"/>
      <c r="DP21" s="72"/>
      <c r="DQ21" s="72"/>
      <c r="DR21" s="19"/>
      <c r="DS21" s="19"/>
      <c r="DT21" s="19"/>
      <c r="DU21" s="19"/>
      <c r="DV21" s="19"/>
      <c r="DW21" s="72"/>
      <c r="DX21" s="72"/>
      <c r="DY21" s="19"/>
      <c r="DZ21" s="19"/>
      <c r="EA21" s="19"/>
      <c r="EB21" s="19"/>
      <c r="EC21" s="19"/>
      <c r="ED21" s="72"/>
      <c r="EE21" s="72"/>
      <c r="EF21" s="19"/>
      <c r="EG21" s="19"/>
      <c r="EH21" s="19"/>
      <c r="EI21" s="19"/>
      <c r="EJ21" s="19"/>
      <c r="EK21" s="72"/>
      <c r="EL21" s="72"/>
      <c r="EM21" s="19"/>
      <c r="EN21" s="19"/>
      <c r="EO21" s="19"/>
      <c r="EP21" s="19"/>
      <c r="EQ21" s="19"/>
      <c r="ER21" s="72"/>
      <c r="ES21" s="72"/>
      <c r="ET21" s="19"/>
      <c r="EU21" s="19"/>
      <c r="EV21" s="19"/>
      <c r="EW21" s="19"/>
      <c r="EX21" s="19"/>
      <c r="EY21" s="72"/>
      <c r="EZ21" s="72"/>
      <c r="FA21" s="19"/>
      <c r="FB21" s="19"/>
      <c r="FC21" s="19"/>
      <c r="FD21" s="19"/>
      <c r="FE21" s="19"/>
      <c r="FF21" s="72"/>
      <c r="FG21" s="72"/>
      <c r="FH21" s="19"/>
      <c r="FI21" s="19"/>
      <c r="FJ21" s="19"/>
      <c r="FK21" s="77"/>
    </row>
    <row r="22" spans="1:167" ht="12.75" customHeight="1" thickTop="1" thickBot="1">
      <c r="A22" s="65">
        <f t="shared" si="12"/>
        <v>15</v>
      </c>
      <c r="B22" s="66" t="s">
        <v>43</v>
      </c>
      <c r="C22" s="66" t="s">
        <v>29</v>
      </c>
      <c r="D22" s="79" t="s">
        <v>20</v>
      </c>
      <c r="E22" s="19" t="s">
        <v>13</v>
      </c>
      <c r="F22" s="67">
        <v>1</v>
      </c>
      <c r="G22" s="71"/>
      <c r="H22" s="69"/>
      <c r="I22" s="69"/>
      <c r="J22" s="71"/>
      <c r="K22" s="71"/>
      <c r="L22" s="71"/>
      <c r="M22" s="71"/>
      <c r="N22" s="71"/>
      <c r="O22" s="69"/>
      <c r="P22" s="69"/>
      <c r="Q22" s="71"/>
      <c r="R22" s="71"/>
      <c r="S22" s="71"/>
      <c r="T22" s="71"/>
      <c r="U22" s="71"/>
      <c r="V22" s="69"/>
      <c r="W22" s="69"/>
      <c r="X22" s="71"/>
      <c r="Y22" s="71"/>
      <c r="Z22" s="71"/>
      <c r="AA22" s="71"/>
      <c r="AB22" s="71"/>
      <c r="AC22" s="69"/>
      <c r="AD22" s="69"/>
      <c r="AE22" s="71"/>
      <c r="AF22" s="71"/>
      <c r="AG22" s="71"/>
      <c r="AH22" s="71"/>
      <c r="AI22" s="71"/>
      <c r="AJ22" s="69"/>
      <c r="AK22" s="69"/>
      <c r="AL22" s="71"/>
      <c r="AM22" s="71"/>
      <c r="AN22" s="71"/>
      <c r="AO22" s="71"/>
      <c r="AP22" s="71"/>
      <c r="AQ22" s="72"/>
      <c r="AR22" s="72"/>
      <c r="AS22" s="73"/>
      <c r="AT22" s="73"/>
      <c r="AU22" s="73"/>
      <c r="AV22" s="73"/>
      <c r="AW22" s="73"/>
      <c r="AX22" s="74"/>
      <c r="AY22" s="74"/>
      <c r="AZ22" s="75"/>
      <c r="BA22" s="75"/>
      <c r="BB22" s="19"/>
      <c r="BC22" s="19"/>
      <c r="BD22" s="19"/>
      <c r="BE22" s="72"/>
      <c r="BF22" s="72"/>
      <c r="BG22" s="19"/>
      <c r="BH22" s="19"/>
      <c r="BI22" s="19"/>
      <c r="BJ22" s="19"/>
      <c r="BK22" s="19"/>
      <c r="BL22" s="72"/>
      <c r="BM22" s="72"/>
      <c r="BN22" s="19"/>
      <c r="BO22" s="19"/>
      <c r="BP22" s="19"/>
      <c r="BQ22" s="19"/>
      <c r="BR22" s="19"/>
      <c r="BS22" s="72"/>
      <c r="BT22" s="72"/>
      <c r="BU22" s="19"/>
      <c r="BV22" s="19"/>
      <c r="BW22" s="19"/>
      <c r="BX22" s="19"/>
      <c r="BY22" s="19"/>
      <c r="BZ22" s="72"/>
      <c r="CA22" s="72"/>
      <c r="CB22" s="19"/>
      <c r="CC22" s="19"/>
      <c r="CD22" s="19"/>
      <c r="CE22" s="19"/>
      <c r="CF22" s="19"/>
      <c r="CG22" s="72"/>
      <c r="CH22" s="72"/>
      <c r="CI22" s="19"/>
      <c r="CJ22" s="19"/>
      <c r="CK22" s="100">
        <v>1.5</v>
      </c>
      <c r="CL22" s="19"/>
      <c r="CM22" s="134"/>
      <c r="CN22" s="72"/>
      <c r="CO22" s="72"/>
      <c r="CP22" s="19"/>
      <c r="CQ22" s="19"/>
      <c r="CR22" s="19"/>
      <c r="CS22" s="19"/>
      <c r="CT22" s="19"/>
      <c r="CU22" s="72"/>
      <c r="CV22" s="72"/>
      <c r="CW22" s="19"/>
      <c r="CX22" s="19"/>
      <c r="CY22" s="19"/>
      <c r="CZ22" s="19"/>
      <c r="DA22" s="19"/>
      <c r="DB22" s="72"/>
      <c r="DC22" s="72"/>
      <c r="DD22" s="19"/>
      <c r="DE22" s="19"/>
      <c r="DF22" s="19"/>
      <c r="DG22" s="19"/>
      <c r="DH22" s="19"/>
      <c r="DI22" s="72"/>
      <c r="DJ22" s="72"/>
      <c r="DK22" s="19"/>
      <c r="DL22" s="19"/>
      <c r="DM22" s="19"/>
      <c r="DN22" s="19"/>
      <c r="DO22" s="19"/>
      <c r="DP22" s="72"/>
      <c r="DQ22" s="72"/>
      <c r="DR22" s="19"/>
      <c r="DS22" s="19"/>
      <c r="DT22" s="19"/>
      <c r="DU22" s="19"/>
      <c r="DV22" s="19"/>
      <c r="DW22" s="72"/>
      <c r="DX22" s="72"/>
      <c r="DY22" s="19"/>
      <c r="DZ22" s="19"/>
      <c r="EA22" s="19"/>
      <c r="EB22" s="19"/>
      <c r="EC22" s="19"/>
      <c r="ED22" s="72"/>
      <c r="EE22" s="72"/>
      <c r="EF22" s="19"/>
      <c r="EG22" s="19"/>
      <c r="EH22" s="19"/>
      <c r="EI22" s="19"/>
      <c r="EJ22" s="19"/>
      <c r="EK22" s="72"/>
      <c r="EL22" s="72"/>
      <c r="EM22" s="19"/>
      <c r="EN22" s="19"/>
      <c r="EO22" s="19"/>
      <c r="EP22" s="19"/>
      <c r="EQ22" s="19"/>
      <c r="ER22" s="72"/>
      <c r="ES22" s="72"/>
      <c r="ET22" s="19"/>
      <c r="EU22" s="19"/>
      <c r="EV22" s="19"/>
      <c r="EW22" s="19"/>
      <c r="EX22" s="19"/>
      <c r="EY22" s="72"/>
      <c r="EZ22" s="72"/>
      <c r="FA22" s="19"/>
      <c r="FB22" s="19"/>
      <c r="FC22" s="19"/>
      <c r="FD22" s="19"/>
      <c r="FE22" s="19"/>
      <c r="FF22" s="72"/>
      <c r="FG22" s="72"/>
      <c r="FH22" s="19"/>
      <c r="FI22" s="19"/>
      <c r="FJ22" s="19"/>
      <c r="FK22" s="77"/>
    </row>
    <row r="23" spans="1:167" ht="12.75" customHeight="1" thickTop="1" thickBot="1">
      <c r="A23" s="65">
        <f t="shared" si="12"/>
        <v>16</v>
      </c>
      <c r="B23" s="66" t="s">
        <v>44</v>
      </c>
      <c r="C23" s="66" t="s">
        <v>29</v>
      </c>
      <c r="D23" s="79" t="s">
        <v>20</v>
      </c>
      <c r="E23" s="19" t="s">
        <v>12</v>
      </c>
      <c r="F23" s="67">
        <v>1</v>
      </c>
      <c r="G23" s="71"/>
      <c r="H23" s="69"/>
      <c r="I23" s="69"/>
      <c r="J23" s="71"/>
      <c r="K23" s="71"/>
      <c r="L23" s="71"/>
      <c r="M23" s="71"/>
      <c r="N23" s="71"/>
      <c r="O23" s="69"/>
      <c r="P23" s="69"/>
      <c r="Q23" s="71"/>
      <c r="R23" s="71"/>
      <c r="S23" s="71"/>
      <c r="T23" s="71"/>
      <c r="U23" s="71"/>
      <c r="V23" s="69"/>
      <c r="W23" s="69"/>
      <c r="X23" s="71"/>
      <c r="Y23" s="71"/>
      <c r="Z23" s="71"/>
      <c r="AA23" s="71"/>
      <c r="AB23" s="71"/>
      <c r="AC23" s="69"/>
      <c r="AD23" s="69"/>
      <c r="AE23" s="71"/>
      <c r="AF23" s="71"/>
      <c r="AG23" s="71"/>
      <c r="AH23" s="71"/>
      <c r="AI23" s="71"/>
      <c r="AJ23" s="69"/>
      <c r="AK23" s="69"/>
      <c r="AL23" s="71"/>
      <c r="AM23" s="71"/>
      <c r="AN23" s="71"/>
      <c r="AO23" s="71"/>
      <c r="AP23" s="71"/>
      <c r="AQ23" s="72"/>
      <c r="AR23" s="72"/>
      <c r="AS23" s="73"/>
      <c r="AT23" s="73"/>
      <c r="AU23" s="73"/>
      <c r="AV23" s="73"/>
      <c r="AW23" s="73"/>
      <c r="AX23" s="74"/>
      <c r="AY23" s="74"/>
      <c r="AZ23" s="75"/>
      <c r="BA23" s="75"/>
      <c r="BB23" s="19"/>
      <c r="BC23" s="19"/>
      <c r="BD23" s="19"/>
      <c r="BE23" s="72"/>
      <c r="BF23" s="72"/>
      <c r="BG23" s="19"/>
      <c r="BH23" s="19"/>
      <c r="BI23" s="19"/>
      <c r="BJ23" s="19"/>
      <c r="BK23" s="19"/>
      <c r="BL23" s="72"/>
      <c r="BM23" s="72"/>
      <c r="BN23" s="19"/>
      <c r="BO23" s="19"/>
      <c r="BP23" s="19"/>
      <c r="BQ23" s="19"/>
      <c r="BR23" s="19"/>
      <c r="BS23" s="72"/>
      <c r="BT23" s="72"/>
      <c r="BU23" s="19"/>
      <c r="BV23" s="19"/>
      <c r="BW23" s="19"/>
      <c r="BX23" s="19"/>
      <c r="BY23" s="19"/>
      <c r="BZ23" s="72"/>
      <c r="CA23" s="72"/>
      <c r="CB23" s="19"/>
      <c r="CC23" s="19"/>
      <c r="CD23" s="19"/>
      <c r="CE23" s="19"/>
      <c r="CF23" s="19"/>
      <c r="CG23" s="72"/>
      <c r="CH23" s="72"/>
      <c r="CI23" s="19"/>
      <c r="CJ23" s="19"/>
      <c r="CK23" s="101"/>
      <c r="CL23" s="19"/>
      <c r="CM23" s="134"/>
      <c r="CN23" s="72"/>
      <c r="CO23" s="72"/>
      <c r="CP23" s="19"/>
      <c r="CQ23" s="19"/>
      <c r="CR23" s="19"/>
      <c r="CS23" s="19"/>
      <c r="CT23" s="19"/>
      <c r="CU23" s="72"/>
      <c r="CV23" s="72"/>
      <c r="CW23" s="19"/>
      <c r="CX23" s="19"/>
      <c r="CY23" s="19"/>
      <c r="CZ23" s="19"/>
      <c r="DA23" s="19"/>
      <c r="DB23" s="72"/>
      <c r="DC23" s="72"/>
      <c r="DD23" s="19"/>
      <c r="DE23" s="19"/>
      <c r="DF23" s="19"/>
      <c r="DG23" s="19"/>
      <c r="DH23" s="19"/>
      <c r="DI23" s="72"/>
      <c r="DJ23" s="72"/>
      <c r="DK23" s="19"/>
      <c r="DL23" s="19"/>
      <c r="DM23" s="19"/>
      <c r="DN23" s="19"/>
      <c r="DO23" s="19"/>
      <c r="DP23" s="72"/>
      <c r="DQ23" s="72"/>
      <c r="DR23" s="19"/>
      <c r="DS23" s="19"/>
      <c r="DT23" s="19"/>
      <c r="DU23" s="19"/>
      <c r="DV23" s="19"/>
      <c r="DW23" s="72"/>
      <c r="DX23" s="72"/>
      <c r="DY23" s="19"/>
      <c r="DZ23" s="19"/>
      <c r="EA23" s="19"/>
      <c r="EB23" s="19"/>
      <c r="EC23" s="19"/>
      <c r="ED23" s="72"/>
      <c r="EE23" s="72"/>
      <c r="EF23" s="19"/>
      <c r="EG23" s="19"/>
      <c r="EH23" s="19"/>
      <c r="EI23" s="19"/>
      <c r="EJ23" s="19"/>
      <c r="EK23" s="72"/>
      <c r="EL23" s="72"/>
      <c r="EM23" s="19"/>
      <c r="EN23" s="19"/>
      <c r="EO23" s="19"/>
      <c r="EP23" s="19"/>
      <c r="EQ23" s="19"/>
      <c r="ER23" s="72"/>
      <c r="ES23" s="72"/>
      <c r="ET23" s="19"/>
      <c r="EU23" s="19"/>
      <c r="EV23" s="19"/>
      <c r="EW23" s="19"/>
      <c r="EX23" s="19"/>
      <c r="EY23" s="72"/>
      <c r="EZ23" s="72"/>
      <c r="FA23" s="19"/>
      <c r="FB23" s="19"/>
      <c r="FC23" s="19"/>
      <c r="FD23" s="19"/>
      <c r="FE23" s="19"/>
      <c r="FF23" s="72"/>
      <c r="FG23" s="72"/>
      <c r="FH23" s="19"/>
      <c r="FI23" s="19"/>
      <c r="FJ23" s="19"/>
      <c r="FK23" s="77"/>
    </row>
    <row r="24" spans="1:167" ht="12.75" customHeight="1" thickTop="1" thickBot="1">
      <c r="A24" s="103">
        <f t="shared" si="12"/>
        <v>17</v>
      </c>
      <c r="B24" s="104" t="s">
        <v>45</v>
      </c>
      <c r="C24" s="104" t="s">
        <v>29</v>
      </c>
      <c r="D24" s="105" t="s">
        <v>20</v>
      </c>
      <c r="E24" s="105" t="s">
        <v>12</v>
      </c>
      <c r="F24" s="106" t="s">
        <v>70</v>
      </c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5"/>
      <c r="AR24" s="105"/>
      <c r="AS24" s="104"/>
      <c r="AT24" s="104"/>
      <c r="AU24" s="104"/>
      <c r="AV24" s="104"/>
      <c r="AW24" s="104"/>
      <c r="AX24" s="104"/>
      <c r="AY24" s="104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08"/>
      <c r="CL24" s="105"/>
      <c r="CM24" s="134"/>
      <c r="CN24" s="72"/>
      <c r="CO24" s="72"/>
      <c r="CP24" s="19"/>
      <c r="CQ24" s="19"/>
      <c r="CR24" s="19"/>
      <c r="CS24" s="19"/>
      <c r="CT24" s="19"/>
      <c r="CU24" s="72"/>
      <c r="CV24" s="72"/>
      <c r="CW24" s="19"/>
      <c r="CX24" s="19"/>
      <c r="CY24" s="19"/>
      <c r="CZ24" s="19"/>
      <c r="DA24" s="19"/>
      <c r="DB24" s="72"/>
      <c r="DC24" s="72"/>
      <c r="DD24" s="19"/>
      <c r="DE24" s="19"/>
      <c r="DF24" s="19"/>
      <c r="DG24" s="19"/>
      <c r="DH24" s="19"/>
      <c r="DI24" s="72"/>
      <c r="DJ24" s="72"/>
      <c r="DK24" s="19"/>
      <c r="DL24" s="19"/>
      <c r="DM24" s="19"/>
      <c r="DN24" s="19"/>
      <c r="DO24" s="19"/>
      <c r="DP24" s="72"/>
      <c r="DQ24" s="72"/>
      <c r="DR24" s="19"/>
      <c r="DS24" s="19"/>
      <c r="DT24" s="19"/>
      <c r="DU24" s="19"/>
      <c r="DV24" s="19"/>
      <c r="DW24" s="72"/>
      <c r="DX24" s="72"/>
      <c r="DY24" s="19"/>
      <c r="DZ24" s="19"/>
      <c r="EA24" s="19"/>
      <c r="EB24" s="19"/>
      <c r="EC24" s="19"/>
      <c r="ED24" s="72"/>
      <c r="EE24" s="72"/>
      <c r="EF24" s="19"/>
      <c r="EG24" s="19"/>
      <c r="EH24" s="19"/>
      <c r="EI24" s="19"/>
      <c r="EJ24" s="19"/>
      <c r="EK24" s="72"/>
      <c r="EL24" s="72"/>
      <c r="EM24" s="19"/>
      <c r="EN24" s="19"/>
      <c r="EO24" s="19"/>
      <c r="EP24" s="19"/>
      <c r="EQ24" s="19"/>
      <c r="ER24" s="72"/>
      <c r="ES24" s="72"/>
      <c r="ET24" s="19"/>
      <c r="EU24" s="19"/>
      <c r="EV24" s="19"/>
      <c r="EW24" s="19"/>
      <c r="EX24" s="19"/>
      <c r="EY24" s="72"/>
      <c r="EZ24" s="72"/>
      <c r="FA24" s="19"/>
      <c r="FB24" s="19"/>
      <c r="FC24" s="19"/>
      <c r="FD24" s="19"/>
      <c r="FE24" s="19"/>
      <c r="FF24" s="72"/>
      <c r="FG24" s="72"/>
      <c r="FH24" s="19"/>
      <c r="FI24" s="19"/>
      <c r="FJ24" s="19"/>
      <c r="FK24" s="77"/>
    </row>
    <row r="25" spans="1:167" ht="12.75" customHeight="1" thickTop="1" thickBot="1">
      <c r="A25" s="65">
        <f t="shared" si="12"/>
        <v>18</v>
      </c>
      <c r="B25" s="66" t="s">
        <v>46</v>
      </c>
      <c r="C25" s="66" t="s">
        <v>29</v>
      </c>
      <c r="D25" s="79" t="s">
        <v>20</v>
      </c>
      <c r="E25" s="19" t="s">
        <v>12</v>
      </c>
      <c r="F25" s="67">
        <v>1</v>
      </c>
      <c r="G25" s="71"/>
      <c r="H25" s="69"/>
      <c r="I25" s="69"/>
      <c r="J25" s="84"/>
      <c r="K25" s="84"/>
      <c r="L25" s="84"/>
      <c r="M25" s="84"/>
      <c r="N25" s="85"/>
      <c r="O25" s="86"/>
      <c r="P25" s="86"/>
      <c r="Q25" s="85"/>
      <c r="R25" s="85"/>
      <c r="S25" s="85"/>
      <c r="T25" s="85"/>
      <c r="U25" s="85"/>
      <c r="V25" s="86"/>
      <c r="W25" s="86"/>
      <c r="X25" s="85"/>
      <c r="Y25" s="85"/>
      <c r="Z25" s="85"/>
      <c r="AA25" s="85"/>
      <c r="AB25" s="85"/>
      <c r="AC25" s="86"/>
      <c r="AD25" s="86"/>
      <c r="AE25" s="85"/>
      <c r="AF25" s="85"/>
      <c r="AG25" s="85"/>
      <c r="AH25" s="85"/>
      <c r="AI25" s="85"/>
      <c r="AJ25" s="86"/>
      <c r="AK25" s="86"/>
      <c r="AL25" s="85"/>
      <c r="AM25" s="85"/>
      <c r="AN25" s="85"/>
      <c r="AO25" s="85"/>
      <c r="AP25" s="85"/>
      <c r="AQ25" s="74"/>
      <c r="AR25" s="74"/>
      <c r="AS25" s="73"/>
      <c r="AT25" s="73"/>
      <c r="AU25" s="73"/>
      <c r="AV25" s="73"/>
      <c r="AW25" s="73"/>
      <c r="AX25" s="74"/>
      <c r="AY25" s="74"/>
      <c r="AZ25" s="75"/>
      <c r="BA25" s="75"/>
      <c r="BB25" s="19"/>
      <c r="BC25" s="19"/>
      <c r="BD25" s="19"/>
      <c r="BE25" s="72"/>
      <c r="BF25" s="72"/>
      <c r="BG25" s="19"/>
      <c r="BH25" s="19"/>
      <c r="BI25" s="19"/>
      <c r="BJ25" s="19"/>
      <c r="BK25" s="19"/>
      <c r="BL25" s="72"/>
      <c r="BM25" s="72"/>
      <c r="BN25" s="19"/>
      <c r="BO25" s="19"/>
      <c r="BP25" s="19"/>
      <c r="BQ25" s="19"/>
      <c r="BR25" s="19"/>
      <c r="BS25" s="72"/>
      <c r="BT25" s="72"/>
      <c r="BU25" s="19"/>
      <c r="BV25" s="19"/>
      <c r="BW25" s="19"/>
      <c r="BX25" s="19"/>
      <c r="BY25" s="19"/>
      <c r="BZ25" s="72"/>
      <c r="CA25" s="72"/>
      <c r="CB25" s="19"/>
      <c r="CC25" s="19"/>
      <c r="CD25" s="19"/>
      <c r="CE25" s="19"/>
      <c r="CF25" s="19"/>
      <c r="CG25" s="72"/>
      <c r="CH25" s="72"/>
      <c r="CI25" s="19"/>
      <c r="CJ25" s="19"/>
      <c r="CK25" s="101"/>
      <c r="CL25" s="19"/>
      <c r="CM25" s="134"/>
      <c r="CN25" s="72"/>
      <c r="CO25" s="72"/>
      <c r="CP25" s="19"/>
      <c r="CQ25" s="19"/>
      <c r="CR25" s="19"/>
      <c r="CS25" s="19"/>
      <c r="CT25" s="19"/>
      <c r="CU25" s="72"/>
      <c r="CV25" s="72"/>
      <c r="CW25" s="19"/>
      <c r="CX25" s="19"/>
      <c r="CY25" s="19"/>
      <c r="CZ25" s="19"/>
      <c r="DA25" s="19"/>
      <c r="DB25" s="72"/>
      <c r="DC25" s="72"/>
      <c r="DD25" s="19"/>
      <c r="DE25" s="19"/>
      <c r="DF25" s="19"/>
      <c r="DG25" s="19"/>
      <c r="DH25" s="19"/>
      <c r="DI25" s="72"/>
      <c r="DJ25" s="72"/>
      <c r="DK25" s="19"/>
      <c r="DL25" s="19"/>
      <c r="DM25" s="19"/>
      <c r="DN25" s="19"/>
      <c r="DO25" s="19"/>
      <c r="DP25" s="72"/>
      <c r="DQ25" s="72"/>
      <c r="DR25" s="19"/>
      <c r="DS25" s="19"/>
      <c r="DT25" s="19"/>
      <c r="DU25" s="19"/>
      <c r="DV25" s="19"/>
      <c r="DW25" s="72"/>
      <c r="DX25" s="72"/>
      <c r="DY25" s="19"/>
      <c r="DZ25" s="19"/>
      <c r="EA25" s="19"/>
      <c r="EB25" s="19"/>
      <c r="EC25" s="19"/>
      <c r="ED25" s="72"/>
      <c r="EE25" s="72"/>
      <c r="EF25" s="19"/>
      <c r="EG25" s="19"/>
      <c r="EH25" s="19"/>
      <c r="EI25" s="19"/>
      <c r="EJ25" s="19"/>
      <c r="EK25" s="72"/>
      <c r="EL25" s="72"/>
      <c r="EM25" s="19"/>
      <c r="EN25" s="19"/>
      <c r="EO25" s="19"/>
      <c r="EP25" s="19"/>
      <c r="EQ25" s="19"/>
      <c r="ER25" s="72"/>
      <c r="ES25" s="72"/>
      <c r="ET25" s="19"/>
      <c r="EU25" s="19"/>
      <c r="EV25" s="19"/>
      <c r="EW25" s="19"/>
      <c r="EX25" s="19"/>
      <c r="EY25" s="72"/>
      <c r="EZ25" s="72"/>
      <c r="FA25" s="19"/>
      <c r="FB25" s="19"/>
      <c r="FC25" s="19"/>
      <c r="FD25" s="19"/>
      <c r="FE25" s="19"/>
      <c r="FF25" s="72"/>
      <c r="FG25" s="72"/>
      <c r="FH25" s="19"/>
      <c r="FI25" s="19"/>
      <c r="FJ25" s="19"/>
      <c r="FK25" s="77"/>
    </row>
    <row r="26" spans="1:167" ht="12.75" customHeight="1" thickTop="1" thickBot="1">
      <c r="A26" s="65">
        <f t="shared" si="12"/>
        <v>19</v>
      </c>
      <c r="B26" s="66" t="s">
        <v>47</v>
      </c>
      <c r="C26" s="66" t="s">
        <v>29</v>
      </c>
      <c r="D26" s="79" t="s">
        <v>20</v>
      </c>
      <c r="E26" s="19" t="s">
        <v>12</v>
      </c>
      <c r="F26" s="67">
        <v>1</v>
      </c>
      <c r="G26" s="84"/>
      <c r="H26" s="69"/>
      <c r="I26" s="69"/>
      <c r="J26" s="84"/>
      <c r="K26" s="84"/>
      <c r="L26" s="84"/>
      <c r="M26" s="84"/>
      <c r="N26" s="85"/>
      <c r="O26" s="86"/>
      <c r="P26" s="86"/>
      <c r="Q26" s="85"/>
      <c r="R26" s="85"/>
      <c r="S26" s="85"/>
      <c r="T26" s="85"/>
      <c r="U26" s="85"/>
      <c r="V26" s="86"/>
      <c r="W26" s="86"/>
      <c r="X26" s="85"/>
      <c r="Y26" s="85"/>
      <c r="Z26" s="85"/>
      <c r="AA26" s="85"/>
      <c r="AB26" s="85"/>
      <c r="AC26" s="86"/>
      <c r="AD26" s="86"/>
      <c r="AE26" s="85"/>
      <c r="AF26" s="85"/>
      <c r="AG26" s="85"/>
      <c r="AH26" s="85"/>
      <c r="AI26" s="85"/>
      <c r="AJ26" s="86"/>
      <c r="AK26" s="86"/>
      <c r="AL26" s="85"/>
      <c r="AM26" s="85"/>
      <c r="AN26" s="85"/>
      <c r="AO26" s="85"/>
      <c r="AP26" s="85"/>
      <c r="AQ26" s="74"/>
      <c r="AR26" s="74"/>
      <c r="AS26" s="73"/>
      <c r="AT26" s="73"/>
      <c r="AU26" s="73"/>
      <c r="AV26" s="73"/>
      <c r="AW26" s="73"/>
      <c r="AX26" s="74"/>
      <c r="AY26" s="74"/>
      <c r="AZ26" s="75"/>
      <c r="BA26" s="75"/>
      <c r="BB26" s="19"/>
      <c r="BC26" s="19"/>
      <c r="BD26" s="19"/>
      <c r="BE26" s="72"/>
      <c r="BF26" s="72"/>
      <c r="BG26" s="19"/>
      <c r="BH26" s="19"/>
      <c r="BI26" s="19"/>
      <c r="BJ26" s="19"/>
      <c r="BK26" s="19"/>
      <c r="BL26" s="72"/>
      <c r="BM26" s="72"/>
      <c r="BN26" s="19"/>
      <c r="BO26" s="19"/>
      <c r="BP26" s="19"/>
      <c r="BQ26" s="19"/>
      <c r="BR26" s="19"/>
      <c r="BS26" s="72"/>
      <c r="BT26" s="72"/>
      <c r="BU26" s="19"/>
      <c r="BV26" s="19"/>
      <c r="BW26" s="19"/>
      <c r="BX26" s="19"/>
      <c r="BY26" s="19"/>
      <c r="BZ26" s="72"/>
      <c r="CA26" s="72"/>
      <c r="CB26" s="19"/>
      <c r="CC26" s="19"/>
      <c r="CD26" s="19"/>
      <c r="CE26" s="19"/>
      <c r="CF26" s="19"/>
      <c r="CG26" s="72"/>
      <c r="CH26" s="72"/>
      <c r="CI26" s="19"/>
      <c r="CJ26" s="19"/>
      <c r="CK26" s="101"/>
      <c r="CL26" s="19"/>
      <c r="CM26" s="134"/>
      <c r="CN26" s="72"/>
      <c r="CO26" s="72"/>
      <c r="CP26" s="19"/>
      <c r="CQ26" s="19"/>
      <c r="CR26" s="19"/>
      <c r="CS26" s="19"/>
      <c r="CT26" s="19"/>
      <c r="CU26" s="72"/>
      <c r="CV26" s="72"/>
      <c r="CW26" s="19"/>
      <c r="CX26" s="19"/>
      <c r="CY26" s="19"/>
      <c r="CZ26" s="19"/>
      <c r="DA26" s="19"/>
      <c r="DB26" s="72"/>
      <c r="DC26" s="72"/>
      <c r="DD26" s="19"/>
      <c r="DE26" s="19"/>
      <c r="DF26" s="19"/>
      <c r="DG26" s="19"/>
      <c r="DH26" s="19"/>
      <c r="DI26" s="72"/>
      <c r="DJ26" s="72"/>
      <c r="DK26" s="19"/>
      <c r="DL26" s="19"/>
      <c r="DM26" s="19"/>
      <c r="DN26" s="19"/>
      <c r="DO26" s="19"/>
      <c r="DP26" s="72"/>
      <c r="DQ26" s="72"/>
      <c r="DR26" s="19"/>
      <c r="DS26" s="19"/>
      <c r="DT26" s="19"/>
      <c r="DU26" s="19"/>
      <c r="DV26" s="19"/>
      <c r="DW26" s="72"/>
      <c r="DX26" s="72"/>
      <c r="DY26" s="19"/>
      <c r="DZ26" s="19"/>
      <c r="EA26" s="19"/>
      <c r="EB26" s="19"/>
      <c r="EC26" s="19"/>
      <c r="ED26" s="72"/>
      <c r="EE26" s="72"/>
      <c r="EF26" s="19"/>
      <c r="EG26" s="19"/>
      <c r="EH26" s="19"/>
      <c r="EI26" s="19"/>
      <c r="EJ26" s="19"/>
      <c r="EK26" s="72"/>
      <c r="EL26" s="72"/>
      <c r="EM26" s="19"/>
      <c r="EN26" s="19"/>
      <c r="EO26" s="19"/>
      <c r="EP26" s="19"/>
      <c r="EQ26" s="19"/>
      <c r="ER26" s="72"/>
      <c r="ES26" s="72"/>
      <c r="ET26" s="19"/>
      <c r="EU26" s="19"/>
      <c r="EV26" s="19"/>
      <c r="EW26" s="19"/>
      <c r="EX26" s="19"/>
      <c r="EY26" s="72"/>
      <c r="EZ26" s="72"/>
      <c r="FA26" s="19"/>
      <c r="FB26" s="19"/>
      <c r="FC26" s="19"/>
      <c r="FD26" s="19"/>
      <c r="FE26" s="19"/>
      <c r="FF26" s="72"/>
      <c r="FG26" s="72"/>
      <c r="FH26" s="19"/>
      <c r="FI26" s="19"/>
      <c r="FJ26" s="19"/>
      <c r="FK26" s="77"/>
    </row>
    <row r="27" spans="1:167" ht="12.75" customHeight="1" thickTop="1" thickBot="1">
      <c r="A27" s="65">
        <f t="shared" si="12"/>
        <v>20</v>
      </c>
      <c r="B27" s="66" t="s">
        <v>48</v>
      </c>
      <c r="C27" s="66" t="s">
        <v>29</v>
      </c>
      <c r="D27" s="79" t="s">
        <v>20</v>
      </c>
      <c r="E27" s="19" t="s">
        <v>12</v>
      </c>
      <c r="F27" s="67">
        <v>1</v>
      </c>
      <c r="G27" s="84"/>
      <c r="H27" s="69"/>
      <c r="I27" s="69"/>
      <c r="J27" s="84"/>
      <c r="K27" s="84"/>
      <c r="L27" s="84"/>
      <c r="M27" s="84"/>
      <c r="N27" s="85"/>
      <c r="O27" s="86"/>
      <c r="P27" s="86"/>
      <c r="Q27" s="85"/>
      <c r="R27" s="85"/>
      <c r="S27" s="85"/>
      <c r="T27" s="85"/>
      <c r="U27" s="85"/>
      <c r="V27" s="86"/>
      <c r="W27" s="86"/>
      <c r="X27" s="85"/>
      <c r="Y27" s="85"/>
      <c r="Z27" s="85"/>
      <c r="AA27" s="85"/>
      <c r="AB27" s="85"/>
      <c r="AC27" s="86"/>
      <c r="AD27" s="86"/>
      <c r="AE27" s="85"/>
      <c r="AF27" s="85"/>
      <c r="AG27" s="85"/>
      <c r="AH27" s="85"/>
      <c r="AI27" s="85"/>
      <c r="AJ27" s="86"/>
      <c r="AK27" s="86"/>
      <c r="AL27" s="85"/>
      <c r="AM27" s="85"/>
      <c r="AN27" s="85"/>
      <c r="AO27" s="85"/>
      <c r="AP27" s="85"/>
      <c r="AQ27" s="74"/>
      <c r="AR27" s="74"/>
      <c r="AS27" s="73"/>
      <c r="AT27" s="73"/>
      <c r="AU27" s="73"/>
      <c r="AV27" s="73"/>
      <c r="AW27" s="73"/>
      <c r="AX27" s="74"/>
      <c r="AY27" s="74"/>
      <c r="AZ27" s="75"/>
      <c r="BA27" s="75"/>
      <c r="BB27" s="19"/>
      <c r="BC27" s="19"/>
      <c r="BD27" s="19"/>
      <c r="BE27" s="72"/>
      <c r="BF27" s="72"/>
      <c r="BG27" s="19"/>
      <c r="BH27" s="19"/>
      <c r="BI27" s="19"/>
      <c r="BJ27" s="19"/>
      <c r="BK27" s="19"/>
      <c r="BL27" s="72"/>
      <c r="BM27" s="72"/>
      <c r="BN27" s="19"/>
      <c r="BO27" s="19"/>
      <c r="BP27" s="19"/>
      <c r="BQ27" s="19"/>
      <c r="BR27" s="19"/>
      <c r="BS27" s="72"/>
      <c r="BT27" s="72"/>
      <c r="BU27" s="19"/>
      <c r="BV27" s="19"/>
      <c r="BW27" s="19"/>
      <c r="BX27" s="19"/>
      <c r="BY27" s="19"/>
      <c r="BZ27" s="72"/>
      <c r="CA27" s="72"/>
      <c r="CB27" s="19"/>
      <c r="CC27" s="19"/>
      <c r="CD27" s="19"/>
      <c r="CE27" s="19"/>
      <c r="CF27" s="19"/>
      <c r="CG27" s="72"/>
      <c r="CH27" s="72"/>
      <c r="CI27" s="19"/>
      <c r="CJ27" s="19"/>
      <c r="CK27" s="101"/>
      <c r="CL27" s="19"/>
      <c r="CM27" s="134"/>
      <c r="CN27" s="72"/>
      <c r="CO27" s="72"/>
      <c r="CP27" s="19"/>
      <c r="CQ27" s="19"/>
      <c r="CR27" s="19"/>
      <c r="CS27" s="19"/>
      <c r="CT27" s="19"/>
      <c r="CU27" s="72"/>
      <c r="CV27" s="72"/>
      <c r="CW27" s="19"/>
      <c r="CX27" s="19"/>
      <c r="CY27" s="19"/>
      <c r="CZ27" s="19"/>
      <c r="DA27" s="19"/>
      <c r="DB27" s="72"/>
      <c r="DC27" s="72"/>
      <c r="DD27" s="19"/>
      <c r="DE27" s="19"/>
      <c r="DF27" s="19"/>
      <c r="DG27" s="19"/>
      <c r="DH27" s="19"/>
      <c r="DI27" s="72"/>
      <c r="DJ27" s="72"/>
      <c r="DK27" s="19"/>
      <c r="DL27" s="19"/>
      <c r="DM27" s="19"/>
      <c r="DN27" s="19"/>
      <c r="DO27" s="19"/>
      <c r="DP27" s="72"/>
      <c r="DQ27" s="72"/>
      <c r="DR27" s="19"/>
      <c r="DS27" s="19"/>
      <c r="DT27" s="19"/>
      <c r="DU27" s="19"/>
      <c r="DV27" s="19"/>
      <c r="DW27" s="72"/>
      <c r="DX27" s="72"/>
      <c r="DY27" s="19"/>
      <c r="DZ27" s="19"/>
      <c r="EA27" s="19"/>
      <c r="EB27" s="19"/>
      <c r="EC27" s="19"/>
      <c r="ED27" s="72"/>
      <c r="EE27" s="72"/>
      <c r="EF27" s="19"/>
      <c r="EG27" s="19"/>
      <c r="EH27" s="19"/>
      <c r="EI27" s="19"/>
      <c r="EJ27" s="19"/>
      <c r="EK27" s="72"/>
      <c r="EL27" s="72"/>
      <c r="EM27" s="19"/>
      <c r="EN27" s="19"/>
      <c r="EO27" s="19"/>
      <c r="EP27" s="19"/>
      <c r="EQ27" s="19"/>
      <c r="ER27" s="72"/>
      <c r="ES27" s="72"/>
      <c r="ET27" s="19"/>
      <c r="EU27" s="19"/>
      <c r="EV27" s="19"/>
      <c r="EW27" s="19"/>
      <c r="EX27" s="19"/>
      <c r="EY27" s="72"/>
      <c r="EZ27" s="72"/>
      <c r="FA27" s="19"/>
      <c r="FB27" s="19"/>
      <c r="FC27" s="19"/>
      <c r="FD27" s="19"/>
      <c r="FE27" s="19"/>
      <c r="FF27" s="72"/>
      <c r="FG27" s="72"/>
      <c r="FH27" s="19"/>
      <c r="FI27" s="19"/>
      <c r="FJ27" s="19"/>
      <c r="FK27" s="77"/>
    </row>
    <row r="28" spans="1:167" ht="12.75" customHeight="1" thickTop="1" thickBot="1">
      <c r="A28" s="65">
        <f t="shared" si="12"/>
        <v>21</v>
      </c>
      <c r="B28" s="66" t="s">
        <v>49</v>
      </c>
      <c r="C28" s="66" t="s">
        <v>29</v>
      </c>
      <c r="D28" s="79" t="s">
        <v>20</v>
      </c>
      <c r="E28" s="19" t="s">
        <v>12</v>
      </c>
      <c r="F28" s="67">
        <v>1</v>
      </c>
      <c r="G28" s="84"/>
      <c r="H28" s="69"/>
      <c r="I28" s="69"/>
      <c r="J28" s="84"/>
      <c r="K28" s="84"/>
      <c r="L28" s="84"/>
      <c r="M28" s="84"/>
      <c r="N28" s="85"/>
      <c r="O28" s="86"/>
      <c r="P28" s="86"/>
      <c r="Q28" s="85"/>
      <c r="R28" s="85"/>
      <c r="S28" s="85"/>
      <c r="T28" s="85"/>
      <c r="U28" s="85"/>
      <c r="V28" s="86"/>
      <c r="W28" s="86"/>
      <c r="X28" s="85"/>
      <c r="Y28" s="85"/>
      <c r="Z28" s="85"/>
      <c r="AA28" s="85"/>
      <c r="AB28" s="85"/>
      <c r="AC28" s="86"/>
      <c r="AD28" s="86"/>
      <c r="AE28" s="85"/>
      <c r="AF28" s="85"/>
      <c r="AG28" s="85"/>
      <c r="AH28" s="85"/>
      <c r="AI28" s="85"/>
      <c r="AJ28" s="86"/>
      <c r="AK28" s="86"/>
      <c r="AL28" s="85"/>
      <c r="AM28" s="85"/>
      <c r="AN28" s="85"/>
      <c r="AO28" s="85"/>
      <c r="AP28" s="85"/>
      <c r="AQ28" s="74"/>
      <c r="AR28" s="74"/>
      <c r="AS28" s="73"/>
      <c r="AT28" s="73"/>
      <c r="AU28" s="73"/>
      <c r="AV28" s="73"/>
      <c r="AW28" s="73"/>
      <c r="AX28" s="74"/>
      <c r="AY28" s="74"/>
      <c r="AZ28" s="75"/>
      <c r="BA28" s="75"/>
      <c r="BB28" s="19"/>
      <c r="BC28" s="19"/>
      <c r="BD28" s="19"/>
      <c r="BE28" s="72"/>
      <c r="BF28" s="72"/>
      <c r="BG28" s="19"/>
      <c r="BH28" s="19"/>
      <c r="BI28" s="19"/>
      <c r="BJ28" s="19"/>
      <c r="BK28" s="19"/>
      <c r="BL28" s="72"/>
      <c r="BM28" s="72"/>
      <c r="BN28" s="19"/>
      <c r="BO28" s="19"/>
      <c r="BP28" s="19"/>
      <c r="BQ28" s="19"/>
      <c r="BR28" s="19"/>
      <c r="BS28" s="72"/>
      <c r="BT28" s="72"/>
      <c r="BU28" s="19"/>
      <c r="BV28" s="19"/>
      <c r="BW28" s="19"/>
      <c r="BX28" s="19"/>
      <c r="BY28" s="19"/>
      <c r="BZ28" s="72"/>
      <c r="CA28" s="72"/>
      <c r="CB28" s="19"/>
      <c r="CC28" s="19"/>
      <c r="CD28" s="19"/>
      <c r="CE28" s="19"/>
      <c r="CF28" s="19"/>
      <c r="CG28" s="72"/>
      <c r="CH28" s="72"/>
      <c r="CI28" s="19"/>
      <c r="CJ28" s="19"/>
      <c r="CK28" s="101"/>
      <c r="CL28" s="19"/>
      <c r="CM28" s="135"/>
      <c r="CN28" s="72"/>
      <c r="CO28" s="72"/>
      <c r="CP28" s="19"/>
      <c r="CQ28" s="19"/>
      <c r="CR28" s="19"/>
      <c r="CS28" s="19"/>
      <c r="CT28" s="19"/>
      <c r="CU28" s="72"/>
      <c r="CV28" s="72"/>
      <c r="CW28" s="19"/>
      <c r="CX28" s="19"/>
      <c r="CY28" s="19"/>
      <c r="CZ28" s="19"/>
      <c r="DA28" s="19"/>
      <c r="DB28" s="72"/>
      <c r="DC28" s="72"/>
      <c r="DD28" s="19"/>
      <c r="DE28" s="19"/>
      <c r="DF28" s="19"/>
      <c r="DG28" s="19"/>
      <c r="DH28" s="19"/>
      <c r="DI28" s="72"/>
      <c r="DJ28" s="72"/>
      <c r="DK28" s="19"/>
      <c r="DL28" s="19"/>
      <c r="DM28" s="19"/>
      <c r="DN28" s="19"/>
      <c r="DO28" s="19"/>
      <c r="DP28" s="72"/>
      <c r="DQ28" s="72"/>
      <c r="DR28" s="19"/>
      <c r="DS28" s="19"/>
      <c r="DT28" s="19"/>
      <c r="DU28" s="19"/>
      <c r="DV28" s="19"/>
      <c r="DW28" s="72"/>
      <c r="DX28" s="72"/>
      <c r="DY28" s="19"/>
      <c r="DZ28" s="19"/>
      <c r="EA28" s="19"/>
      <c r="EB28" s="19"/>
      <c r="EC28" s="19"/>
      <c r="ED28" s="72"/>
      <c r="EE28" s="72"/>
      <c r="EF28" s="19"/>
      <c r="EG28" s="19"/>
      <c r="EH28" s="19"/>
      <c r="EI28" s="19"/>
      <c r="EJ28" s="19"/>
      <c r="EK28" s="72"/>
      <c r="EL28" s="72"/>
      <c r="EM28" s="19"/>
      <c r="EN28" s="19"/>
      <c r="EO28" s="19"/>
      <c r="EP28" s="19"/>
      <c r="EQ28" s="19"/>
      <c r="ER28" s="72"/>
      <c r="ES28" s="72"/>
      <c r="ET28" s="19"/>
      <c r="EU28" s="19"/>
      <c r="EV28" s="19"/>
      <c r="EW28" s="19"/>
      <c r="EX28" s="19"/>
      <c r="EY28" s="72"/>
      <c r="EZ28" s="72"/>
      <c r="FA28" s="19"/>
      <c r="FB28" s="19"/>
      <c r="FC28" s="19"/>
      <c r="FD28" s="19"/>
      <c r="FE28" s="19"/>
      <c r="FF28" s="72"/>
      <c r="FG28" s="72"/>
      <c r="FH28" s="19"/>
      <c r="FI28" s="19"/>
      <c r="FJ28" s="19"/>
      <c r="FK28" s="77"/>
    </row>
    <row r="29" spans="1:167" ht="12.75" customHeight="1" thickTop="1">
      <c r="A29" s="65">
        <f t="shared" si="12"/>
        <v>22</v>
      </c>
      <c r="B29" s="66"/>
      <c r="C29" s="66"/>
      <c r="D29" s="66"/>
      <c r="E29" s="66"/>
      <c r="F29" s="67"/>
      <c r="G29" s="84"/>
      <c r="H29" s="69"/>
      <c r="I29" s="69"/>
      <c r="J29" s="84"/>
      <c r="K29" s="84"/>
      <c r="L29" s="84"/>
      <c r="M29" s="84"/>
      <c r="N29" s="85"/>
      <c r="O29" s="86"/>
      <c r="P29" s="86"/>
      <c r="Q29" s="85"/>
      <c r="R29" s="85"/>
      <c r="S29" s="85"/>
      <c r="T29" s="85"/>
      <c r="U29" s="85"/>
      <c r="V29" s="86"/>
      <c r="W29" s="86"/>
      <c r="X29" s="85"/>
      <c r="Y29" s="85"/>
      <c r="Z29" s="85"/>
      <c r="AA29" s="85"/>
      <c r="AB29" s="85"/>
      <c r="AC29" s="86"/>
      <c r="AD29" s="86"/>
      <c r="AE29" s="85"/>
      <c r="AF29" s="85"/>
      <c r="AG29" s="85"/>
      <c r="AH29" s="85"/>
      <c r="AI29" s="85"/>
      <c r="AJ29" s="86"/>
      <c r="AK29" s="86"/>
      <c r="AL29" s="85"/>
      <c r="AM29" s="85"/>
      <c r="AN29" s="85"/>
      <c r="AO29" s="85"/>
      <c r="AP29" s="85"/>
      <c r="AQ29" s="74"/>
      <c r="AR29" s="74"/>
      <c r="AS29" s="73"/>
      <c r="AT29" s="73"/>
      <c r="AU29" s="73"/>
      <c r="AV29" s="73"/>
      <c r="AW29" s="73"/>
      <c r="AX29" s="74"/>
      <c r="AY29" s="74"/>
      <c r="AZ29" s="75"/>
      <c r="BA29" s="75"/>
      <c r="BB29" s="19"/>
      <c r="BC29" s="19"/>
      <c r="BD29" s="19"/>
      <c r="BE29" s="72"/>
      <c r="BF29" s="72"/>
      <c r="BG29" s="19"/>
      <c r="BH29" s="19"/>
      <c r="BI29" s="19"/>
      <c r="BJ29" s="19"/>
      <c r="BK29" s="19"/>
      <c r="BL29" s="72"/>
      <c r="BM29" s="72"/>
      <c r="BN29" s="19"/>
      <c r="BO29" s="19"/>
      <c r="BP29" s="19"/>
      <c r="BQ29" s="19"/>
      <c r="BR29" s="19"/>
      <c r="BS29" s="72"/>
      <c r="BT29" s="72"/>
      <c r="BU29" s="19"/>
      <c r="BV29" s="19"/>
      <c r="BW29" s="19"/>
      <c r="BX29" s="19"/>
      <c r="BY29" s="19"/>
      <c r="BZ29" s="72"/>
      <c r="CA29" s="72"/>
      <c r="CB29" s="19"/>
      <c r="CC29" s="19"/>
      <c r="CD29" s="19"/>
      <c r="CE29" s="19"/>
      <c r="CF29" s="19"/>
      <c r="CG29" s="72"/>
      <c r="CH29" s="72"/>
      <c r="CI29" s="19"/>
      <c r="CJ29" s="19"/>
      <c r="CK29" s="19"/>
      <c r="CL29" s="19"/>
      <c r="CM29" s="19"/>
      <c r="CN29" s="72"/>
      <c r="CO29" s="72"/>
      <c r="CP29" s="19"/>
      <c r="CQ29" s="19"/>
      <c r="CR29" s="19"/>
      <c r="CS29" s="19"/>
      <c r="CT29" s="19"/>
      <c r="CU29" s="72"/>
      <c r="CV29" s="72"/>
      <c r="CW29" s="19"/>
      <c r="CX29" s="19"/>
      <c r="CY29" s="19"/>
      <c r="CZ29" s="19"/>
      <c r="DA29" s="19"/>
      <c r="DB29" s="72"/>
      <c r="DC29" s="72"/>
      <c r="DD29" s="19"/>
      <c r="DE29" s="19"/>
      <c r="DF29" s="19"/>
      <c r="DG29" s="19"/>
      <c r="DH29" s="19"/>
      <c r="DI29" s="72"/>
      <c r="DJ29" s="72"/>
      <c r="DK29" s="19"/>
      <c r="DL29" s="19"/>
      <c r="DM29" s="19"/>
      <c r="DN29" s="19"/>
      <c r="DO29" s="19"/>
      <c r="DP29" s="72"/>
      <c r="DQ29" s="72"/>
      <c r="DR29" s="19"/>
      <c r="DS29" s="19"/>
      <c r="DT29" s="19"/>
      <c r="DU29" s="19"/>
      <c r="DV29" s="19"/>
      <c r="DW29" s="72"/>
      <c r="DX29" s="72"/>
      <c r="DY29" s="19"/>
      <c r="DZ29" s="19"/>
      <c r="EA29" s="19"/>
      <c r="EB29" s="19"/>
      <c r="EC29" s="19"/>
      <c r="ED29" s="72"/>
      <c r="EE29" s="72"/>
      <c r="EF29" s="19"/>
      <c r="EG29" s="19"/>
      <c r="EH29" s="19"/>
      <c r="EI29" s="19"/>
      <c r="EJ29" s="19"/>
      <c r="EK29" s="72"/>
      <c r="EL29" s="72"/>
      <c r="EM29" s="19"/>
      <c r="EN29" s="19"/>
      <c r="EO29" s="19"/>
      <c r="EP29" s="19"/>
      <c r="EQ29" s="19"/>
      <c r="ER29" s="72"/>
      <c r="ES29" s="72"/>
      <c r="ET29" s="19"/>
      <c r="EU29" s="19"/>
      <c r="EV29" s="19"/>
      <c r="EW29" s="19"/>
      <c r="EX29" s="19"/>
      <c r="EY29" s="72"/>
      <c r="EZ29" s="72"/>
      <c r="FA29" s="19"/>
      <c r="FB29" s="19"/>
      <c r="FC29" s="19"/>
      <c r="FD29" s="19"/>
      <c r="FE29" s="19"/>
      <c r="FF29" s="72"/>
      <c r="FG29" s="72"/>
      <c r="FH29" s="19"/>
      <c r="FI29" s="19"/>
      <c r="FJ29" s="19"/>
      <c r="FK29" s="77"/>
    </row>
    <row r="30" spans="1:167" ht="12.75" customHeight="1">
      <c r="A30" s="65">
        <f t="shared" si="12"/>
        <v>23</v>
      </c>
      <c r="B30" s="66"/>
      <c r="C30" s="66"/>
      <c r="D30" s="66"/>
      <c r="E30" s="66"/>
      <c r="F30" s="67"/>
      <c r="G30" s="84"/>
      <c r="H30" s="69"/>
      <c r="I30" s="69"/>
      <c r="J30" s="84"/>
      <c r="K30" s="84"/>
      <c r="L30" s="84"/>
      <c r="M30" s="84"/>
      <c r="N30" s="85"/>
      <c r="O30" s="86"/>
      <c r="P30" s="86"/>
      <c r="Q30" s="85"/>
      <c r="R30" s="85"/>
      <c r="S30" s="85"/>
      <c r="T30" s="85"/>
      <c r="U30" s="85"/>
      <c r="V30" s="86"/>
      <c r="W30" s="86"/>
      <c r="X30" s="85"/>
      <c r="Y30" s="85"/>
      <c r="Z30" s="85"/>
      <c r="AA30" s="85"/>
      <c r="AB30" s="85"/>
      <c r="AC30" s="86"/>
      <c r="AD30" s="86"/>
      <c r="AE30" s="85"/>
      <c r="AF30" s="85"/>
      <c r="AG30" s="85"/>
      <c r="AH30" s="85"/>
      <c r="AI30" s="85"/>
      <c r="AJ30" s="86"/>
      <c r="AK30" s="86"/>
      <c r="AL30" s="85"/>
      <c r="AM30" s="85"/>
      <c r="AN30" s="85"/>
      <c r="AO30" s="85"/>
      <c r="AP30" s="85"/>
      <c r="AQ30" s="74"/>
      <c r="AR30" s="74"/>
      <c r="AS30" s="73"/>
      <c r="AT30" s="73"/>
      <c r="AU30" s="73"/>
      <c r="AV30" s="73"/>
      <c r="AW30" s="73"/>
      <c r="AX30" s="74"/>
      <c r="AY30" s="74"/>
      <c r="AZ30" s="75"/>
      <c r="BA30" s="75"/>
      <c r="BB30" s="19"/>
      <c r="BC30" s="19"/>
      <c r="BD30" s="19"/>
      <c r="BE30" s="72"/>
      <c r="BF30" s="72"/>
      <c r="BG30" s="19"/>
      <c r="BH30" s="19"/>
      <c r="BI30" s="19"/>
      <c r="BJ30" s="19"/>
      <c r="BK30" s="19"/>
      <c r="BL30" s="72"/>
      <c r="BM30" s="72"/>
      <c r="BN30" s="19"/>
      <c r="BO30" s="19"/>
      <c r="BP30" s="19"/>
      <c r="BQ30" s="19"/>
      <c r="BR30" s="19"/>
      <c r="BS30" s="72"/>
      <c r="BT30" s="72"/>
      <c r="BU30" s="19"/>
      <c r="BV30" s="19"/>
      <c r="BW30" s="19"/>
      <c r="BX30" s="19"/>
      <c r="BY30" s="19"/>
      <c r="BZ30" s="72"/>
      <c r="CA30" s="72"/>
      <c r="CB30" s="19"/>
      <c r="CC30" s="19"/>
      <c r="CD30" s="19"/>
      <c r="CE30" s="19"/>
      <c r="CF30" s="19"/>
      <c r="CG30" s="72"/>
      <c r="CH30" s="72"/>
      <c r="CI30" s="19"/>
      <c r="CJ30" s="19"/>
      <c r="CK30" s="19"/>
      <c r="CL30" s="19"/>
      <c r="CM30" s="19"/>
      <c r="CN30" s="72"/>
      <c r="CO30" s="72"/>
      <c r="CP30" s="19"/>
      <c r="CQ30" s="19"/>
      <c r="CR30" s="19"/>
      <c r="CS30" s="19"/>
      <c r="CT30" s="19"/>
      <c r="CU30" s="72"/>
      <c r="CV30" s="72"/>
      <c r="CW30" s="19"/>
      <c r="CX30" s="19"/>
      <c r="CY30" s="19"/>
      <c r="CZ30" s="19"/>
      <c r="DA30" s="19"/>
      <c r="DB30" s="72"/>
      <c r="DC30" s="72"/>
      <c r="DD30" s="19"/>
      <c r="DE30" s="19"/>
      <c r="DF30" s="19"/>
      <c r="DG30" s="19"/>
      <c r="DH30" s="19"/>
      <c r="DI30" s="72"/>
      <c r="DJ30" s="72"/>
      <c r="DK30" s="19"/>
      <c r="DL30" s="19"/>
      <c r="DM30" s="19"/>
      <c r="DN30" s="19"/>
      <c r="DO30" s="19"/>
      <c r="DP30" s="72"/>
      <c r="DQ30" s="72"/>
      <c r="DR30" s="19"/>
      <c r="DS30" s="19"/>
      <c r="DT30" s="19"/>
      <c r="DU30" s="19"/>
      <c r="DV30" s="19"/>
      <c r="DW30" s="72"/>
      <c r="DX30" s="72"/>
      <c r="DY30" s="19"/>
      <c r="DZ30" s="19"/>
      <c r="EA30" s="19"/>
      <c r="EB30" s="19"/>
      <c r="EC30" s="19"/>
      <c r="ED30" s="72"/>
      <c r="EE30" s="72"/>
      <c r="EF30" s="19"/>
      <c r="EG30" s="19"/>
      <c r="EH30" s="19"/>
      <c r="EI30" s="19"/>
      <c r="EJ30" s="19"/>
      <c r="EK30" s="72"/>
      <c r="EL30" s="72"/>
      <c r="EM30" s="19"/>
      <c r="EN30" s="19"/>
      <c r="EO30" s="19"/>
      <c r="EP30" s="19"/>
      <c r="EQ30" s="19"/>
      <c r="ER30" s="72"/>
      <c r="ES30" s="72"/>
      <c r="ET30" s="19"/>
      <c r="EU30" s="19"/>
      <c r="EV30" s="19"/>
      <c r="EW30" s="19"/>
      <c r="EX30" s="19"/>
      <c r="EY30" s="72"/>
      <c r="EZ30" s="72"/>
      <c r="FA30" s="19"/>
      <c r="FB30" s="19"/>
      <c r="FC30" s="19"/>
      <c r="FD30" s="19"/>
      <c r="FE30" s="19"/>
      <c r="FF30" s="72"/>
      <c r="FG30" s="72"/>
      <c r="FH30" s="19"/>
      <c r="FI30" s="19"/>
      <c r="FJ30" s="19"/>
      <c r="FK30" s="77"/>
    </row>
    <row r="31" spans="1:167" ht="12.75" customHeight="1">
      <c r="A31" s="65">
        <f t="shared" si="12"/>
        <v>24</v>
      </c>
      <c r="B31" s="66"/>
      <c r="C31" s="66"/>
      <c r="D31" s="66"/>
      <c r="E31" s="66"/>
      <c r="F31" s="67"/>
      <c r="G31" s="84"/>
      <c r="H31" s="69"/>
      <c r="I31" s="69"/>
      <c r="J31" s="84"/>
      <c r="K31" s="84"/>
      <c r="L31" s="84"/>
      <c r="M31" s="84"/>
      <c r="N31" s="85"/>
      <c r="O31" s="86"/>
      <c r="P31" s="86"/>
      <c r="Q31" s="85"/>
      <c r="R31" s="85"/>
      <c r="S31" s="85"/>
      <c r="T31" s="85"/>
      <c r="U31" s="85"/>
      <c r="V31" s="86"/>
      <c r="W31" s="86"/>
      <c r="X31" s="85"/>
      <c r="Y31" s="85"/>
      <c r="Z31" s="85"/>
      <c r="AA31" s="85"/>
      <c r="AB31" s="85"/>
      <c r="AC31" s="86"/>
      <c r="AD31" s="86"/>
      <c r="AE31" s="85"/>
      <c r="AF31" s="85"/>
      <c r="AG31" s="85"/>
      <c r="AH31" s="85"/>
      <c r="AI31" s="85"/>
      <c r="AJ31" s="86"/>
      <c r="AK31" s="86"/>
      <c r="AL31" s="85"/>
      <c r="AM31" s="85"/>
      <c r="AN31" s="85"/>
      <c r="AO31" s="85"/>
      <c r="AP31" s="85"/>
      <c r="AQ31" s="74"/>
      <c r="AR31" s="74"/>
      <c r="AS31" s="73"/>
      <c r="AT31" s="73"/>
      <c r="AU31" s="73"/>
      <c r="AV31" s="73"/>
      <c r="AW31" s="73"/>
      <c r="AX31" s="74"/>
      <c r="AY31" s="74"/>
      <c r="AZ31" s="75"/>
      <c r="BA31" s="75"/>
      <c r="BB31" s="19"/>
      <c r="BC31" s="19"/>
      <c r="BD31" s="19"/>
      <c r="BE31" s="72"/>
      <c r="BF31" s="72"/>
      <c r="BG31" s="19"/>
      <c r="BH31" s="19"/>
      <c r="BI31" s="19"/>
      <c r="BJ31" s="19"/>
      <c r="BK31" s="19"/>
      <c r="BL31" s="72"/>
      <c r="BM31" s="72"/>
      <c r="BN31" s="19"/>
      <c r="BO31" s="19"/>
      <c r="BP31" s="19"/>
      <c r="BQ31" s="19"/>
      <c r="BR31" s="19"/>
      <c r="BS31" s="72"/>
      <c r="BT31" s="72"/>
      <c r="BU31" s="19"/>
      <c r="BV31" s="19"/>
      <c r="BW31" s="19"/>
      <c r="BX31" s="19"/>
      <c r="BY31" s="19"/>
      <c r="BZ31" s="72"/>
      <c r="CA31" s="72"/>
      <c r="CB31" s="19"/>
      <c r="CC31" s="19"/>
      <c r="CD31" s="19"/>
      <c r="CE31" s="19"/>
      <c r="CF31" s="19"/>
      <c r="CG31" s="72"/>
      <c r="CH31" s="72"/>
      <c r="CI31" s="19"/>
      <c r="CJ31" s="19"/>
      <c r="CK31" s="19"/>
      <c r="CL31" s="19"/>
      <c r="CM31" s="19"/>
      <c r="CN31" s="72"/>
      <c r="CO31" s="72"/>
      <c r="CP31" s="19"/>
      <c r="CQ31" s="19"/>
      <c r="CR31" s="19"/>
      <c r="CS31" s="19"/>
      <c r="CT31" s="19"/>
      <c r="CU31" s="72"/>
      <c r="CV31" s="72"/>
      <c r="CW31" s="19"/>
      <c r="CX31" s="19"/>
      <c r="CY31" s="19"/>
      <c r="CZ31" s="19"/>
      <c r="DA31" s="19"/>
      <c r="DB31" s="72"/>
      <c r="DC31" s="72"/>
      <c r="DD31" s="19"/>
      <c r="DE31" s="19"/>
      <c r="DF31" s="19"/>
      <c r="DG31" s="19"/>
      <c r="DH31" s="19"/>
      <c r="DI31" s="72"/>
      <c r="DJ31" s="72"/>
      <c r="DK31" s="19"/>
      <c r="DL31" s="19"/>
      <c r="DM31" s="19"/>
      <c r="DN31" s="19"/>
      <c r="DO31" s="19"/>
      <c r="DP31" s="72"/>
      <c r="DQ31" s="72"/>
      <c r="DR31" s="19"/>
      <c r="DS31" s="19"/>
      <c r="DT31" s="19"/>
      <c r="DU31" s="19"/>
      <c r="DV31" s="19"/>
      <c r="DW31" s="72"/>
      <c r="DX31" s="72"/>
      <c r="DY31" s="19"/>
      <c r="DZ31" s="19"/>
      <c r="EA31" s="19"/>
      <c r="EB31" s="19"/>
      <c r="EC31" s="19"/>
      <c r="ED31" s="72"/>
      <c r="EE31" s="72"/>
      <c r="EF31" s="19"/>
      <c r="EG31" s="19"/>
      <c r="EH31" s="19"/>
      <c r="EI31" s="19"/>
      <c r="EJ31" s="19"/>
      <c r="EK31" s="72"/>
      <c r="EL31" s="72"/>
      <c r="EM31" s="19"/>
      <c r="EN31" s="19"/>
      <c r="EO31" s="19"/>
      <c r="EP31" s="19"/>
      <c r="EQ31" s="19"/>
      <c r="ER31" s="72"/>
      <c r="ES31" s="72"/>
      <c r="ET31" s="19"/>
      <c r="EU31" s="19"/>
      <c r="EV31" s="19"/>
      <c r="EW31" s="19"/>
      <c r="EX31" s="19"/>
      <c r="EY31" s="72"/>
      <c r="EZ31" s="72"/>
      <c r="FA31" s="19"/>
      <c r="FB31" s="19"/>
      <c r="FC31" s="19"/>
      <c r="FD31" s="19"/>
      <c r="FE31" s="19"/>
      <c r="FF31" s="72"/>
      <c r="FG31" s="72"/>
      <c r="FH31" s="19"/>
      <c r="FI31" s="19"/>
      <c r="FJ31" s="19"/>
      <c r="FK31" s="77"/>
    </row>
    <row r="32" spans="1:167" ht="12.75" customHeight="1">
      <c r="A32" s="65">
        <f t="shared" si="12"/>
        <v>25</v>
      </c>
      <c r="B32" s="66"/>
      <c r="C32" s="66"/>
      <c r="D32" s="66"/>
      <c r="E32" s="66"/>
      <c r="F32" s="67"/>
      <c r="G32" s="84"/>
      <c r="H32" s="69"/>
      <c r="I32" s="69"/>
      <c r="J32" s="84"/>
      <c r="K32" s="84"/>
      <c r="L32" s="84"/>
      <c r="M32" s="84"/>
      <c r="N32" s="85"/>
      <c r="O32" s="86"/>
      <c r="P32" s="86"/>
      <c r="Q32" s="85"/>
      <c r="R32" s="85"/>
      <c r="S32" s="85"/>
      <c r="T32" s="85"/>
      <c r="U32" s="85"/>
      <c r="V32" s="86"/>
      <c r="W32" s="86"/>
      <c r="X32" s="85"/>
      <c r="Y32" s="85"/>
      <c r="Z32" s="85"/>
      <c r="AA32" s="85"/>
      <c r="AB32" s="85"/>
      <c r="AC32" s="86"/>
      <c r="AD32" s="86"/>
      <c r="AE32" s="85"/>
      <c r="AF32" s="85"/>
      <c r="AG32" s="85"/>
      <c r="AH32" s="85"/>
      <c r="AI32" s="85"/>
      <c r="AJ32" s="86"/>
      <c r="AK32" s="86"/>
      <c r="AL32" s="85"/>
      <c r="AM32" s="85"/>
      <c r="AN32" s="85"/>
      <c r="AO32" s="85"/>
      <c r="AP32" s="85"/>
      <c r="AQ32" s="74"/>
      <c r="AR32" s="74"/>
      <c r="AS32" s="73"/>
      <c r="AT32" s="73"/>
      <c r="AU32" s="73"/>
      <c r="AV32" s="73"/>
      <c r="AW32" s="73"/>
      <c r="AX32" s="74"/>
      <c r="AY32" s="74"/>
      <c r="AZ32" s="75"/>
      <c r="BA32" s="75"/>
      <c r="BB32" s="19"/>
      <c r="BC32" s="19"/>
      <c r="BD32" s="19"/>
      <c r="BE32" s="72"/>
      <c r="BF32" s="72"/>
      <c r="BG32" s="19"/>
      <c r="BH32" s="19"/>
      <c r="BI32" s="19"/>
      <c r="BJ32" s="19"/>
      <c r="BK32" s="19"/>
      <c r="BL32" s="72"/>
      <c r="BM32" s="72"/>
      <c r="BN32" s="19"/>
      <c r="BO32" s="19"/>
      <c r="BP32" s="19"/>
      <c r="BQ32" s="19"/>
      <c r="BR32" s="19"/>
      <c r="BS32" s="72"/>
      <c r="BT32" s="72"/>
      <c r="BU32" s="19"/>
      <c r="BV32" s="19"/>
      <c r="BW32" s="19"/>
      <c r="BX32" s="19"/>
      <c r="BY32" s="19"/>
      <c r="BZ32" s="72"/>
      <c r="CA32" s="72"/>
      <c r="CB32" s="19"/>
      <c r="CC32" s="19"/>
      <c r="CD32" s="19"/>
      <c r="CE32" s="19"/>
      <c r="CF32" s="19"/>
      <c r="CG32" s="72"/>
      <c r="CH32" s="72"/>
      <c r="CI32" s="19"/>
      <c r="CJ32" s="19"/>
      <c r="CK32" s="19"/>
      <c r="CL32" s="19"/>
      <c r="CM32" s="19"/>
      <c r="CN32" s="72"/>
      <c r="CO32" s="72"/>
      <c r="CP32" s="19"/>
      <c r="CQ32" s="19"/>
      <c r="CR32" s="19"/>
      <c r="CS32" s="19"/>
      <c r="CT32" s="19"/>
      <c r="CU32" s="72"/>
      <c r="CV32" s="72"/>
      <c r="CW32" s="19"/>
      <c r="CX32" s="19"/>
      <c r="CY32" s="19"/>
      <c r="CZ32" s="19"/>
      <c r="DA32" s="19"/>
      <c r="DB32" s="72"/>
      <c r="DC32" s="72"/>
      <c r="DD32" s="19"/>
      <c r="DE32" s="19"/>
      <c r="DF32" s="19"/>
      <c r="DG32" s="19"/>
      <c r="DH32" s="19"/>
      <c r="DI32" s="72"/>
      <c r="DJ32" s="72"/>
      <c r="DK32" s="19"/>
      <c r="DL32" s="19"/>
      <c r="DM32" s="19"/>
      <c r="DN32" s="19"/>
      <c r="DO32" s="19"/>
      <c r="DP32" s="72"/>
      <c r="DQ32" s="72"/>
      <c r="DR32" s="19"/>
      <c r="DS32" s="19"/>
      <c r="DT32" s="19"/>
      <c r="DU32" s="19"/>
      <c r="DV32" s="19"/>
      <c r="DW32" s="72"/>
      <c r="DX32" s="72"/>
      <c r="DY32" s="19"/>
      <c r="DZ32" s="19"/>
      <c r="EA32" s="19"/>
      <c r="EB32" s="19"/>
      <c r="EC32" s="19"/>
      <c r="ED32" s="72"/>
      <c r="EE32" s="72"/>
      <c r="EF32" s="19"/>
      <c r="EG32" s="19"/>
      <c r="EH32" s="19"/>
      <c r="EI32" s="19"/>
      <c r="EJ32" s="19"/>
      <c r="EK32" s="72"/>
      <c r="EL32" s="72"/>
      <c r="EM32" s="19"/>
      <c r="EN32" s="19"/>
      <c r="EO32" s="19"/>
      <c r="EP32" s="19"/>
      <c r="EQ32" s="19"/>
      <c r="ER32" s="72"/>
      <c r="ES32" s="72"/>
      <c r="ET32" s="19"/>
      <c r="EU32" s="19"/>
      <c r="EV32" s="19"/>
      <c r="EW32" s="19"/>
      <c r="EX32" s="19"/>
      <c r="EY32" s="72"/>
      <c r="EZ32" s="72"/>
      <c r="FA32" s="19"/>
      <c r="FB32" s="19"/>
      <c r="FC32" s="19"/>
      <c r="FD32" s="19"/>
      <c r="FE32" s="19"/>
      <c r="FF32" s="72"/>
      <c r="FG32" s="72"/>
      <c r="FH32" s="19"/>
      <c r="FI32" s="19"/>
      <c r="FJ32" s="19"/>
      <c r="FK32" s="77"/>
    </row>
    <row r="33" spans="1:167" ht="12.75" customHeight="1">
      <c r="A33" s="65">
        <f t="shared" si="12"/>
        <v>26</v>
      </c>
      <c r="B33" s="66"/>
      <c r="C33" s="66"/>
      <c r="D33" s="66"/>
      <c r="E33" s="66"/>
      <c r="F33" s="67"/>
      <c r="G33" s="84"/>
      <c r="H33" s="69"/>
      <c r="I33" s="69"/>
      <c r="J33" s="84"/>
      <c r="K33" s="84"/>
      <c r="L33" s="84"/>
      <c r="M33" s="84"/>
      <c r="N33" s="85"/>
      <c r="O33" s="86"/>
      <c r="P33" s="86"/>
      <c r="Q33" s="85"/>
      <c r="R33" s="85"/>
      <c r="S33" s="85"/>
      <c r="T33" s="85"/>
      <c r="U33" s="85"/>
      <c r="V33" s="86"/>
      <c r="W33" s="86"/>
      <c r="X33" s="85"/>
      <c r="Y33" s="85"/>
      <c r="Z33" s="85"/>
      <c r="AA33" s="85"/>
      <c r="AB33" s="85"/>
      <c r="AC33" s="86"/>
      <c r="AD33" s="86"/>
      <c r="AE33" s="85"/>
      <c r="AF33" s="85"/>
      <c r="AG33" s="85"/>
      <c r="AH33" s="85"/>
      <c r="AI33" s="85"/>
      <c r="AJ33" s="86"/>
      <c r="AK33" s="86"/>
      <c r="AL33" s="85"/>
      <c r="AM33" s="85"/>
      <c r="AN33" s="85"/>
      <c r="AO33" s="85"/>
      <c r="AP33" s="85"/>
      <c r="AQ33" s="74"/>
      <c r="AR33" s="74"/>
      <c r="AS33" s="73"/>
      <c r="AT33" s="73"/>
      <c r="AU33" s="73"/>
      <c r="AV33" s="73"/>
      <c r="AW33" s="73"/>
      <c r="AX33" s="74"/>
      <c r="AY33" s="74"/>
      <c r="AZ33" s="75"/>
      <c r="BA33" s="75"/>
      <c r="BB33" s="19"/>
      <c r="BC33" s="19"/>
      <c r="BD33" s="19"/>
      <c r="BE33" s="72"/>
      <c r="BF33" s="72"/>
      <c r="BG33" s="19"/>
      <c r="BH33" s="19"/>
      <c r="BI33" s="19"/>
      <c r="BJ33" s="19"/>
      <c r="BK33" s="19"/>
      <c r="BL33" s="72"/>
      <c r="BM33" s="72"/>
      <c r="BN33" s="19"/>
      <c r="BO33" s="19"/>
      <c r="BP33" s="19"/>
      <c r="BQ33" s="19"/>
      <c r="BR33" s="19"/>
      <c r="BS33" s="72"/>
      <c r="BT33" s="72"/>
      <c r="BU33" s="19"/>
      <c r="BV33" s="19"/>
      <c r="BW33" s="19"/>
      <c r="BX33" s="19"/>
      <c r="BY33" s="19"/>
      <c r="BZ33" s="72"/>
      <c r="CA33" s="72"/>
      <c r="CB33" s="19"/>
      <c r="CC33" s="19"/>
      <c r="CD33" s="19"/>
      <c r="CE33" s="19"/>
      <c r="CF33" s="19"/>
      <c r="CG33" s="72"/>
      <c r="CH33" s="72"/>
      <c r="CI33" s="19"/>
      <c r="CJ33" s="19"/>
      <c r="CK33" s="19"/>
      <c r="CL33" s="19"/>
      <c r="CM33" s="19"/>
      <c r="CN33" s="72"/>
      <c r="CO33" s="72"/>
      <c r="CP33" s="19"/>
      <c r="CQ33" s="19"/>
      <c r="CR33" s="19"/>
      <c r="CS33" s="19"/>
      <c r="CT33" s="19"/>
      <c r="CU33" s="72"/>
      <c r="CV33" s="72"/>
      <c r="CW33" s="19"/>
      <c r="CX33" s="19"/>
      <c r="CY33" s="19"/>
      <c r="CZ33" s="19"/>
      <c r="DA33" s="19"/>
      <c r="DB33" s="72"/>
      <c r="DC33" s="72"/>
      <c r="DD33" s="19"/>
      <c r="DE33" s="19"/>
      <c r="DF33" s="19"/>
      <c r="DG33" s="19"/>
      <c r="DH33" s="19"/>
      <c r="DI33" s="72"/>
      <c r="DJ33" s="72"/>
      <c r="DK33" s="19"/>
      <c r="DL33" s="19"/>
      <c r="DM33" s="19"/>
      <c r="DN33" s="19"/>
      <c r="DO33" s="19"/>
      <c r="DP33" s="72"/>
      <c r="DQ33" s="72"/>
      <c r="DR33" s="19"/>
      <c r="DS33" s="19"/>
      <c r="DT33" s="19"/>
      <c r="DU33" s="19"/>
      <c r="DV33" s="19"/>
      <c r="DW33" s="72"/>
      <c r="DX33" s="72"/>
      <c r="DY33" s="19"/>
      <c r="DZ33" s="19"/>
      <c r="EA33" s="19"/>
      <c r="EB33" s="19"/>
      <c r="EC33" s="19"/>
      <c r="ED33" s="72"/>
      <c r="EE33" s="72"/>
      <c r="EF33" s="19"/>
      <c r="EG33" s="19"/>
      <c r="EH33" s="19"/>
      <c r="EI33" s="19"/>
      <c r="EJ33" s="19"/>
      <c r="EK33" s="72"/>
      <c r="EL33" s="72"/>
      <c r="EM33" s="19"/>
      <c r="EN33" s="19"/>
      <c r="EO33" s="19"/>
      <c r="EP33" s="19"/>
      <c r="EQ33" s="19"/>
      <c r="ER33" s="72"/>
      <c r="ES33" s="72"/>
      <c r="ET33" s="19"/>
      <c r="EU33" s="19"/>
      <c r="EV33" s="19"/>
      <c r="EW33" s="19"/>
      <c r="EX33" s="19"/>
      <c r="EY33" s="72"/>
      <c r="EZ33" s="72"/>
      <c r="FA33" s="19"/>
      <c r="FB33" s="19"/>
      <c r="FC33" s="19"/>
      <c r="FD33" s="19"/>
      <c r="FE33" s="19"/>
      <c r="FF33" s="72"/>
      <c r="FG33" s="72"/>
      <c r="FH33" s="19"/>
      <c r="FI33" s="19"/>
      <c r="FJ33" s="19"/>
      <c r="FK33" s="77"/>
    </row>
    <row r="34" spans="1:167" ht="12.75" customHeight="1">
      <c r="A34" s="65">
        <f t="shared" si="12"/>
        <v>27</v>
      </c>
      <c r="B34" s="66"/>
      <c r="C34" s="66"/>
      <c r="D34" s="66"/>
      <c r="E34" s="66"/>
      <c r="F34" s="67"/>
      <c r="G34" s="84"/>
      <c r="H34" s="69"/>
      <c r="I34" s="69"/>
      <c r="J34" s="84"/>
      <c r="K34" s="84"/>
      <c r="L34" s="84"/>
      <c r="M34" s="84"/>
      <c r="N34" s="85"/>
      <c r="O34" s="86"/>
      <c r="P34" s="86"/>
      <c r="Q34" s="85"/>
      <c r="R34" s="85"/>
      <c r="S34" s="85"/>
      <c r="T34" s="85"/>
      <c r="U34" s="85"/>
      <c r="V34" s="86"/>
      <c r="W34" s="86"/>
      <c r="X34" s="85"/>
      <c r="Y34" s="85"/>
      <c r="Z34" s="85"/>
      <c r="AA34" s="85"/>
      <c r="AB34" s="85"/>
      <c r="AC34" s="86"/>
      <c r="AD34" s="86"/>
      <c r="AE34" s="85"/>
      <c r="AF34" s="85"/>
      <c r="AG34" s="85"/>
      <c r="AH34" s="85"/>
      <c r="AI34" s="85"/>
      <c r="AJ34" s="86"/>
      <c r="AK34" s="86"/>
      <c r="AL34" s="85"/>
      <c r="AM34" s="85"/>
      <c r="AN34" s="85"/>
      <c r="AO34" s="85"/>
      <c r="AP34" s="85"/>
      <c r="AQ34" s="74"/>
      <c r="AR34" s="74"/>
      <c r="AS34" s="73"/>
      <c r="AT34" s="73"/>
      <c r="AU34" s="73"/>
      <c r="AV34" s="73"/>
      <c r="AW34" s="73"/>
      <c r="AX34" s="74"/>
      <c r="AY34" s="74"/>
      <c r="AZ34" s="75"/>
      <c r="BA34" s="75"/>
      <c r="BB34" s="19"/>
      <c r="BC34" s="19"/>
      <c r="BD34" s="19"/>
      <c r="BE34" s="72"/>
      <c r="BF34" s="72"/>
      <c r="BG34" s="19"/>
      <c r="BH34" s="19"/>
      <c r="BI34" s="19"/>
      <c r="BJ34" s="19"/>
      <c r="BK34" s="19"/>
      <c r="BL34" s="72"/>
      <c r="BM34" s="72"/>
      <c r="BN34" s="19"/>
      <c r="BO34" s="19"/>
      <c r="BP34" s="19"/>
      <c r="BQ34" s="19"/>
      <c r="BR34" s="19"/>
      <c r="BS34" s="72"/>
      <c r="BT34" s="72"/>
      <c r="BU34" s="19"/>
      <c r="BV34" s="19"/>
      <c r="BW34" s="19"/>
      <c r="BX34" s="19"/>
      <c r="BY34" s="19"/>
      <c r="BZ34" s="72"/>
      <c r="CA34" s="72"/>
      <c r="CB34" s="19"/>
      <c r="CC34" s="19"/>
      <c r="CD34" s="19"/>
      <c r="CE34" s="19"/>
      <c r="CF34" s="19"/>
      <c r="CG34" s="72"/>
      <c r="CH34" s="72"/>
      <c r="CI34" s="19"/>
      <c r="CJ34" s="19"/>
      <c r="CK34" s="19"/>
      <c r="CL34" s="19"/>
      <c r="CM34" s="19"/>
      <c r="CN34" s="72"/>
      <c r="CO34" s="72"/>
      <c r="CP34" s="19"/>
      <c r="CQ34" s="19"/>
      <c r="CR34" s="19"/>
      <c r="CS34" s="19"/>
      <c r="CT34" s="19"/>
      <c r="CU34" s="72"/>
      <c r="CV34" s="72"/>
      <c r="CW34" s="19"/>
      <c r="CX34" s="19"/>
      <c r="CY34" s="19"/>
      <c r="CZ34" s="19"/>
      <c r="DA34" s="19"/>
      <c r="DB34" s="72"/>
      <c r="DC34" s="72"/>
      <c r="DD34" s="19"/>
      <c r="DE34" s="19"/>
      <c r="DF34" s="19"/>
      <c r="DG34" s="19"/>
      <c r="DH34" s="19"/>
      <c r="DI34" s="72"/>
      <c r="DJ34" s="72"/>
      <c r="DK34" s="19"/>
      <c r="DL34" s="19"/>
      <c r="DM34" s="19"/>
      <c r="DN34" s="19"/>
      <c r="DO34" s="19"/>
      <c r="DP34" s="72"/>
      <c r="DQ34" s="72"/>
      <c r="DR34" s="19"/>
      <c r="DS34" s="19"/>
      <c r="DT34" s="19"/>
      <c r="DU34" s="19"/>
      <c r="DV34" s="19"/>
      <c r="DW34" s="72"/>
      <c r="DX34" s="72"/>
      <c r="DY34" s="19"/>
      <c r="DZ34" s="19"/>
      <c r="EA34" s="19"/>
      <c r="EB34" s="19"/>
      <c r="EC34" s="19"/>
      <c r="ED34" s="72"/>
      <c r="EE34" s="72"/>
      <c r="EF34" s="19"/>
      <c r="EG34" s="19"/>
      <c r="EH34" s="19"/>
      <c r="EI34" s="19"/>
      <c r="EJ34" s="19"/>
      <c r="EK34" s="72"/>
      <c r="EL34" s="72"/>
      <c r="EM34" s="19"/>
      <c r="EN34" s="19"/>
      <c r="EO34" s="19"/>
      <c r="EP34" s="19"/>
      <c r="EQ34" s="19"/>
      <c r="ER34" s="72"/>
      <c r="ES34" s="72"/>
      <c r="ET34" s="19"/>
      <c r="EU34" s="19"/>
      <c r="EV34" s="19"/>
      <c r="EW34" s="19"/>
      <c r="EX34" s="19"/>
      <c r="EY34" s="72"/>
      <c r="EZ34" s="72"/>
      <c r="FA34" s="19"/>
      <c r="FB34" s="19"/>
      <c r="FC34" s="19"/>
      <c r="FD34" s="19"/>
      <c r="FE34" s="19"/>
      <c r="FF34" s="72"/>
      <c r="FG34" s="72"/>
      <c r="FH34" s="19"/>
      <c r="FI34" s="19"/>
      <c r="FJ34" s="19"/>
      <c r="FK34" s="77"/>
    </row>
    <row r="35" spans="1:167" ht="12.75" customHeight="1">
      <c r="A35" s="65">
        <f t="shared" si="12"/>
        <v>28</v>
      </c>
      <c r="B35" s="66"/>
      <c r="C35" s="66"/>
      <c r="D35" s="66"/>
      <c r="E35" s="66"/>
      <c r="F35" s="67"/>
      <c r="G35" s="84"/>
      <c r="H35" s="69"/>
      <c r="I35" s="69"/>
      <c r="J35" s="84"/>
      <c r="K35" s="84"/>
      <c r="L35" s="84"/>
      <c r="M35" s="84"/>
      <c r="N35" s="85"/>
      <c r="O35" s="86"/>
      <c r="P35" s="86"/>
      <c r="Q35" s="85"/>
      <c r="R35" s="85"/>
      <c r="S35" s="85"/>
      <c r="T35" s="85"/>
      <c r="U35" s="85"/>
      <c r="V35" s="86"/>
      <c r="W35" s="86"/>
      <c r="X35" s="85"/>
      <c r="Y35" s="85"/>
      <c r="Z35" s="85"/>
      <c r="AA35" s="85"/>
      <c r="AB35" s="85"/>
      <c r="AC35" s="86"/>
      <c r="AD35" s="86"/>
      <c r="AE35" s="85"/>
      <c r="AF35" s="85"/>
      <c r="AG35" s="85"/>
      <c r="AH35" s="85"/>
      <c r="AI35" s="85"/>
      <c r="AJ35" s="86"/>
      <c r="AK35" s="86"/>
      <c r="AL35" s="85"/>
      <c r="AM35" s="85"/>
      <c r="AN35" s="85"/>
      <c r="AO35" s="85"/>
      <c r="AP35" s="85"/>
      <c r="AQ35" s="74"/>
      <c r="AR35" s="74"/>
      <c r="AS35" s="73"/>
      <c r="AT35" s="73"/>
      <c r="AU35" s="73"/>
      <c r="AV35" s="73"/>
      <c r="AW35" s="73"/>
      <c r="AX35" s="74"/>
      <c r="AY35" s="74"/>
      <c r="AZ35" s="75"/>
      <c r="BA35" s="75"/>
      <c r="BB35" s="19"/>
      <c r="BC35" s="19"/>
      <c r="BD35" s="19"/>
      <c r="BE35" s="72"/>
      <c r="BF35" s="72"/>
      <c r="BG35" s="19"/>
      <c r="BH35" s="19"/>
      <c r="BI35" s="19"/>
      <c r="BJ35" s="19"/>
      <c r="BK35" s="19"/>
      <c r="BL35" s="72"/>
      <c r="BM35" s="72"/>
      <c r="BN35" s="19"/>
      <c r="BO35" s="19"/>
      <c r="BP35" s="19"/>
      <c r="BQ35" s="19"/>
      <c r="BR35" s="19"/>
      <c r="BS35" s="72"/>
      <c r="BT35" s="72"/>
      <c r="BU35" s="19"/>
      <c r="BV35" s="19"/>
      <c r="BW35" s="19"/>
      <c r="BX35" s="19"/>
      <c r="BY35" s="19"/>
      <c r="BZ35" s="72"/>
      <c r="CA35" s="72"/>
      <c r="CB35" s="19"/>
      <c r="CC35" s="19"/>
      <c r="CD35" s="19"/>
      <c r="CE35" s="19"/>
      <c r="CF35" s="19"/>
      <c r="CG35" s="72"/>
      <c r="CH35" s="72"/>
      <c r="CI35" s="19"/>
      <c r="CJ35" s="19"/>
      <c r="CK35" s="19"/>
      <c r="CL35" s="19"/>
      <c r="CM35" s="19"/>
      <c r="CN35" s="72"/>
      <c r="CO35" s="72"/>
      <c r="CP35" s="19"/>
      <c r="CQ35" s="19"/>
      <c r="CR35" s="19"/>
      <c r="CS35" s="19"/>
      <c r="CT35" s="19"/>
      <c r="CU35" s="72"/>
      <c r="CV35" s="72"/>
      <c r="CW35" s="19"/>
      <c r="CX35" s="19"/>
      <c r="CY35" s="19"/>
      <c r="CZ35" s="19"/>
      <c r="DA35" s="19"/>
      <c r="DB35" s="72"/>
      <c r="DC35" s="72"/>
      <c r="DD35" s="19"/>
      <c r="DE35" s="19"/>
      <c r="DF35" s="19"/>
      <c r="DG35" s="19"/>
      <c r="DH35" s="19"/>
      <c r="DI35" s="72"/>
      <c r="DJ35" s="72"/>
      <c r="DK35" s="19"/>
      <c r="DL35" s="19"/>
      <c r="DM35" s="19"/>
      <c r="DN35" s="19"/>
      <c r="DO35" s="19"/>
      <c r="DP35" s="72"/>
      <c r="DQ35" s="72"/>
      <c r="DR35" s="19"/>
      <c r="DS35" s="19"/>
      <c r="DT35" s="19"/>
      <c r="DU35" s="19"/>
      <c r="DV35" s="19"/>
      <c r="DW35" s="72"/>
      <c r="DX35" s="72"/>
      <c r="DY35" s="19"/>
      <c r="DZ35" s="19"/>
      <c r="EA35" s="19"/>
      <c r="EB35" s="19"/>
      <c r="EC35" s="19"/>
      <c r="ED35" s="72"/>
      <c r="EE35" s="72"/>
      <c r="EF35" s="19"/>
      <c r="EG35" s="19"/>
      <c r="EH35" s="19"/>
      <c r="EI35" s="19"/>
      <c r="EJ35" s="19"/>
      <c r="EK35" s="72"/>
      <c r="EL35" s="72"/>
      <c r="EM35" s="19"/>
      <c r="EN35" s="19"/>
      <c r="EO35" s="19"/>
      <c r="EP35" s="19"/>
      <c r="EQ35" s="19"/>
      <c r="ER35" s="72"/>
      <c r="ES35" s="72"/>
      <c r="ET35" s="19"/>
      <c r="EU35" s="19"/>
      <c r="EV35" s="19"/>
      <c r="EW35" s="19"/>
      <c r="EX35" s="19"/>
      <c r="EY35" s="72"/>
      <c r="EZ35" s="72"/>
      <c r="FA35" s="19"/>
      <c r="FB35" s="19"/>
      <c r="FC35" s="19"/>
      <c r="FD35" s="19"/>
      <c r="FE35" s="19"/>
      <c r="FF35" s="72"/>
      <c r="FG35" s="72"/>
      <c r="FH35" s="19"/>
      <c r="FI35" s="19"/>
      <c r="FJ35" s="19"/>
      <c r="FK35" s="77"/>
    </row>
    <row r="36" spans="1:167" ht="12.75" customHeight="1">
      <c r="A36" s="65">
        <f t="shared" si="12"/>
        <v>29</v>
      </c>
      <c r="B36" s="66"/>
      <c r="C36" s="66"/>
      <c r="D36" s="66"/>
      <c r="E36" s="66"/>
      <c r="F36" s="67"/>
      <c r="G36" s="84"/>
      <c r="H36" s="69"/>
      <c r="I36" s="69"/>
      <c r="J36" s="84"/>
      <c r="K36" s="84"/>
      <c r="L36" s="84"/>
      <c r="M36" s="84"/>
      <c r="N36" s="85"/>
      <c r="O36" s="86"/>
      <c r="P36" s="86"/>
      <c r="Q36" s="85"/>
      <c r="R36" s="85"/>
      <c r="S36" s="85"/>
      <c r="T36" s="85"/>
      <c r="U36" s="85"/>
      <c r="V36" s="86"/>
      <c r="W36" s="86"/>
      <c r="X36" s="85"/>
      <c r="Y36" s="85"/>
      <c r="Z36" s="85"/>
      <c r="AA36" s="85"/>
      <c r="AB36" s="85"/>
      <c r="AC36" s="86"/>
      <c r="AD36" s="86"/>
      <c r="AE36" s="85"/>
      <c r="AF36" s="85"/>
      <c r="AG36" s="85"/>
      <c r="AH36" s="85"/>
      <c r="AI36" s="85"/>
      <c r="AJ36" s="86"/>
      <c r="AK36" s="86"/>
      <c r="AL36" s="85"/>
      <c r="AM36" s="85"/>
      <c r="AN36" s="85"/>
      <c r="AO36" s="85"/>
      <c r="AP36" s="85"/>
      <c r="AQ36" s="74"/>
      <c r="AR36" s="74"/>
      <c r="AS36" s="73"/>
      <c r="AT36" s="73"/>
      <c r="AU36" s="73"/>
      <c r="AV36" s="73"/>
      <c r="AW36" s="73"/>
      <c r="AX36" s="74"/>
      <c r="AY36" s="74"/>
      <c r="AZ36" s="75"/>
      <c r="BA36" s="75"/>
      <c r="BB36" s="19"/>
      <c r="BC36" s="19"/>
      <c r="BD36" s="19"/>
      <c r="BE36" s="72"/>
      <c r="BF36" s="72"/>
      <c r="BG36" s="19"/>
      <c r="BH36" s="19"/>
      <c r="BI36" s="19"/>
      <c r="BJ36" s="19"/>
      <c r="BK36" s="19"/>
      <c r="BL36" s="72"/>
      <c r="BM36" s="72"/>
      <c r="BN36" s="19"/>
      <c r="BO36" s="19"/>
      <c r="BP36" s="19"/>
      <c r="BQ36" s="19"/>
      <c r="BR36" s="19"/>
      <c r="BS36" s="72"/>
      <c r="BT36" s="72"/>
      <c r="BU36" s="19"/>
      <c r="BV36" s="19"/>
      <c r="BW36" s="19"/>
      <c r="BX36" s="19"/>
      <c r="BY36" s="19"/>
      <c r="BZ36" s="72"/>
      <c r="CA36" s="72"/>
      <c r="CB36" s="19"/>
      <c r="CC36" s="19"/>
      <c r="CD36" s="19"/>
      <c r="CE36" s="19"/>
      <c r="CF36" s="19"/>
      <c r="CG36" s="72"/>
      <c r="CH36" s="72"/>
      <c r="CI36" s="19"/>
      <c r="CJ36" s="19"/>
      <c r="CK36" s="19"/>
      <c r="CL36" s="19"/>
      <c r="CM36" s="19"/>
      <c r="CN36" s="72"/>
      <c r="CO36" s="72"/>
      <c r="CP36" s="19"/>
      <c r="CQ36" s="19"/>
      <c r="CR36" s="19"/>
      <c r="CS36" s="19"/>
      <c r="CT36" s="19"/>
      <c r="CU36" s="72"/>
      <c r="CV36" s="72"/>
      <c r="CW36" s="19"/>
      <c r="CX36" s="19"/>
      <c r="CY36" s="19"/>
      <c r="CZ36" s="19"/>
      <c r="DA36" s="19"/>
      <c r="DB36" s="72"/>
      <c r="DC36" s="72"/>
      <c r="DD36" s="19"/>
      <c r="DE36" s="19"/>
      <c r="DF36" s="19"/>
      <c r="DG36" s="19"/>
      <c r="DH36" s="19"/>
      <c r="DI36" s="72"/>
      <c r="DJ36" s="72"/>
      <c r="DK36" s="19"/>
      <c r="DL36" s="19"/>
      <c r="DM36" s="19"/>
      <c r="DN36" s="19"/>
      <c r="DO36" s="19"/>
      <c r="DP36" s="72"/>
      <c r="DQ36" s="72"/>
      <c r="DR36" s="19"/>
      <c r="DS36" s="19"/>
      <c r="DT36" s="19"/>
      <c r="DU36" s="19"/>
      <c r="DV36" s="19"/>
      <c r="DW36" s="72"/>
      <c r="DX36" s="72"/>
      <c r="DY36" s="19"/>
      <c r="DZ36" s="19"/>
      <c r="EA36" s="19"/>
      <c r="EB36" s="19"/>
      <c r="EC36" s="19"/>
      <c r="ED36" s="72"/>
      <c r="EE36" s="72"/>
      <c r="EF36" s="19"/>
      <c r="EG36" s="19"/>
      <c r="EH36" s="19"/>
      <c r="EI36" s="19"/>
      <c r="EJ36" s="19"/>
      <c r="EK36" s="72"/>
      <c r="EL36" s="72"/>
      <c r="EM36" s="19"/>
      <c r="EN36" s="19"/>
      <c r="EO36" s="19"/>
      <c r="EP36" s="19"/>
      <c r="EQ36" s="19"/>
      <c r="ER36" s="72"/>
      <c r="ES36" s="72"/>
      <c r="ET36" s="19"/>
      <c r="EU36" s="19"/>
      <c r="EV36" s="19"/>
      <c r="EW36" s="19"/>
      <c r="EX36" s="19"/>
      <c r="EY36" s="72"/>
      <c r="EZ36" s="72"/>
      <c r="FA36" s="19"/>
      <c r="FB36" s="19"/>
      <c r="FC36" s="19"/>
      <c r="FD36" s="19"/>
      <c r="FE36" s="19"/>
      <c r="FF36" s="72"/>
      <c r="FG36" s="72"/>
      <c r="FH36" s="19"/>
      <c r="FI36" s="19"/>
      <c r="FJ36" s="19"/>
      <c r="FK36" s="77"/>
    </row>
    <row r="37" spans="1:167" ht="12.75" customHeight="1">
      <c r="A37" s="65">
        <f t="shared" si="12"/>
        <v>30</v>
      </c>
      <c r="B37" s="66"/>
      <c r="C37" s="66"/>
      <c r="D37" s="66"/>
      <c r="E37" s="66"/>
      <c r="F37" s="67"/>
      <c r="G37" s="84"/>
      <c r="H37" s="69"/>
      <c r="I37" s="69"/>
      <c r="J37" s="84"/>
      <c r="K37" s="84"/>
      <c r="L37" s="84"/>
      <c r="M37" s="84"/>
      <c r="N37" s="85"/>
      <c r="O37" s="86"/>
      <c r="P37" s="86"/>
      <c r="Q37" s="85"/>
      <c r="R37" s="85"/>
      <c r="S37" s="85"/>
      <c r="T37" s="85"/>
      <c r="U37" s="85"/>
      <c r="V37" s="86"/>
      <c r="W37" s="86"/>
      <c r="X37" s="85"/>
      <c r="Y37" s="85"/>
      <c r="Z37" s="85"/>
      <c r="AA37" s="85"/>
      <c r="AB37" s="85"/>
      <c r="AC37" s="86"/>
      <c r="AD37" s="86"/>
      <c r="AE37" s="85"/>
      <c r="AF37" s="85"/>
      <c r="AG37" s="85"/>
      <c r="AH37" s="85"/>
      <c r="AI37" s="85"/>
      <c r="AJ37" s="86"/>
      <c r="AK37" s="86"/>
      <c r="AL37" s="85"/>
      <c r="AM37" s="85"/>
      <c r="AN37" s="85"/>
      <c r="AO37" s="85"/>
      <c r="AP37" s="85"/>
      <c r="AQ37" s="74"/>
      <c r="AR37" s="74"/>
      <c r="AS37" s="73"/>
      <c r="AT37" s="73"/>
      <c r="AU37" s="73"/>
      <c r="AV37" s="73"/>
      <c r="AW37" s="73"/>
      <c r="AX37" s="74"/>
      <c r="AY37" s="74"/>
      <c r="AZ37" s="75"/>
      <c r="BA37" s="75"/>
      <c r="BB37" s="19"/>
      <c r="BC37" s="19"/>
      <c r="BD37" s="19"/>
      <c r="BE37" s="72"/>
      <c r="BF37" s="72"/>
      <c r="BG37" s="19"/>
      <c r="BH37" s="19"/>
      <c r="BI37" s="19"/>
      <c r="BJ37" s="19"/>
      <c r="BK37" s="19"/>
      <c r="BL37" s="72"/>
      <c r="BM37" s="72"/>
      <c r="BN37" s="19"/>
      <c r="BO37" s="19"/>
      <c r="BP37" s="19"/>
      <c r="BQ37" s="19"/>
      <c r="BR37" s="19"/>
      <c r="BS37" s="72"/>
      <c r="BT37" s="72"/>
      <c r="BU37" s="19"/>
      <c r="BV37" s="19"/>
      <c r="BW37" s="19"/>
      <c r="BX37" s="19"/>
      <c r="BY37" s="19"/>
      <c r="BZ37" s="72"/>
      <c r="CA37" s="72"/>
      <c r="CB37" s="19"/>
      <c r="CC37" s="19"/>
      <c r="CD37" s="19"/>
      <c r="CE37" s="19"/>
      <c r="CF37" s="19"/>
      <c r="CG37" s="72"/>
      <c r="CH37" s="72"/>
      <c r="CI37" s="19"/>
      <c r="CJ37" s="19"/>
      <c r="CK37" s="19"/>
      <c r="CL37" s="19"/>
      <c r="CM37" s="19"/>
      <c r="CN37" s="72"/>
      <c r="CO37" s="72"/>
      <c r="CP37" s="19"/>
      <c r="CQ37" s="19"/>
      <c r="CR37" s="19"/>
      <c r="CS37" s="19"/>
      <c r="CT37" s="19"/>
      <c r="CU37" s="72"/>
      <c r="CV37" s="72"/>
      <c r="CW37" s="19"/>
      <c r="CX37" s="19"/>
      <c r="CY37" s="19"/>
      <c r="CZ37" s="19"/>
      <c r="DA37" s="19"/>
      <c r="DB37" s="72"/>
      <c r="DC37" s="72"/>
      <c r="DD37" s="19"/>
      <c r="DE37" s="19"/>
      <c r="DF37" s="19"/>
      <c r="DG37" s="19"/>
      <c r="DH37" s="19"/>
      <c r="DI37" s="72"/>
      <c r="DJ37" s="72"/>
      <c r="DK37" s="19"/>
      <c r="DL37" s="19"/>
      <c r="DM37" s="19"/>
      <c r="DN37" s="19"/>
      <c r="DO37" s="19"/>
      <c r="DP37" s="72"/>
      <c r="DQ37" s="72"/>
      <c r="DR37" s="19"/>
      <c r="DS37" s="19"/>
      <c r="DT37" s="19"/>
      <c r="DU37" s="19"/>
      <c r="DV37" s="19"/>
      <c r="DW37" s="72"/>
      <c r="DX37" s="72"/>
      <c r="DY37" s="19"/>
      <c r="DZ37" s="19"/>
      <c r="EA37" s="19"/>
      <c r="EB37" s="19"/>
      <c r="EC37" s="19"/>
      <c r="ED37" s="72"/>
      <c r="EE37" s="72"/>
      <c r="EF37" s="19"/>
      <c r="EG37" s="19"/>
      <c r="EH37" s="19"/>
      <c r="EI37" s="19"/>
      <c r="EJ37" s="19"/>
      <c r="EK37" s="72"/>
      <c r="EL37" s="72"/>
      <c r="EM37" s="19"/>
      <c r="EN37" s="19"/>
      <c r="EO37" s="19"/>
      <c r="EP37" s="19"/>
      <c r="EQ37" s="19"/>
      <c r="ER37" s="72"/>
      <c r="ES37" s="72"/>
      <c r="ET37" s="19"/>
      <c r="EU37" s="19"/>
      <c r="EV37" s="19"/>
      <c r="EW37" s="19"/>
      <c r="EX37" s="19"/>
      <c r="EY37" s="72"/>
      <c r="EZ37" s="72"/>
      <c r="FA37" s="19"/>
      <c r="FB37" s="19"/>
      <c r="FC37" s="19"/>
      <c r="FD37" s="19"/>
      <c r="FE37" s="19"/>
      <c r="FF37" s="72"/>
      <c r="FG37" s="72"/>
      <c r="FH37" s="19"/>
      <c r="FI37" s="19"/>
      <c r="FJ37" s="19"/>
      <c r="FK37" s="77"/>
    </row>
    <row r="38" spans="1:167" ht="12.75" customHeight="1">
      <c r="A38" s="65">
        <f t="shared" si="12"/>
        <v>31</v>
      </c>
      <c r="B38" s="66"/>
      <c r="C38" s="66"/>
      <c r="D38" s="66"/>
      <c r="E38" s="66"/>
      <c r="F38" s="67"/>
      <c r="G38" s="84"/>
      <c r="H38" s="69"/>
      <c r="I38" s="69"/>
      <c r="J38" s="84"/>
      <c r="K38" s="84"/>
      <c r="L38" s="84"/>
      <c r="M38" s="84"/>
      <c r="N38" s="85"/>
      <c r="O38" s="86"/>
      <c r="P38" s="86"/>
      <c r="Q38" s="85"/>
      <c r="R38" s="85"/>
      <c r="S38" s="85"/>
      <c r="T38" s="85"/>
      <c r="U38" s="85"/>
      <c r="V38" s="86"/>
      <c r="W38" s="86"/>
      <c r="X38" s="85"/>
      <c r="Y38" s="85"/>
      <c r="Z38" s="85"/>
      <c r="AA38" s="85"/>
      <c r="AB38" s="85"/>
      <c r="AC38" s="86"/>
      <c r="AD38" s="86"/>
      <c r="AE38" s="85"/>
      <c r="AF38" s="85"/>
      <c r="AG38" s="85"/>
      <c r="AH38" s="85"/>
      <c r="AI38" s="85"/>
      <c r="AJ38" s="86"/>
      <c r="AK38" s="86"/>
      <c r="AL38" s="85"/>
      <c r="AM38" s="85"/>
      <c r="AN38" s="85"/>
      <c r="AO38" s="85"/>
      <c r="AP38" s="85"/>
      <c r="AQ38" s="74"/>
      <c r="AR38" s="74"/>
      <c r="AS38" s="73"/>
      <c r="AT38" s="73"/>
      <c r="AU38" s="73"/>
      <c r="AV38" s="73"/>
      <c r="AW38" s="73"/>
      <c r="AX38" s="74"/>
      <c r="AY38" s="74"/>
      <c r="AZ38" s="75"/>
      <c r="BA38" s="75"/>
      <c r="BB38" s="19"/>
      <c r="BC38" s="19"/>
      <c r="BD38" s="19"/>
      <c r="BE38" s="72"/>
      <c r="BF38" s="72"/>
      <c r="BG38" s="19"/>
      <c r="BH38" s="19"/>
      <c r="BI38" s="19"/>
      <c r="BJ38" s="19"/>
      <c r="BK38" s="19"/>
      <c r="BL38" s="72"/>
      <c r="BM38" s="72"/>
      <c r="BN38" s="19"/>
      <c r="BO38" s="19"/>
      <c r="BP38" s="19"/>
      <c r="BQ38" s="19"/>
      <c r="BR38" s="19"/>
      <c r="BS38" s="72"/>
      <c r="BT38" s="72"/>
      <c r="BU38" s="19"/>
      <c r="BV38" s="19"/>
      <c r="BW38" s="19"/>
      <c r="BX38" s="19"/>
      <c r="BY38" s="19"/>
      <c r="BZ38" s="72"/>
      <c r="CA38" s="72"/>
      <c r="CB38" s="19"/>
      <c r="CC38" s="19"/>
      <c r="CD38" s="19"/>
      <c r="CE38" s="19"/>
      <c r="CF38" s="19"/>
      <c r="CG38" s="72"/>
      <c r="CH38" s="72"/>
      <c r="CI38" s="19"/>
      <c r="CJ38" s="19"/>
      <c r="CK38" s="19"/>
      <c r="CL38" s="19"/>
      <c r="CM38" s="19"/>
      <c r="CN38" s="72"/>
      <c r="CO38" s="72"/>
      <c r="CP38" s="19"/>
      <c r="CQ38" s="19"/>
      <c r="CR38" s="19"/>
      <c r="CS38" s="19"/>
      <c r="CT38" s="19"/>
      <c r="CU38" s="72"/>
      <c r="CV38" s="72"/>
      <c r="CW38" s="19"/>
      <c r="CX38" s="19"/>
      <c r="CY38" s="19"/>
      <c r="CZ38" s="19"/>
      <c r="DA38" s="19"/>
      <c r="DB38" s="72"/>
      <c r="DC38" s="72"/>
      <c r="DD38" s="19"/>
      <c r="DE38" s="19"/>
      <c r="DF38" s="19"/>
      <c r="DG38" s="19"/>
      <c r="DH38" s="19"/>
      <c r="DI38" s="72"/>
      <c r="DJ38" s="72"/>
      <c r="DK38" s="19"/>
      <c r="DL38" s="19"/>
      <c r="DM38" s="19"/>
      <c r="DN38" s="19"/>
      <c r="DO38" s="19"/>
      <c r="DP38" s="72"/>
      <c r="DQ38" s="72"/>
      <c r="DR38" s="19"/>
      <c r="DS38" s="19"/>
      <c r="DT38" s="19"/>
      <c r="DU38" s="19"/>
      <c r="DV38" s="19"/>
      <c r="DW38" s="72"/>
      <c r="DX38" s="72"/>
      <c r="DY38" s="19"/>
      <c r="DZ38" s="19"/>
      <c r="EA38" s="19"/>
      <c r="EB38" s="19"/>
      <c r="EC38" s="19"/>
      <c r="ED38" s="72"/>
      <c r="EE38" s="72"/>
      <c r="EF38" s="19"/>
      <c r="EG38" s="19"/>
      <c r="EH38" s="19"/>
      <c r="EI38" s="19"/>
      <c r="EJ38" s="19"/>
      <c r="EK38" s="72"/>
      <c r="EL38" s="72"/>
      <c r="EM38" s="19"/>
      <c r="EN38" s="19"/>
      <c r="EO38" s="19"/>
      <c r="EP38" s="19"/>
      <c r="EQ38" s="19"/>
      <c r="ER38" s="72"/>
      <c r="ES38" s="72"/>
      <c r="ET38" s="19"/>
      <c r="EU38" s="19"/>
      <c r="EV38" s="19"/>
      <c r="EW38" s="19"/>
      <c r="EX38" s="19"/>
      <c r="EY38" s="72"/>
      <c r="EZ38" s="72"/>
      <c r="FA38" s="19"/>
      <c r="FB38" s="19"/>
      <c r="FC38" s="19"/>
      <c r="FD38" s="19"/>
      <c r="FE38" s="19"/>
      <c r="FF38" s="72"/>
      <c r="FG38" s="72"/>
      <c r="FH38" s="19"/>
      <c r="FI38" s="19"/>
      <c r="FJ38" s="19"/>
      <c r="FK38" s="77"/>
    </row>
    <row r="39" spans="1:167" ht="12.75" customHeight="1">
      <c r="A39" s="65">
        <f t="shared" si="12"/>
        <v>32</v>
      </c>
      <c r="B39" s="66"/>
      <c r="C39" s="66"/>
      <c r="D39" s="66"/>
      <c r="E39" s="66"/>
      <c r="F39" s="67"/>
      <c r="G39" s="84"/>
      <c r="H39" s="69"/>
      <c r="I39" s="69"/>
      <c r="J39" s="84"/>
      <c r="K39" s="84"/>
      <c r="L39" s="84"/>
      <c r="M39" s="84"/>
      <c r="N39" s="85"/>
      <c r="O39" s="86"/>
      <c r="P39" s="86"/>
      <c r="Q39" s="85"/>
      <c r="R39" s="85"/>
      <c r="S39" s="85"/>
      <c r="T39" s="85"/>
      <c r="U39" s="85"/>
      <c r="V39" s="86"/>
      <c r="W39" s="86"/>
      <c r="X39" s="85"/>
      <c r="Y39" s="85"/>
      <c r="Z39" s="85"/>
      <c r="AA39" s="85"/>
      <c r="AB39" s="85"/>
      <c r="AC39" s="86"/>
      <c r="AD39" s="86"/>
      <c r="AE39" s="85"/>
      <c r="AF39" s="85"/>
      <c r="AG39" s="85"/>
      <c r="AH39" s="85"/>
      <c r="AI39" s="85"/>
      <c r="AJ39" s="86"/>
      <c r="AK39" s="86"/>
      <c r="AL39" s="85"/>
      <c r="AM39" s="85"/>
      <c r="AN39" s="85"/>
      <c r="AO39" s="85"/>
      <c r="AP39" s="85"/>
      <c r="AQ39" s="74"/>
      <c r="AR39" s="74"/>
      <c r="AS39" s="73"/>
      <c r="AT39" s="73"/>
      <c r="AU39" s="73"/>
      <c r="AV39" s="73"/>
      <c r="AW39" s="73"/>
      <c r="AX39" s="74"/>
      <c r="AY39" s="74"/>
      <c r="AZ39" s="75"/>
      <c r="BA39" s="75"/>
      <c r="BB39" s="19"/>
      <c r="BC39" s="19"/>
      <c r="BD39" s="19"/>
      <c r="BE39" s="72"/>
      <c r="BF39" s="72"/>
      <c r="BG39" s="19"/>
      <c r="BH39" s="19"/>
      <c r="BI39" s="19"/>
      <c r="BJ39" s="19"/>
      <c r="BK39" s="19"/>
      <c r="BL39" s="72"/>
      <c r="BM39" s="72"/>
      <c r="BN39" s="19"/>
      <c r="BO39" s="19"/>
      <c r="BP39" s="19"/>
      <c r="BQ39" s="19"/>
      <c r="BR39" s="19"/>
      <c r="BS39" s="72"/>
      <c r="BT39" s="72"/>
      <c r="BU39" s="19"/>
      <c r="BV39" s="19"/>
      <c r="BW39" s="19"/>
      <c r="BX39" s="19"/>
      <c r="BY39" s="19"/>
      <c r="BZ39" s="72"/>
      <c r="CA39" s="72"/>
      <c r="CB39" s="19"/>
      <c r="CC39" s="19"/>
      <c r="CD39" s="19"/>
      <c r="CE39" s="19"/>
      <c r="CF39" s="19"/>
      <c r="CG39" s="72"/>
      <c r="CH39" s="72"/>
      <c r="CI39" s="19"/>
      <c r="CJ39" s="19"/>
      <c r="CK39" s="19"/>
      <c r="CL39" s="19"/>
      <c r="CM39" s="19"/>
      <c r="CN39" s="72"/>
      <c r="CO39" s="72"/>
      <c r="CP39" s="19"/>
      <c r="CQ39" s="19"/>
      <c r="CR39" s="19"/>
      <c r="CS39" s="19"/>
      <c r="CT39" s="19"/>
      <c r="CU39" s="72"/>
      <c r="CV39" s="72"/>
      <c r="CW39" s="19"/>
      <c r="CX39" s="19"/>
      <c r="CY39" s="19"/>
      <c r="CZ39" s="19"/>
      <c r="DA39" s="19"/>
      <c r="DB39" s="72"/>
      <c r="DC39" s="72"/>
      <c r="DD39" s="19"/>
      <c r="DE39" s="19"/>
      <c r="DF39" s="19"/>
      <c r="DG39" s="19"/>
      <c r="DH39" s="19"/>
      <c r="DI39" s="72"/>
      <c r="DJ39" s="72"/>
      <c r="DK39" s="19"/>
      <c r="DL39" s="19"/>
      <c r="DM39" s="19"/>
      <c r="DN39" s="19"/>
      <c r="DO39" s="19"/>
      <c r="DP39" s="72"/>
      <c r="DQ39" s="72"/>
      <c r="DR39" s="19"/>
      <c r="DS39" s="19"/>
      <c r="DT39" s="19"/>
      <c r="DU39" s="19"/>
      <c r="DV39" s="19"/>
      <c r="DW39" s="72"/>
      <c r="DX39" s="72"/>
      <c r="DY39" s="19"/>
      <c r="DZ39" s="19"/>
      <c r="EA39" s="19"/>
      <c r="EB39" s="19"/>
      <c r="EC39" s="19"/>
      <c r="ED39" s="72"/>
      <c r="EE39" s="72"/>
      <c r="EF39" s="19"/>
      <c r="EG39" s="19"/>
      <c r="EH39" s="19"/>
      <c r="EI39" s="19"/>
      <c r="EJ39" s="19"/>
      <c r="EK39" s="72"/>
      <c r="EL39" s="72"/>
      <c r="EM39" s="19"/>
      <c r="EN39" s="19"/>
      <c r="EO39" s="19"/>
      <c r="EP39" s="19"/>
      <c r="EQ39" s="19"/>
      <c r="ER39" s="72"/>
      <c r="ES39" s="72"/>
      <c r="ET39" s="19"/>
      <c r="EU39" s="19"/>
      <c r="EV39" s="19"/>
      <c r="EW39" s="19"/>
      <c r="EX39" s="19"/>
      <c r="EY39" s="72"/>
      <c r="EZ39" s="72"/>
      <c r="FA39" s="19"/>
      <c r="FB39" s="19"/>
      <c r="FC39" s="19"/>
      <c r="FD39" s="19"/>
      <c r="FE39" s="19"/>
      <c r="FF39" s="72"/>
      <c r="FG39" s="72"/>
      <c r="FH39" s="19"/>
      <c r="FI39" s="19"/>
      <c r="FJ39" s="19"/>
      <c r="FK39" s="77"/>
    </row>
    <row r="40" spans="1:167" ht="12.75" customHeight="1">
      <c r="A40" s="65">
        <f t="shared" si="12"/>
        <v>33</v>
      </c>
      <c r="B40" s="66"/>
      <c r="C40" s="66"/>
      <c r="D40" s="66"/>
      <c r="E40" s="66"/>
      <c r="F40" s="67"/>
      <c r="G40" s="84"/>
      <c r="H40" s="69"/>
      <c r="I40" s="69"/>
      <c r="J40" s="84"/>
      <c r="K40" s="84"/>
      <c r="L40" s="84"/>
      <c r="M40" s="84"/>
      <c r="N40" s="85"/>
      <c r="O40" s="86"/>
      <c r="P40" s="86"/>
      <c r="Q40" s="85"/>
      <c r="R40" s="85"/>
      <c r="S40" s="85"/>
      <c r="T40" s="85"/>
      <c r="U40" s="85"/>
      <c r="V40" s="86"/>
      <c r="W40" s="86"/>
      <c r="X40" s="85"/>
      <c r="Y40" s="85"/>
      <c r="Z40" s="85"/>
      <c r="AA40" s="85"/>
      <c r="AB40" s="85"/>
      <c r="AC40" s="86"/>
      <c r="AD40" s="86"/>
      <c r="AE40" s="85"/>
      <c r="AF40" s="85"/>
      <c r="AG40" s="85"/>
      <c r="AH40" s="85"/>
      <c r="AI40" s="85"/>
      <c r="AJ40" s="86"/>
      <c r="AK40" s="86"/>
      <c r="AL40" s="85"/>
      <c r="AM40" s="85"/>
      <c r="AN40" s="85"/>
      <c r="AO40" s="85"/>
      <c r="AP40" s="85"/>
      <c r="AQ40" s="74"/>
      <c r="AR40" s="74"/>
      <c r="AS40" s="73"/>
      <c r="AT40" s="73"/>
      <c r="AU40" s="73"/>
      <c r="AV40" s="73"/>
      <c r="AW40" s="73"/>
      <c r="AX40" s="74"/>
      <c r="AY40" s="74"/>
      <c r="AZ40" s="75"/>
      <c r="BA40" s="75"/>
      <c r="BB40" s="19"/>
      <c r="BC40" s="19"/>
      <c r="BD40" s="19"/>
      <c r="BE40" s="72"/>
      <c r="BF40" s="72"/>
      <c r="BG40" s="19"/>
      <c r="BH40" s="19"/>
      <c r="BI40" s="19"/>
      <c r="BJ40" s="19"/>
      <c r="BK40" s="19"/>
      <c r="BL40" s="72"/>
      <c r="BM40" s="72"/>
      <c r="BN40" s="19"/>
      <c r="BO40" s="19"/>
      <c r="BP40" s="19"/>
      <c r="BQ40" s="19"/>
      <c r="BR40" s="19"/>
      <c r="BS40" s="72"/>
      <c r="BT40" s="72"/>
      <c r="BU40" s="19"/>
      <c r="BV40" s="19"/>
      <c r="BW40" s="19"/>
      <c r="BX40" s="19"/>
      <c r="BY40" s="19"/>
      <c r="BZ40" s="72"/>
      <c r="CA40" s="72"/>
      <c r="CB40" s="19"/>
      <c r="CC40" s="19"/>
      <c r="CD40" s="19"/>
      <c r="CE40" s="19"/>
      <c r="CF40" s="19"/>
      <c r="CG40" s="72"/>
      <c r="CH40" s="72"/>
      <c r="CI40" s="19"/>
      <c r="CJ40" s="19"/>
      <c r="CK40" s="19"/>
      <c r="CL40" s="19"/>
      <c r="CM40" s="19"/>
      <c r="CN40" s="72"/>
      <c r="CO40" s="72"/>
      <c r="CP40" s="19"/>
      <c r="CQ40" s="19"/>
      <c r="CR40" s="19"/>
      <c r="CS40" s="19"/>
      <c r="CT40" s="19"/>
      <c r="CU40" s="72"/>
      <c r="CV40" s="72"/>
      <c r="CW40" s="19"/>
      <c r="CX40" s="19"/>
      <c r="CY40" s="19"/>
      <c r="CZ40" s="19"/>
      <c r="DA40" s="19"/>
      <c r="DB40" s="72"/>
      <c r="DC40" s="72"/>
      <c r="DD40" s="19"/>
      <c r="DE40" s="19"/>
      <c r="DF40" s="19"/>
      <c r="DG40" s="19"/>
      <c r="DH40" s="19"/>
      <c r="DI40" s="72"/>
      <c r="DJ40" s="72"/>
      <c r="DK40" s="19"/>
      <c r="DL40" s="19"/>
      <c r="DM40" s="19"/>
      <c r="DN40" s="19"/>
      <c r="DO40" s="19"/>
      <c r="DP40" s="72"/>
      <c r="DQ40" s="72"/>
      <c r="DR40" s="19"/>
      <c r="DS40" s="19"/>
      <c r="DT40" s="19"/>
      <c r="DU40" s="19"/>
      <c r="DV40" s="19"/>
      <c r="DW40" s="72"/>
      <c r="DX40" s="72"/>
      <c r="DY40" s="19"/>
      <c r="DZ40" s="19"/>
      <c r="EA40" s="19"/>
      <c r="EB40" s="19"/>
      <c r="EC40" s="19"/>
      <c r="ED40" s="72"/>
      <c r="EE40" s="72"/>
      <c r="EF40" s="19"/>
      <c r="EG40" s="19"/>
      <c r="EH40" s="19"/>
      <c r="EI40" s="19"/>
      <c r="EJ40" s="19"/>
      <c r="EK40" s="72"/>
      <c r="EL40" s="72"/>
      <c r="EM40" s="19"/>
      <c r="EN40" s="19"/>
      <c r="EO40" s="19"/>
      <c r="EP40" s="19"/>
      <c r="EQ40" s="19"/>
      <c r="ER40" s="72"/>
      <c r="ES40" s="72"/>
      <c r="ET40" s="19"/>
      <c r="EU40" s="19"/>
      <c r="EV40" s="19"/>
      <c r="EW40" s="19"/>
      <c r="EX40" s="19"/>
      <c r="EY40" s="72"/>
      <c r="EZ40" s="72"/>
      <c r="FA40" s="19"/>
      <c r="FB40" s="19"/>
      <c r="FC40" s="19"/>
      <c r="FD40" s="19"/>
      <c r="FE40" s="19"/>
      <c r="FF40" s="72"/>
      <c r="FG40" s="72"/>
      <c r="FH40" s="19"/>
      <c r="FI40" s="19"/>
      <c r="FJ40" s="19"/>
      <c r="FK40" s="77"/>
    </row>
    <row r="41" spans="1:167" ht="12.75" customHeight="1">
      <c r="A41" s="65">
        <f t="shared" si="12"/>
        <v>34</v>
      </c>
      <c r="B41" s="66"/>
      <c r="C41" s="66"/>
      <c r="D41" s="66"/>
      <c r="E41" s="66"/>
      <c r="F41" s="67"/>
      <c r="G41" s="84"/>
      <c r="H41" s="69"/>
      <c r="I41" s="69"/>
      <c r="J41" s="84"/>
      <c r="K41" s="84"/>
      <c r="L41" s="84"/>
      <c r="M41" s="84"/>
      <c r="N41" s="85"/>
      <c r="O41" s="86"/>
      <c r="P41" s="86"/>
      <c r="Q41" s="85"/>
      <c r="R41" s="85"/>
      <c r="S41" s="85"/>
      <c r="T41" s="85"/>
      <c r="U41" s="85"/>
      <c r="V41" s="86"/>
      <c r="W41" s="86"/>
      <c r="X41" s="85"/>
      <c r="Y41" s="85"/>
      <c r="Z41" s="85"/>
      <c r="AA41" s="85"/>
      <c r="AB41" s="85"/>
      <c r="AC41" s="86"/>
      <c r="AD41" s="86"/>
      <c r="AE41" s="85"/>
      <c r="AF41" s="85"/>
      <c r="AG41" s="85"/>
      <c r="AH41" s="85"/>
      <c r="AI41" s="85"/>
      <c r="AJ41" s="86"/>
      <c r="AK41" s="86"/>
      <c r="AL41" s="85"/>
      <c r="AM41" s="85"/>
      <c r="AN41" s="85"/>
      <c r="AO41" s="85"/>
      <c r="AP41" s="85"/>
      <c r="AQ41" s="74"/>
      <c r="AR41" s="74"/>
      <c r="AS41" s="73"/>
      <c r="AT41" s="73"/>
      <c r="AU41" s="73"/>
      <c r="AV41" s="73"/>
      <c r="AW41" s="73"/>
      <c r="AX41" s="74"/>
      <c r="AY41" s="74"/>
      <c r="AZ41" s="75"/>
      <c r="BA41" s="75"/>
      <c r="BB41" s="19"/>
      <c r="BC41" s="19"/>
      <c r="BD41" s="19"/>
      <c r="BE41" s="72"/>
      <c r="BF41" s="72"/>
      <c r="BG41" s="19"/>
      <c r="BH41" s="19"/>
      <c r="BI41" s="19"/>
      <c r="BJ41" s="19"/>
      <c r="BK41" s="19"/>
      <c r="BL41" s="72"/>
      <c r="BM41" s="72"/>
      <c r="BN41" s="19"/>
      <c r="BO41" s="19"/>
      <c r="BP41" s="19"/>
      <c r="BQ41" s="19"/>
      <c r="BR41" s="19"/>
      <c r="BS41" s="72"/>
      <c r="BT41" s="72"/>
      <c r="BU41" s="19"/>
      <c r="BV41" s="19"/>
      <c r="BW41" s="19"/>
      <c r="BX41" s="19"/>
      <c r="BY41" s="19"/>
      <c r="BZ41" s="72"/>
      <c r="CA41" s="72"/>
      <c r="CB41" s="19"/>
      <c r="CC41" s="19"/>
      <c r="CD41" s="19"/>
      <c r="CE41" s="19"/>
      <c r="CF41" s="19"/>
      <c r="CG41" s="72"/>
      <c r="CH41" s="72"/>
      <c r="CI41" s="19"/>
      <c r="CJ41" s="19"/>
      <c r="CK41" s="19"/>
      <c r="CL41" s="19"/>
      <c r="CM41" s="19"/>
      <c r="CN41" s="72"/>
      <c r="CO41" s="72"/>
      <c r="CP41" s="19"/>
      <c r="CQ41" s="19"/>
      <c r="CR41" s="19"/>
      <c r="CS41" s="19"/>
      <c r="CT41" s="19"/>
      <c r="CU41" s="72"/>
      <c r="CV41" s="72"/>
      <c r="CW41" s="19"/>
      <c r="CX41" s="19"/>
      <c r="CY41" s="19"/>
      <c r="CZ41" s="19"/>
      <c r="DA41" s="19"/>
      <c r="DB41" s="72"/>
      <c r="DC41" s="72"/>
      <c r="DD41" s="19"/>
      <c r="DE41" s="19"/>
      <c r="DF41" s="19"/>
      <c r="DG41" s="19"/>
      <c r="DH41" s="19"/>
      <c r="DI41" s="72"/>
      <c r="DJ41" s="72"/>
      <c r="DK41" s="19"/>
      <c r="DL41" s="19"/>
      <c r="DM41" s="19"/>
      <c r="DN41" s="19"/>
      <c r="DO41" s="19"/>
      <c r="DP41" s="72"/>
      <c r="DQ41" s="72"/>
      <c r="DR41" s="19"/>
      <c r="DS41" s="19"/>
      <c r="DT41" s="19"/>
      <c r="DU41" s="19"/>
      <c r="DV41" s="19"/>
      <c r="DW41" s="72"/>
      <c r="DX41" s="72"/>
      <c r="DY41" s="19"/>
      <c r="DZ41" s="19"/>
      <c r="EA41" s="19"/>
      <c r="EB41" s="19"/>
      <c r="EC41" s="19"/>
      <c r="ED41" s="72"/>
      <c r="EE41" s="72"/>
      <c r="EF41" s="19"/>
      <c r="EG41" s="19"/>
      <c r="EH41" s="19"/>
      <c r="EI41" s="19"/>
      <c r="EJ41" s="19"/>
      <c r="EK41" s="72"/>
      <c r="EL41" s="72"/>
      <c r="EM41" s="19"/>
      <c r="EN41" s="19"/>
      <c r="EO41" s="19"/>
      <c r="EP41" s="19"/>
      <c r="EQ41" s="19"/>
      <c r="ER41" s="72"/>
      <c r="ES41" s="72"/>
      <c r="ET41" s="19"/>
      <c r="EU41" s="19"/>
      <c r="EV41" s="19"/>
      <c r="EW41" s="19"/>
      <c r="EX41" s="19"/>
      <c r="EY41" s="72"/>
      <c r="EZ41" s="72"/>
      <c r="FA41" s="19"/>
      <c r="FB41" s="19"/>
      <c r="FC41" s="19"/>
      <c r="FD41" s="19"/>
      <c r="FE41" s="19"/>
      <c r="FF41" s="72"/>
      <c r="FG41" s="72"/>
      <c r="FH41" s="19"/>
      <c r="FI41" s="19"/>
      <c r="FJ41" s="19"/>
      <c r="FK41" s="77"/>
    </row>
    <row r="42" spans="1:167" ht="12.75" customHeight="1">
      <c r="A42" s="65">
        <f t="shared" si="12"/>
        <v>35</v>
      </c>
      <c r="B42" s="66"/>
      <c r="C42" s="66"/>
      <c r="D42" s="66"/>
      <c r="E42" s="66"/>
      <c r="F42" s="67"/>
      <c r="G42" s="84"/>
      <c r="H42" s="69"/>
      <c r="I42" s="69"/>
      <c r="J42" s="84"/>
      <c r="K42" s="84"/>
      <c r="L42" s="84"/>
      <c r="M42" s="84"/>
      <c r="N42" s="85"/>
      <c r="O42" s="86"/>
      <c r="P42" s="86"/>
      <c r="Q42" s="85"/>
      <c r="R42" s="85"/>
      <c r="S42" s="85"/>
      <c r="T42" s="85"/>
      <c r="U42" s="85"/>
      <c r="V42" s="86"/>
      <c r="W42" s="86"/>
      <c r="X42" s="85"/>
      <c r="Y42" s="85"/>
      <c r="Z42" s="85"/>
      <c r="AA42" s="85"/>
      <c r="AB42" s="85"/>
      <c r="AC42" s="86"/>
      <c r="AD42" s="86"/>
      <c r="AE42" s="85"/>
      <c r="AF42" s="85"/>
      <c r="AG42" s="85"/>
      <c r="AH42" s="85"/>
      <c r="AI42" s="85"/>
      <c r="AJ42" s="86"/>
      <c r="AK42" s="86"/>
      <c r="AL42" s="85"/>
      <c r="AM42" s="85"/>
      <c r="AN42" s="85"/>
      <c r="AO42" s="85"/>
      <c r="AP42" s="85"/>
      <c r="AQ42" s="74"/>
      <c r="AR42" s="74"/>
      <c r="AS42" s="73"/>
      <c r="AT42" s="73"/>
      <c r="AU42" s="73"/>
      <c r="AV42" s="73"/>
      <c r="AW42" s="73"/>
      <c r="AX42" s="74"/>
      <c r="AY42" s="74"/>
      <c r="AZ42" s="75"/>
      <c r="BA42" s="75"/>
      <c r="BB42" s="19"/>
      <c r="BC42" s="19"/>
      <c r="BD42" s="19"/>
      <c r="BE42" s="72"/>
      <c r="BF42" s="72"/>
      <c r="BG42" s="19"/>
      <c r="BH42" s="19"/>
      <c r="BI42" s="19"/>
      <c r="BJ42" s="19"/>
      <c r="BK42" s="19"/>
      <c r="BL42" s="72"/>
      <c r="BM42" s="72"/>
      <c r="BN42" s="19"/>
      <c r="BO42" s="19"/>
      <c r="BP42" s="19"/>
      <c r="BQ42" s="19"/>
      <c r="BR42" s="19"/>
      <c r="BS42" s="72"/>
      <c r="BT42" s="72"/>
      <c r="BU42" s="19"/>
      <c r="BV42" s="19"/>
      <c r="BW42" s="19"/>
      <c r="BX42" s="19"/>
      <c r="BY42" s="19"/>
      <c r="BZ42" s="72"/>
      <c r="CA42" s="72"/>
      <c r="CB42" s="19"/>
      <c r="CC42" s="19"/>
      <c r="CD42" s="19"/>
      <c r="CE42" s="19"/>
      <c r="CF42" s="19"/>
      <c r="CG42" s="72"/>
      <c r="CH42" s="72"/>
      <c r="CI42" s="19"/>
      <c r="CJ42" s="19"/>
      <c r="CK42" s="19"/>
      <c r="CL42" s="19"/>
      <c r="CM42" s="19"/>
      <c r="CN42" s="72"/>
      <c r="CO42" s="72"/>
      <c r="CP42" s="19"/>
      <c r="CQ42" s="19"/>
      <c r="CR42" s="19"/>
      <c r="CS42" s="19"/>
      <c r="CT42" s="19"/>
      <c r="CU42" s="72"/>
      <c r="CV42" s="72"/>
      <c r="CW42" s="19"/>
      <c r="CX42" s="19"/>
      <c r="CY42" s="19"/>
      <c r="CZ42" s="19"/>
      <c r="DA42" s="19"/>
      <c r="DB42" s="72"/>
      <c r="DC42" s="72"/>
      <c r="DD42" s="19"/>
      <c r="DE42" s="19"/>
      <c r="DF42" s="19"/>
      <c r="DG42" s="19"/>
      <c r="DH42" s="19"/>
      <c r="DI42" s="72"/>
      <c r="DJ42" s="72"/>
      <c r="DK42" s="19"/>
      <c r="DL42" s="19"/>
      <c r="DM42" s="19"/>
      <c r="DN42" s="19"/>
      <c r="DO42" s="19"/>
      <c r="DP42" s="72"/>
      <c r="DQ42" s="72"/>
      <c r="DR42" s="19"/>
      <c r="DS42" s="19"/>
      <c r="DT42" s="19"/>
      <c r="DU42" s="19"/>
      <c r="DV42" s="19"/>
      <c r="DW42" s="72"/>
      <c r="DX42" s="72"/>
      <c r="DY42" s="19"/>
      <c r="DZ42" s="19"/>
      <c r="EA42" s="19"/>
      <c r="EB42" s="19"/>
      <c r="EC42" s="19"/>
      <c r="ED42" s="72"/>
      <c r="EE42" s="72"/>
      <c r="EF42" s="19"/>
      <c r="EG42" s="19"/>
      <c r="EH42" s="19"/>
      <c r="EI42" s="19"/>
      <c r="EJ42" s="19"/>
      <c r="EK42" s="72"/>
      <c r="EL42" s="72"/>
      <c r="EM42" s="19"/>
      <c r="EN42" s="19"/>
      <c r="EO42" s="19"/>
      <c r="EP42" s="19"/>
      <c r="EQ42" s="19"/>
      <c r="ER42" s="72"/>
      <c r="ES42" s="72"/>
      <c r="ET42" s="19"/>
      <c r="EU42" s="19"/>
      <c r="EV42" s="19"/>
      <c r="EW42" s="19"/>
      <c r="EX42" s="19"/>
      <c r="EY42" s="72"/>
      <c r="EZ42" s="72"/>
      <c r="FA42" s="19"/>
      <c r="FB42" s="19"/>
      <c r="FC42" s="19"/>
      <c r="FD42" s="19"/>
      <c r="FE42" s="19"/>
      <c r="FF42" s="72"/>
      <c r="FG42" s="72"/>
      <c r="FH42" s="19"/>
      <c r="FI42" s="19"/>
      <c r="FJ42" s="19"/>
      <c r="FK42" s="77"/>
    </row>
    <row r="43" spans="1:167" ht="12.75" customHeight="1">
      <c r="A43" s="65">
        <f t="shared" si="12"/>
        <v>36</v>
      </c>
      <c r="B43" s="66"/>
      <c r="C43" s="66"/>
      <c r="D43" s="66"/>
      <c r="E43" s="66"/>
      <c r="F43" s="67"/>
      <c r="G43" s="84"/>
      <c r="H43" s="69"/>
      <c r="I43" s="69"/>
      <c r="J43" s="84"/>
      <c r="K43" s="84"/>
      <c r="L43" s="84"/>
      <c r="M43" s="84"/>
      <c r="N43" s="85"/>
      <c r="O43" s="86"/>
      <c r="P43" s="86"/>
      <c r="Q43" s="85"/>
      <c r="R43" s="85"/>
      <c r="S43" s="85"/>
      <c r="T43" s="85"/>
      <c r="U43" s="85"/>
      <c r="V43" s="86"/>
      <c r="W43" s="86"/>
      <c r="X43" s="85"/>
      <c r="Y43" s="85"/>
      <c r="Z43" s="85"/>
      <c r="AA43" s="85"/>
      <c r="AB43" s="85"/>
      <c r="AC43" s="86"/>
      <c r="AD43" s="86"/>
      <c r="AE43" s="85"/>
      <c r="AF43" s="85"/>
      <c r="AG43" s="85"/>
      <c r="AH43" s="85"/>
      <c r="AI43" s="85"/>
      <c r="AJ43" s="86"/>
      <c r="AK43" s="86"/>
      <c r="AL43" s="85"/>
      <c r="AM43" s="85"/>
      <c r="AN43" s="85"/>
      <c r="AO43" s="85"/>
      <c r="AP43" s="85"/>
      <c r="AQ43" s="74"/>
      <c r="AR43" s="74"/>
      <c r="AS43" s="73"/>
      <c r="AT43" s="73"/>
      <c r="AU43" s="73"/>
      <c r="AV43" s="73"/>
      <c r="AW43" s="73"/>
      <c r="AX43" s="74"/>
      <c r="AY43" s="74"/>
      <c r="AZ43" s="75"/>
      <c r="BA43" s="75"/>
      <c r="BB43" s="19"/>
      <c r="BC43" s="19"/>
      <c r="BD43" s="19"/>
      <c r="BE43" s="72"/>
      <c r="BF43" s="72"/>
      <c r="BG43" s="19"/>
      <c r="BH43" s="19"/>
      <c r="BI43" s="19"/>
      <c r="BJ43" s="19"/>
      <c r="BK43" s="19"/>
      <c r="BL43" s="72"/>
      <c r="BM43" s="72"/>
      <c r="BN43" s="19"/>
      <c r="BO43" s="19"/>
      <c r="BP43" s="19"/>
      <c r="BQ43" s="19"/>
      <c r="BR43" s="19"/>
      <c r="BS43" s="72"/>
      <c r="BT43" s="72"/>
      <c r="BU43" s="19"/>
      <c r="BV43" s="19"/>
      <c r="BW43" s="19"/>
      <c r="BX43" s="19"/>
      <c r="BY43" s="19"/>
      <c r="BZ43" s="72"/>
      <c r="CA43" s="72"/>
      <c r="CB43" s="19"/>
      <c r="CC43" s="19"/>
      <c r="CD43" s="19"/>
      <c r="CE43" s="19"/>
      <c r="CF43" s="19"/>
      <c r="CG43" s="72"/>
      <c r="CH43" s="72"/>
      <c r="CI43" s="19"/>
      <c r="CJ43" s="19"/>
      <c r="CK43" s="19"/>
      <c r="CL43" s="19"/>
      <c r="CM43" s="19"/>
      <c r="CN43" s="72"/>
      <c r="CO43" s="72"/>
      <c r="CP43" s="19"/>
      <c r="CQ43" s="19"/>
      <c r="CR43" s="19"/>
      <c r="CS43" s="19"/>
      <c r="CT43" s="19"/>
      <c r="CU43" s="72"/>
      <c r="CV43" s="72"/>
      <c r="CW43" s="19"/>
      <c r="CX43" s="19"/>
      <c r="CY43" s="19"/>
      <c r="CZ43" s="19"/>
      <c r="DA43" s="19"/>
      <c r="DB43" s="72"/>
      <c r="DC43" s="72"/>
      <c r="DD43" s="19"/>
      <c r="DE43" s="19"/>
      <c r="DF43" s="19"/>
      <c r="DG43" s="19"/>
      <c r="DH43" s="19"/>
      <c r="DI43" s="72"/>
      <c r="DJ43" s="72"/>
      <c r="DK43" s="19"/>
      <c r="DL43" s="19"/>
      <c r="DM43" s="19"/>
      <c r="DN43" s="19"/>
      <c r="DO43" s="19"/>
      <c r="DP43" s="72"/>
      <c r="DQ43" s="72"/>
      <c r="DR43" s="19"/>
      <c r="DS43" s="19"/>
      <c r="DT43" s="19"/>
      <c r="DU43" s="19"/>
      <c r="DV43" s="19"/>
      <c r="DW43" s="72"/>
      <c r="DX43" s="72"/>
      <c r="DY43" s="19"/>
      <c r="DZ43" s="19"/>
      <c r="EA43" s="19"/>
      <c r="EB43" s="19"/>
      <c r="EC43" s="19"/>
      <c r="ED43" s="72"/>
      <c r="EE43" s="72"/>
      <c r="EF43" s="19"/>
      <c r="EG43" s="19"/>
      <c r="EH43" s="19"/>
      <c r="EI43" s="19"/>
      <c r="EJ43" s="19"/>
      <c r="EK43" s="72"/>
      <c r="EL43" s="72"/>
      <c r="EM43" s="19"/>
      <c r="EN43" s="19"/>
      <c r="EO43" s="19"/>
      <c r="EP43" s="19"/>
      <c r="EQ43" s="19"/>
      <c r="ER43" s="72"/>
      <c r="ES43" s="72"/>
      <c r="ET43" s="19"/>
      <c r="EU43" s="19"/>
      <c r="EV43" s="19"/>
      <c r="EW43" s="19"/>
      <c r="EX43" s="19"/>
      <c r="EY43" s="72"/>
      <c r="EZ43" s="72"/>
      <c r="FA43" s="19"/>
      <c r="FB43" s="19"/>
      <c r="FC43" s="19"/>
      <c r="FD43" s="19"/>
      <c r="FE43" s="19"/>
      <c r="FF43" s="72"/>
      <c r="FG43" s="72"/>
      <c r="FH43" s="19"/>
      <c r="FI43" s="19"/>
      <c r="FJ43" s="19"/>
      <c r="FK43" s="77"/>
    </row>
    <row r="44" spans="1:167" ht="12.75" customHeight="1">
      <c r="A44" s="65">
        <f t="shared" si="12"/>
        <v>37</v>
      </c>
      <c r="B44" s="66"/>
      <c r="C44" s="66"/>
      <c r="D44" s="66"/>
      <c r="E44" s="66"/>
      <c r="F44" s="67"/>
      <c r="G44" s="84"/>
      <c r="H44" s="69"/>
      <c r="I44" s="69"/>
      <c r="J44" s="84"/>
      <c r="K44" s="84"/>
      <c r="L44" s="84"/>
      <c r="M44" s="84"/>
      <c r="N44" s="85"/>
      <c r="O44" s="86"/>
      <c r="P44" s="86"/>
      <c r="Q44" s="85"/>
      <c r="R44" s="85"/>
      <c r="S44" s="85"/>
      <c r="T44" s="85"/>
      <c r="U44" s="85"/>
      <c r="V44" s="86"/>
      <c r="W44" s="86"/>
      <c r="X44" s="85"/>
      <c r="Y44" s="85"/>
      <c r="Z44" s="85"/>
      <c r="AA44" s="85"/>
      <c r="AB44" s="85"/>
      <c r="AC44" s="86"/>
      <c r="AD44" s="86"/>
      <c r="AE44" s="85"/>
      <c r="AF44" s="85"/>
      <c r="AG44" s="85"/>
      <c r="AH44" s="85"/>
      <c r="AI44" s="85"/>
      <c r="AJ44" s="86"/>
      <c r="AK44" s="86"/>
      <c r="AL44" s="85"/>
      <c r="AM44" s="85"/>
      <c r="AN44" s="85"/>
      <c r="AO44" s="85"/>
      <c r="AP44" s="85"/>
      <c r="AQ44" s="74"/>
      <c r="AR44" s="74"/>
      <c r="AS44" s="73"/>
      <c r="AT44" s="73"/>
      <c r="AU44" s="73"/>
      <c r="AV44" s="73"/>
      <c r="AW44" s="73"/>
      <c r="AX44" s="74"/>
      <c r="AY44" s="74"/>
      <c r="AZ44" s="75"/>
      <c r="BA44" s="75"/>
      <c r="BB44" s="19"/>
      <c r="BC44" s="19"/>
      <c r="BD44" s="19"/>
      <c r="BE44" s="72"/>
      <c r="BF44" s="72"/>
      <c r="BG44" s="19"/>
      <c r="BH44" s="19"/>
      <c r="BI44" s="19"/>
      <c r="BJ44" s="19"/>
      <c r="BK44" s="19"/>
      <c r="BL44" s="72"/>
      <c r="BM44" s="72"/>
      <c r="BN44" s="19"/>
      <c r="BO44" s="19"/>
      <c r="BP44" s="19"/>
      <c r="BQ44" s="19"/>
      <c r="BR44" s="19"/>
      <c r="BS44" s="72"/>
      <c r="BT44" s="72"/>
      <c r="BU44" s="19"/>
      <c r="BV44" s="19"/>
      <c r="BW44" s="19"/>
      <c r="BX44" s="19"/>
      <c r="BY44" s="19"/>
      <c r="BZ44" s="72"/>
      <c r="CA44" s="72"/>
      <c r="CB44" s="19"/>
      <c r="CC44" s="19"/>
      <c r="CD44" s="19"/>
      <c r="CE44" s="19"/>
      <c r="CF44" s="19"/>
      <c r="CG44" s="72"/>
      <c r="CH44" s="72"/>
      <c r="CI44" s="19"/>
      <c r="CJ44" s="19"/>
      <c r="CK44" s="19"/>
      <c r="CL44" s="19"/>
      <c r="CM44" s="19"/>
      <c r="CN44" s="72"/>
      <c r="CO44" s="72"/>
      <c r="CP44" s="19"/>
      <c r="CQ44" s="19"/>
      <c r="CR44" s="19"/>
      <c r="CS44" s="19"/>
      <c r="CT44" s="19"/>
      <c r="CU44" s="72"/>
      <c r="CV44" s="72"/>
      <c r="CW44" s="19"/>
      <c r="CX44" s="19"/>
      <c r="CY44" s="19"/>
      <c r="CZ44" s="19"/>
      <c r="DA44" s="19"/>
      <c r="DB44" s="72"/>
      <c r="DC44" s="72"/>
      <c r="DD44" s="19"/>
      <c r="DE44" s="19"/>
      <c r="DF44" s="19"/>
      <c r="DG44" s="19"/>
      <c r="DH44" s="19"/>
      <c r="DI44" s="72"/>
      <c r="DJ44" s="72"/>
      <c r="DK44" s="19"/>
      <c r="DL44" s="19"/>
      <c r="DM44" s="19"/>
      <c r="DN44" s="19"/>
      <c r="DO44" s="19"/>
      <c r="DP44" s="72"/>
      <c r="DQ44" s="72"/>
      <c r="DR44" s="19"/>
      <c r="DS44" s="19"/>
      <c r="DT44" s="19"/>
      <c r="DU44" s="19"/>
      <c r="DV44" s="19"/>
      <c r="DW44" s="72"/>
      <c r="DX44" s="72"/>
      <c r="DY44" s="19"/>
      <c r="DZ44" s="19"/>
      <c r="EA44" s="19"/>
      <c r="EB44" s="19"/>
      <c r="EC44" s="19"/>
      <c r="ED44" s="72"/>
      <c r="EE44" s="72"/>
      <c r="EF44" s="19"/>
      <c r="EG44" s="19"/>
      <c r="EH44" s="19"/>
      <c r="EI44" s="19"/>
      <c r="EJ44" s="19"/>
      <c r="EK44" s="72"/>
      <c r="EL44" s="72"/>
      <c r="EM44" s="19"/>
      <c r="EN44" s="19"/>
      <c r="EO44" s="19"/>
      <c r="EP44" s="19"/>
      <c r="EQ44" s="19"/>
      <c r="ER44" s="72"/>
      <c r="ES44" s="72"/>
      <c r="ET44" s="19"/>
      <c r="EU44" s="19"/>
      <c r="EV44" s="19"/>
      <c r="EW44" s="19"/>
      <c r="EX44" s="19"/>
      <c r="EY44" s="72"/>
      <c r="EZ44" s="72"/>
      <c r="FA44" s="19"/>
      <c r="FB44" s="19"/>
      <c r="FC44" s="19"/>
      <c r="FD44" s="19"/>
      <c r="FE44" s="19"/>
      <c r="FF44" s="72"/>
      <c r="FG44" s="72"/>
      <c r="FH44" s="19"/>
      <c r="FI44" s="19"/>
      <c r="FJ44" s="19"/>
      <c r="FK44" s="77"/>
    </row>
    <row r="45" spans="1:167" ht="12.75" customHeight="1">
      <c r="A45" s="65">
        <f t="shared" si="12"/>
        <v>38</v>
      </c>
      <c r="B45" s="66"/>
      <c r="C45" s="66"/>
      <c r="D45" s="66"/>
      <c r="E45" s="66"/>
      <c r="F45" s="67"/>
      <c r="G45" s="84"/>
      <c r="H45" s="69"/>
      <c r="I45" s="69"/>
      <c r="J45" s="84"/>
      <c r="K45" s="84"/>
      <c r="L45" s="84"/>
      <c r="M45" s="84"/>
      <c r="N45" s="85"/>
      <c r="O45" s="86"/>
      <c r="P45" s="86"/>
      <c r="Q45" s="85"/>
      <c r="R45" s="85"/>
      <c r="S45" s="85"/>
      <c r="T45" s="85"/>
      <c r="U45" s="85"/>
      <c r="V45" s="86"/>
      <c r="W45" s="86"/>
      <c r="X45" s="85"/>
      <c r="Y45" s="85"/>
      <c r="Z45" s="85"/>
      <c r="AA45" s="85"/>
      <c r="AB45" s="85"/>
      <c r="AC45" s="86"/>
      <c r="AD45" s="86"/>
      <c r="AE45" s="85"/>
      <c r="AF45" s="85"/>
      <c r="AG45" s="85"/>
      <c r="AH45" s="85"/>
      <c r="AI45" s="85"/>
      <c r="AJ45" s="86"/>
      <c r="AK45" s="86"/>
      <c r="AL45" s="85"/>
      <c r="AM45" s="85"/>
      <c r="AN45" s="85"/>
      <c r="AO45" s="85"/>
      <c r="AP45" s="85"/>
      <c r="AQ45" s="74"/>
      <c r="AR45" s="74"/>
      <c r="AS45" s="73"/>
      <c r="AT45" s="73"/>
      <c r="AU45" s="73"/>
      <c r="AV45" s="73"/>
      <c r="AW45" s="73"/>
      <c r="AX45" s="74"/>
      <c r="AY45" s="74"/>
      <c r="AZ45" s="75"/>
      <c r="BA45" s="75"/>
      <c r="BB45" s="19"/>
      <c r="BC45" s="19"/>
      <c r="BD45" s="19"/>
      <c r="BE45" s="72"/>
      <c r="BF45" s="72"/>
      <c r="BG45" s="19"/>
      <c r="BH45" s="19"/>
      <c r="BI45" s="19"/>
      <c r="BJ45" s="19"/>
      <c r="BK45" s="19"/>
      <c r="BL45" s="72"/>
      <c r="BM45" s="72"/>
      <c r="BN45" s="19"/>
      <c r="BO45" s="19"/>
      <c r="BP45" s="19"/>
      <c r="BQ45" s="19"/>
      <c r="BR45" s="19"/>
      <c r="BS45" s="72"/>
      <c r="BT45" s="72"/>
      <c r="BU45" s="19"/>
      <c r="BV45" s="19"/>
      <c r="BW45" s="19"/>
      <c r="BX45" s="19"/>
      <c r="BY45" s="19"/>
      <c r="BZ45" s="72"/>
      <c r="CA45" s="72"/>
      <c r="CB45" s="19"/>
      <c r="CC45" s="19"/>
      <c r="CD45" s="19"/>
      <c r="CE45" s="19"/>
      <c r="CF45" s="19"/>
      <c r="CG45" s="72"/>
      <c r="CH45" s="72"/>
      <c r="CI45" s="19"/>
      <c r="CJ45" s="19"/>
      <c r="CK45" s="19"/>
      <c r="CL45" s="19"/>
      <c r="CM45" s="19"/>
      <c r="CN45" s="72"/>
      <c r="CO45" s="72"/>
      <c r="CP45" s="19"/>
      <c r="CQ45" s="19"/>
      <c r="CR45" s="19"/>
      <c r="CS45" s="19"/>
      <c r="CT45" s="19"/>
      <c r="CU45" s="72"/>
      <c r="CV45" s="72"/>
      <c r="CW45" s="19"/>
      <c r="CX45" s="19"/>
      <c r="CY45" s="19"/>
      <c r="CZ45" s="19"/>
      <c r="DA45" s="19"/>
      <c r="DB45" s="72"/>
      <c r="DC45" s="72"/>
      <c r="DD45" s="19"/>
      <c r="DE45" s="19"/>
      <c r="DF45" s="19"/>
      <c r="DG45" s="19"/>
      <c r="DH45" s="19"/>
      <c r="DI45" s="72"/>
      <c r="DJ45" s="72"/>
      <c r="DK45" s="19"/>
      <c r="DL45" s="19"/>
      <c r="DM45" s="19"/>
      <c r="DN45" s="19"/>
      <c r="DO45" s="19"/>
      <c r="DP45" s="72"/>
      <c r="DQ45" s="72"/>
      <c r="DR45" s="19"/>
      <c r="DS45" s="19"/>
      <c r="DT45" s="19"/>
      <c r="DU45" s="19"/>
      <c r="DV45" s="19"/>
      <c r="DW45" s="72"/>
      <c r="DX45" s="72"/>
      <c r="DY45" s="19"/>
      <c r="DZ45" s="19"/>
      <c r="EA45" s="19"/>
      <c r="EB45" s="19"/>
      <c r="EC45" s="19"/>
      <c r="ED45" s="72"/>
      <c r="EE45" s="72"/>
      <c r="EF45" s="19"/>
      <c r="EG45" s="19"/>
      <c r="EH45" s="19"/>
      <c r="EI45" s="19"/>
      <c r="EJ45" s="19"/>
      <c r="EK45" s="72"/>
      <c r="EL45" s="72"/>
      <c r="EM45" s="19"/>
      <c r="EN45" s="19"/>
      <c r="EO45" s="19"/>
      <c r="EP45" s="19"/>
      <c r="EQ45" s="19"/>
      <c r="ER45" s="72"/>
      <c r="ES45" s="72"/>
      <c r="ET45" s="19"/>
      <c r="EU45" s="19"/>
      <c r="EV45" s="19"/>
      <c r="EW45" s="19"/>
      <c r="EX45" s="19"/>
      <c r="EY45" s="72"/>
      <c r="EZ45" s="72"/>
      <c r="FA45" s="19"/>
      <c r="FB45" s="19"/>
      <c r="FC45" s="19"/>
      <c r="FD45" s="19"/>
      <c r="FE45" s="19"/>
      <c r="FF45" s="72"/>
      <c r="FG45" s="72"/>
      <c r="FH45" s="19"/>
      <c r="FI45" s="19"/>
      <c r="FJ45" s="19"/>
      <c r="FK45" s="77"/>
    </row>
    <row r="46" spans="1:167" ht="12.75" customHeight="1">
      <c r="A46" s="65">
        <f t="shared" si="12"/>
        <v>39</v>
      </c>
      <c r="B46" s="66"/>
      <c r="C46" s="66"/>
      <c r="D46" s="66"/>
      <c r="E46" s="66"/>
      <c r="F46" s="67"/>
      <c r="G46" s="84"/>
      <c r="H46" s="69"/>
      <c r="I46" s="69"/>
      <c r="J46" s="84"/>
      <c r="K46" s="84"/>
      <c r="L46" s="84"/>
      <c r="M46" s="84"/>
      <c r="N46" s="85"/>
      <c r="O46" s="86"/>
      <c r="P46" s="86"/>
      <c r="Q46" s="85"/>
      <c r="R46" s="85"/>
      <c r="S46" s="85"/>
      <c r="T46" s="85"/>
      <c r="U46" s="85"/>
      <c r="V46" s="86"/>
      <c r="W46" s="86"/>
      <c r="X46" s="85"/>
      <c r="Y46" s="85"/>
      <c r="Z46" s="85"/>
      <c r="AA46" s="85"/>
      <c r="AB46" s="85"/>
      <c r="AC46" s="86"/>
      <c r="AD46" s="86"/>
      <c r="AE46" s="85"/>
      <c r="AF46" s="85"/>
      <c r="AG46" s="85"/>
      <c r="AH46" s="85"/>
      <c r="AI46" s="85"/>
      <c r="AJ46" s="86"/>
      <c r="AK46" s="86"/>
      <c r="AL46" s="85"/>
      <c r="AM46" s="85"/>
      <c r="AN46" s="85"/>
      <c r="AO46" s="85"/>
      <c r="AP46" s="85"/>
      <c r="AQ46" s="74"/>
      <c r="AR46" s="74"/>
      <c r="AS46" s="73"/>
      <c r="AT46" s="73"/>
      <c r="AU46" s="73"/>
      <c r="AV46" s="73"/>
      <c r="AW46" s="73"/>
      <c r="AX46" s="74"/>
      <c r="AY46" s="74"/>
      <c r="AZ46" s="75"/>
      <c r="BA46" s="75"/>
      <c r="BB46" s="19"/>
      <c r="BC46" s="19"/>
      <c r="BD46" s="19"/>
      <c r="BE46" s="72"/>
      <c r="BF46" s="72"/>
      <c r="BG46" s="19"/>
      <c r="BH46" s="19"/>
      <c r="BI46" s="19"/>
      <c r="BJ46" s="19"/>
      <c r="BK46" s="19"/>
      <c r="BL46" s="72"/>
      <c r="BM46" s="72"/>
      <c r="BN46" s="19"/>
      <c r="BO46" s="19"/>
      <c r="BP46" s="19"/>
      <c r="BQ46" s="19"/>
      <c r="BR46" s="19"/>
      <c r="BS46" s="72"/>
      <c r="BT46" s="72"/>
      <c r="BU46" s="19"/>
      <c r="BV46" s="19"/>
      <c r="BW46" s="19"/>
      <c r="BX46" s="19"/>
      <c r="BY46" s="19"/>
      <c r="BZ46" s="72"/>
      <c r="CA46" s="72"/>
      <c r="CB46" s="19"/>
      <c r="CC46" s="19"/>
      <c r="CD46" s="19"/>
      <c r="CE46" s="19"/>
      <c r="CF46" s="19"/>
      <c r="CG46" s="72"/>
      <c r="CH46" s="72"/>
      <c r="CI46" s="19"/>
      <c r="CJ46" s="19"/>
      <c r="CK46" s="19"/>
      <c r="CL46" s="19"/>
      <c r="CM46" s="19"/>
      <c r="CN46" s="72"/>
      <c r="CO46" s="72"/>
      <c r="CP46" s="19"/>
      <c r="CQ46" s="19"/>
      <c r="CR46" s="19"/>
      <c r="CS46" s="19"/>
      <c r="CT46" s="19"/>
      <c r="CU46" s="72"/>
      <c r="CV46" s="72"/>
      <c r="CW46" s="19"/>
      <c r="CX46" s="19"/>
      <c r="CY46" s="19"/>
      <c r="CZ46" s="19"/>
      <c r="DA46" s="19"/>
      <c r="DB46" s="72"/>
      <c r="DC46" s="72"/>
      <c r="DD46" s="19"/>
      <c r="DE46" s="19"/>
      <c r="DF46" s="19"/>
      <c r="DG46" s="19"/>
      <c r="DH46" s="19"/>
      <c r="DI46" s="72"/>
      <c r="DJ46" s="72"/>
      <c r="DK46" s="19"/>
      <c r="DL46" s="19"/>
      <c r="DM46" s="19"/>
      <c r="DN46" s="19"/>
      <c r="DO46" s="19"/>
      <c r="DP46" s="72"/>
      <c r="DQ46" s="72"/>
      <c r="DR46" s="19"/>
      <c r="DS46" s="19"/>
      <c r="DT46" s="19"/>
      <c r="DU46" s="19"/>
      <c r="DV46" s="19"/>
      <c r="DW46" s="72"/>
      <c r="DX46" s="72"/>
      <c r="DY46" s="19"/>
      <c r="DZ46" s="19"/>
      <c r="EA46" s="19"/>
      <c r="EB46" s="19"/>
      <c r="EC46" s="19"/>
      <c r="ED46" s="72"/>
      <c r="EE46" s="72"/>
      <c r="EF46" s="19"/>
      <c r="EG46" s="19"/>
      <c r="EH46" s="19"/>
      <c r="EI46" s="19"/>
      <c r="EJ46" s="19"/>
      <c r="EK46" s="72"/>
      <c r="EL46" s="72"/>
      <c r="EM46" s="19"/>
      <c r="EN46" s="19"/>
      <c r="EO46" s="19"/>
      <c r="EP46" s="19"/>
      <c r="EQ46" s="19"/>
      <c r="ER46" s="72"/>
      <c r="ES46" s="72"/>
      <c r="ET46" s="19"/>
      <c r="EU46" s="19"/>
      <c r="EV46" s="19"/>
      <c r="EW46" s="19"/>
      <c r="EX46" s="19"/>
      <c r="EY46" s="72"/>
      <c r="EZ46" s="72"/>
      <c r="FA46" s="19"/>
      <c r="FB46" s="19"/>
      <c r="FC46" s="19"/>
      <c r="FD46" s="19"/>
      <c r="FE46" s="19"/>
      <c r="FF46" s="72"/>
      <c r="FG46" s="72"/>
      <c r="FH46" s="19"/>
      <c r="FI46" s="19"/>
      <c r="FJ46" s="19"/>
      <c r="FK46" s="77"/>
    </row>
    <row r="47" spans="1:167" ht="12.75" customHeight="1">
      <c r="A47" s="65">
        <f t="shared" si="12"/>
        <v>40</v>
      </c>
      <c r="B47" s="66"/>
      <c r="C47" s="66"/>
      <c r="D47" s="66"/>
      <c r="E47" s="66"/>
      <c r="F47" s="67"/>
      <c r="G47" s="84"/>
      <c r="H47" s="69"/>
      <c r="I47" s="69"/>
      <c r="J47" s="84"/>
      <c r="K47" s="84"/>
      <c r="L47" s="84"/>
      <c r="M47" s="84"/>
      <c r="N47" s="85"/>
      <c r="O47" s="86"/>
      <c r="P47" s="86"/>
      <c r="Q47" s="85"/>
      <c r="R47" s="85"/>
      <c r="S47" s="85"/>
      <c r="T47" s="85"/>
      <c r="U47" s="85"/>
      <c r="V47" s="86"/>
      <c r="W47" s="86"/>
      <c r="X47" s="85"/>
      <c r="Y47" s="85"/>
      <c r="Z47" s="85"/>
      <c r="AA47" s="85"/>
      <c r="AB47" s="85"/>
      <c r="AC47" s="86"/>
      <c r="AD47" s="86"/>
      <c r="AE47" s="85"/>
      <c r="AF47" s="85"/>
      <c r="AG47" s="85"/>
      <c r="AH47" s="85"/>
      <c r="AI47" s="85"/>
      <c r="AJ47" s="86"/>
      <c r="AK47" s="86"/>
      <c r="AL47" s="85"/>
      <c r="AM47" s="85"/>
      <c r="AN47" s="85"/>
      <c r="AO47" s="85"/>
      <c r="AP47" s="85"/>
      <c r="AQ47" s="74"/>
      <c r="AR47" s="74"/>
      <c r="AS47" s="73"/>
      <c r="AT47" s="73"/>
      <c r="AU47" s="73"/>
      <c r="AV47" s="73"/>
      <c r="AW47" s="73"/>
      <c r="AX47" s="74"/>
      <c r="AY47" s="74"/>
      <c r="AZ47" s="75"/>
      <c r="BA47" s="75"/>
      <c r="BB47" s="19"/>
      <c r="BC47" s="19"/>
      <c r="BD47" s="19"/>
      <c r="BE47" s="72"/>
      <c r="BF47" s="72"/>
      <c r="BG47" s="19"/>
      <c r="BH47" s="19"/>
      <c r="BI47" s="19"/>
      <c r="BJ47" s="19"/>
      <c r="BK47" s="19"/>
      <c r="BL47" s="72"/>
      <c r="BM47" s="72"/>
      <c r="BN47" s="19"/>
      <c r="BO47" s="19"/>
      <c r="BP47" s="19"/>
      <c r="BQ47" s="19"/>
      <c r="BR47" s="19"/>
      <c r="BS47" s="72"/>
      <c r="BT47" s="72"/>
      <c r="BU47" s="19"/>
      <c r="BV47" s="19"/>
      <c r="BW47" s="19"/>
      <c r="BX47" s="19"/>
      <c r="BY47" s="19"/>
      <c r="BZ47" s="72"/>
      <c r="CA47" s="72"/>
      <c r="CB47" s="19"/>
      <c r="CC47" s="19"/>
      <c r="CD47" s="19"/>
      <c r="CE47" s="19"/>
      <c r="CF47" s="19"/>
      <c r="CG47" s="72"/>
      <c r="CH47" s="72"/>
      <c r="CI47" s="19"/>
      <c r="CJ47" s="19"/>
      <c r="CK47" s="19"/>
      <c r="CL47" s="19"/>
      <c r="CM47" s="19"/>
      <c r="CN47" s="72"/>
      <c r="CO47" s="72"/>
      <c r="CP47" s="19"/>
      <c r="CQ47" s="19"/>
      <c r="CR47" s="19"/>
      <c r="CS47" s="19"/>
      <c r="CT47" s="19"/>
      <c r="CU47" s="72"/>
      <c r="CV47" s="72"/>
      <c r="CW47" s="19"/>
      <c r="CX47" s="19"/>
      <c r="CY47" s="19"/>
      <c r="CZ47" s="19"/>
      <c r="DA47" s="19"/>
      <c r="DB47" s="72"/>
      <c r="DC47" s="72"/>
      <c r="DD47" s="19"/>
      <c r="DE47" s="19"/>
      <c r="DF47" s="19"/>
      <c r="DG47" s="19"/>
      <c r="DH47" s="19"/>
      <c r="DI47" s="72"/>
      <c r="DJ47" s="72"/>
      <c r="DK47" s="19"/>
      <c r="DL47" s="19"/>
      <c r="DM47" s="19"/>
      <c r="DN47" s="19"/>
      <c r="DO47" s="19"/>
      <c r="DP47" s="72"/>
      <c r="DQ47" s="72"/>
      <c r="DR47" s="19"/>
      <c r="DS47" s="19"/>
      <c r="DT47" s="19"/>
      <c r="DU47" s="19"/>
      <c r="DV47" s="19"/>
      <c r="DW47" s="72"/>
      <c r="DX47" s="72"/>
      <c r="DY47" s="19"/>
      <c r="DZ47" s="19"/>
      <c r="EA47" s="19"/>
      <c r="EB47" s="19"/>
      <c r="EC47" s="19"/>
      <c r="ED47" s="72"/>
      <c r="EE47" s="72"/>
      <c r="EF47" s="19"/>
      <c r="EG47" s="19"/>
      <c r="EH47" s="19"/>
      <c r="EI47" s="19"/>
      <c r="EJ47" s="19"/>
      <c r="EK47" s="72"/>
      <c r="EL47" s="72"/>
      <c r="EM47" s="19"/>
      <c r="EN47" s="19"/>
      <c r="EO47" s="19"/>
      <c r="EP47" s="19"/>
      <c r="EQ47" s="19"/>
      <c r="ER47" s="72"/>
      <c r="ES47" s="72"/>
      <c r="ET47" s="19"/>
      <c r="EU47" s="19"/>
      <c r="EV47" s="19"/>
      <c r="EW47" s="19"/>
      <c r="EX47" s="19"/>
      <c r="EY47" s="72"/>
      <c r="EZ47" s="72"/>
      <c r="FA47" s="19"/>
      <c r="FB47" s="19"/>
      <c r="FC47" s="19"/>
      <c r="FD47" s="19"/>
      <c r="FE47" s="19"/>
      <c r="FF47" s="72"/>
      <c r="FG47" s="72"/>
      <c r="FH47" s="19"/>
      <c r="FI47" s="19"/>
      <c r="FJ47" s="19"/>
      <c r="FK47" s="77"/>
    </row>
    <row r="48" spans="1:167" ht="12.75" customHeight="1">
      <c r="A48" s="65">
        <f t="shared" si="12"/>
        <v>41</v>
      </c>
      <c r="B48" s="66"/>
      <c r="C48" s="66"/>
      <c r="D48" s="66"/>
      <c r="E48" s="66"/>
      <c r="F48" s="67"/>
      <c r="G48" s="84"/>
      <c r="H48" s="69"/>
      <c r="I48" s="69"/>
      <c r="J48" s="84"/>
      <c r="K48" s="84"/>
      <c r="L48" s="84"/>
      <c r="M48" s="84"/>
      <c r="N48" s="85"/>
      <c r="O48" s="86"/>
      <c r="P48" s="86"/>
      <c r="Q48" s="85"/>
      <c r="R48" s="85"/>
      <c r="S48" s="85"/>
      <c r="T48" s="85"/>
      <c r="U48" s="85"/>
      <c r="V48" s="86"/>
      <c r="W48" s="86"/>
      <c r="X48" s="85"/>
      <c r="Y48" s="85"/>
      <c r="Z48" s="85"/>
      <c r="AA48" s="85"/>
      <c r="AB48" s="85"/>
      <c r="AC48" s="86"/>
      <c r="AD48" s="86"/>
      <c r="AE48" s="85"/>
      <c r="AF48" s="85"/>
      <c r="AG48" s="85"/>
      <c r="AH48" s="85"/>
      <c r="AI48" s="85"/>
      <c r="AJ48" s="86"/>
      <c r="AK48" s="86"/>
      <c r="AL48" s="85"/>
      <c r="AM48" s="85"/>
      <c r="AN48" s="85"/>
      <c r="AO48" s="85"/>
      <c r="AP48" s="85"/>
      <c r="AQ48" s="74"/>
      <c r="AR48" s="74"/>
      <c r="AS48" s="73"/>
      <c r="AT48" s="73"/>
      <c r="AU48" s="73"/>
      <c r="AV48" s="73"/>
      <c r="AW48" s="73"/>
      <c r="AX48" s="74"/>
      <c r="AY48" s="74"/>
      <c r="AZ48" s="75"/>
      <c r="BA48" s="75"/>
      <c r="BB48" s="19"/>
      <c r="BC48" s="19"/>
      <c r="BD48" s="19"/>
      <c r="BE48" s="72"/>
      <c r="BF48" s="72"/>
      <c r="BG48" s="19"/>
      <c r="BH48" s="19"/>
      <c r="BI48" s="19"/>
      <c r="BJ48" s="19"/>
      <c r="BK48" s="19"/>
      <c r="BL48" s="72"/>
      <c r="BM48" s="72"/>
      <c r="BN48" s="19"/>
      <c r="BO48" s="19"/>
      <c r="BP48" s="19"/>
      <c r="BQ48" s="19"/>
      <c r="BR48" s="19"/>
      <c r="BS48" s="72"/>
      <c r="BT48" s="72"/>
      <c r="BU48" s="19"/>
      <c r="BV48" s="19"/>
      <c r="BW48" s="19"/>
      <c r="BX48" s="19"/>
      <c r="BY48" s="19"/>
      <c r="BZ48" s="72"/>
      <c r="CA48" s="72"/>
      <c r="CB48" s="19"/>
      <c r="CC48" s="19"/>
      <c r="CD48" s="19"/>
      <c r="CE48" s="19"/>
      <c r="CF48" s="19"/>
      <c r="CG48" s="72"/>
      <c r="CH48" s="72"/>
      <c r="CI48" s="19"/>
      <c r="CJ48" s="19"/>
      <c r="CK48" s="19"/>
      <c r="CL48" s="19"/>
      <c r="CM48" s="19"/>
      <c r="CN48" s="72"/>
      <c r="CO48" s="72"/>
      <c r="CP48" s="19"/>
      <c r="CQ48" s="19"/>
      <c r="CR48" s="19"/>
      <c r="CS48" s="19"/>
      <c r="CT48" s="19"/>
      <c r="CU48" s="72"/>
      <c r="CV48" s="72"/>
      <c r="CW48" s="19"/>
      <c r="CX48" s="19"/>
      <c r="CY48" s="19"/>
      <c r="CZ48" s="19"/>
      <c r="DA48" s="19"/>
      <c r="DB48" s="72"/>
      <c r="DC48" s="72"/>
      <c r="DD48" s="19"/>
      <c r="DE48" s="19"/>
      <c r="DF48" s="19"/>
      <c r="DG48" s="19"/>
      <c r="DH48" s="19"/>
      <c r="DI48" s="72"/>
      <c r="DJ48" s="72"/>
      <c r="DK48" s="19"/>
      <c r="DL48" s="19"/>
      <c r="DM48" s="19"/>
      <c r="DN48" s="19"/>
      <c r="DO48" s="19"/>
      <c r="DP48" s="72"/>
      <c r="DQ48" s="72"/>
      <c r="DR48" s="19"/>
      <c r="DS48" s="19"/>
      <c r="DT48" s="19"/>
      <c r="DU48" s="19"/>
      <c r="DV48" s="19"/>
      <c r="DW48" s="72"/>
      <c r="DX48" s="72"/>
      <c r="DY48" s="19"/>
      <c r="DZ48" s="19"/>
      <c r="EA48" s="19"/>
      <c r="EB48" s="19"/>
      <c r="EC48" s="19"/>
      <c r="ED48" s="72"/>
      <c r="EE48" s="72"/>
      <c r="EF48" s="19"/>
      <c r="EG48" s="19"/>
      <c r="EH48" s="19"/>
      <c r="EI48" s="19"/>
      <c r="EJ48" s="19"/>
      <c r="EK48" s="72"/>
      <c r="EL48" s="72"/>
      <c r="EM48" s="19"/>
      <c r="EN48" s="19"/>
      <c r="EO48" s="19"/>
      <c r="EP48" s="19"/>
      <c r="EQ48" s="19"/>
      <c r="ER48" s="72"/>
      <c r="ES48" s="72"/>
      <c r="ET48" s="19"/>
      <c r="EU48" s="19"/>
      <c r="EV48" s="19"/>
      <c r="EW48" s="19"/>
      <c r="EX48" s="19"/>
      <c r="EY48" s="72"/>
      <c r="EZ48" s="72"/>
      <c r="FA48" s="19"/>
      <c r="FB48" s="19"/>
      <c r="FC48" s="19"/>
      <c r="FD48" s="19"/>
      <c r="FE48" s="19"/>
      <c r="FF48" s="72"/>
      <c r="FG48" s="72"/>
      <c r="FH48" s="19"/>
      <c r="FI48" s="19"/>
      <c r="FJ48" s="19"/>
      <c r="FK48" s="77"/>
    </row>
    <row r="49" spans="1:167" ht="12.75" customHeight="1">
      <c r="A49" s="65">
        <f t="shared" si="12"/>
        <v>42</v>
      </c>
      <c r="B49" s="66"/>
      <c r="C49" s="66"/>
      <c r="D49" s="66"/>
      <c r="E49" s="66"/>
      <c r="F49" s="67"/>
      <c r="G49" s="84"/>
      <c r="H49" s="69"/>
      <c r="I49" s="69"/>
      <c r="J49" s="84"/>
      <c r="K49" s="84"/>
      <c r="L49" s="84"/>
      <c r="M49" s="84"/>
      <c r="N49" s="85"/>
      <c r="O49" s="86"/>
      <c r="P49" s="86"/>
      <c r="Q49" s="85"/>
      <c r="R49" s="85"/>
      <c r="S49" s="85"/>
      <c r="T49" s="85"/>
      <c r="U49" s="85"/>
      <c r="V49" s="86"/>
      <c r="W49" s="86"/>
      <c r="X49" s="85"/>
      <c r="Y49" s="85"/>
      <c r="Z49" s="85"/>
      <c r="AA49" s="85"/>
      <c r="AB49" s="85"/>
      <c r="AC49" s="86"/>
      <c r="AD49" s="86"/>
      <c r="AE49" s="85"/>
      <c r="AF49" s="85"/>
      <c r="AG49" s="85"/>
      <c r="AH49" s="85"/>
      <c r="AI49" s="85"/>
      <c r="AJ49" s="86"/>
      <c r="AK49" s="86"/>
      <c r="AL49" s="85"/>
      <c r="AM49" s="85"/>
      <c r="AN49" s="85"/>
      <c r="AO49" s="85"/>
      <c r="AP49" s="85"/>
      <c r="AQ49" s="74"/>
      <c r="AR49" s="74"/>
      <c r="AS49" s="73"/>
      <c r="AT49" s="73"/>
      <c r="AU49" s="73"/>
      <c r="AV49" s="73"/>
      <c r="AW49" s="73"/>
      <c r="AX49" s="74"/>
      <c r="AY49" s="74"/>
      <c r="AZ49" s="75"/>
      <c r="BA49" s="75"/>
      <c r="BB49" s="19"/>
      <c r="BC49" s="19"/>
      <c r="BD49" s="19"/>
      <c r="BE49" s="72"/>
      <c r="BF49" s="72"/>
      <c r="BG49" s="19"/>
      <c r="BH49" s="19"/>
      <c r="BI49" s="19"/>
      <c r="BJ49" s="19"/>
      <c r="BK49" s="19"/>
      <c r="BL49" s="72"/>
      <c r="BM49" s="72"/>
      <c r="BN49" s="19"/>
      <c r="BO49" s="19"/>
      <c r="BP49" s="19"/>
      <c r="BQ49" s="19"/>
      <c r="BR49" s="19"/>
      <c r="BS49" s="72"/>
      <c r="BT49" s="72"/>
      <c r="BU49" s="19"/>
      <c r="BV49" s="19"/>
      <c r="BW49" s="19"/>
      <c r="BX49" s="19"/>
      <c r="BY49" s="19"/>
      <c r="BZ49" s="72"/>
      <c r="CA49" s="72"/>
      <c r="CB49" s="19"/>
      <c r="CC49" s="19"/>
      <c r="CD49" s="19"/>
      <c r="CE49" s="19"/>
      <c r="CF49" s="19"/>
      <c r="CG49" s="72"/>
      <c r="CH49" s="72"/>
      <c r="CI49" s="19"/>
      <c r="CJ49" s="19"/>
      <c r="CK49" s="19"/>
      <c r="CL49" s="19"/>
      <c r="CM49" s="19"/>
      <c r="CN49" s="72"/>
      <c r="CO49" s="72"/>
      <c r="CP49" s="19"/>
      <c r="CQ49" s="19"/>
      <c r="CR49" s="19"/>
      <c r="CS49" s="19"/>
      <c r="CT49" s="19"/>
      <c r="CU49" s="72"/>
      <c r="CV49" s="72"/>
      <c r="CW49" s="19"/>
      <c r="CX49" s="19"/>
      <c r="CY49" s="19"/>
      <c r="CZ49" s="19"/>
      <c r="DA49" s="19"/>
      <c r="DB49" s="72"/>
      <c r="DC49" s="72"/>
      <c r="DD49" s="19"/>
      <c r="DE49" s="19"/>
      <c r="DF49" s="19"/>
      <c r="DG49" s="19"/>
      <c r="DH49" s="19"/>
      <c r="DI49" s="72"/>
      <c r="DJ49" s="72"/>
      <c r="DK49" s="19"/>
      <c r="DL49" s="19"/>
      <c r="DM49" s="19"/>
      <c r="DN49" s="19"/>
      <c r="DO49" s="19"/>
      <c r="DP49" s="72"/>
      <c r="DQ49" s="72"/>
      <c r="DR49" s="19"/>
      <c r="DS49" s="19"/>
      <c r="DT49" s="19"/>
      <c r="DU49" s="19"/>
      <c r="DV49" s="19"/>
      <c r="DW49" s="72"/>
      <c r="DX49" s="72"/>
      <c r="DY49" s="19"/>
      <c r="DZ49" s="19"/>
      <c r="EA49" s="19"/>
      <c r="EB49" s="19"/>
      <c r="EC49" s="19"/>
      <c r="ED49" s="72"/>
      <c r="EE49" s="72"/>
      <c r="EF49" s="19"/>
      <c r="EG49" s="19"/>
      <c r="EH49" s="19"/>
      <c r="EI49" s="19"/>
      <c r="EJ49" s="19"/>
      <c r="EK49" s="72"/>
      <c r="EL49" s="72"/>
      <c r="EM49" s="19"/>
      <c r="EN49" s="19"/>
      <c r="EO49" s="19"/>
      <c r="EP49" s="19"/>
      <c r="EQ49" s="19"/>
      <c r="ER49" s="72"/>
      <c r="ES49" s="72"/>
      <c r="ET49" s="19"/>
      <c r="EU49" s="19"/>
      <c r="EV49" s="19"/>
      <c r="EW49" s="19"/>
      <c r="EX49" s="19"/>
      <c r="EY49" s="72"/>
      <c r="EZ49" s="72"/>
      <c r="FA49" s="19"/>
      <c r="FB49" s="19"/>
      <c r="FC49" s="19"/>
      <c r="FD49" s="19"/>
      <c r="FE49" s="19"/>
      <c r="FF49" s="72"/>
      <c r="FG49" s="72"/>
      <c r="FH49" s="19"/>
      <c r="FI49" s="19"/>
      <c r="FJ49" s="19"/>
      <c r="FK49" s="77"/>
    </row>
    <row r="50" spans="1:167" ht="12.75" customHeight="1">
      <c r="A50" s="65">
        <f t="shared" si="12"/>
        <v>43</v>
      </c>
      <c r="B50" s="66"/>
      <c r="C50" s="66"/>
      <c r="D50" s="66"/>
      <c r="E50" s="66"/>
      <c r="F50" s="67"/>
      <c r="G50" s="84"/>
      <c r="H50" s="69"/>
      <c r="I50" s="69"/>
      <c r="J50" s="84"/>
      <c r="K50" s="84"/>
      <c r="L50" s="84"/>
      <c r="M50" s="84"/>
      <c r="N50" s="85"/>
      <c r="O50" s="86"/>
      <c r="P50" s="86"/>
      <c r="Q50" s="85"/>
      <c r="R50" s="85"/>
      <c r="S50" s="85"/>
      <c r="T50" s="85"/>
      <c r="U50" s="85"/>
      <c r="V50" s="86"/>
      <c r="W50" s="86"/>
      <c r="X50" s="85"/>
      <c r="Y50" s="85"/>
      <c r="Z50" s="85"/>
      <c r="AA50" s="85"/>
      <c r="AB50" s="85"/>
      <c r="AC50" s="86"/>
      <c r="AD50" s="86"/>
      <c r="AE50" s="85"/>
      <c r="AF50" s="85"/>
      <c r="AG50" s="85"/>
      <c r="AH50" s="85"/>
      <c r="AI50" s="85"/>
      <c r="AJ50" s="86"/>
      <c r="AK50" s="86"/>
      <c r="AL50" s="85"/>
      <c r="AM50" s="85"/>
      <c r="AN50" s="85"/>
      <c r="AO50" s="85"/>
      <c r="AP50" s="85"/>
      <c r="AQ50" s="74"/>
      <c r="AR50" s="74"/>
      <c r="AS50" s="73"/>
      <c r="AT50" s="73"/>
      <c r="AU50" s="73"/>
      <c r="AV50" s="73"/>
      <c r="AW50" s="73"/>
      <c r="AX50" s="74"/>
      <c r="AY50" s="74"/>
      <c r="AZ50" s="75"/>
      <c r="BA50" s="75"/>
      <c r="BB50" s="19"/>
      <c r="BC50" s="19"/>
      <c r="BD50" s="19"/>
      <c r="BE50" s="72"/>
      <c r="BF50" s="72"/>
      <c r="BG50" s="19"/>
      <c r="BH50" s="19"/>
      <c r="BI50" s="19"/>
      <c r="BJ50" s="19"/>
      <c r="BK50" s="19"/>
      <c r="BL50" s="72"/>
      <c r="BM50" s="72"/>
      <c r="BN50" s="19"/>
      <c r="BO50" s="19"/>
      <c r="BP50" s="19"/>
      <c r="BQ50" s="19"/>
      <c r="BR50" s="19"/>
      <c r="BS50" s="72"/>
      <c r="BT50" s="72"/>
      <c r="BU50" s="19"/>
      <c r="BV50" s="19"/>
      <c r="BW50" s="19"/>
      <c r="BX50" s="19"/>
      <c r="BY50" s="19"/>
      <c r="BZ50" s="72"/>
      <c r="CA50" s="72"/>
      <c r="CB50" s="19"/>
      <c r="CC50" s="19"/>
      <c r="CD50" s="19"/>
      <c r="CE50" s="19"/>
      <c r="CF50" s="19"/>
      <c r="CG50" s="72"/>
      <c r="CH50" s="72"/>
      <c r="CI50" s="19"/>
      <c r="CJ50" s="19"/>
      <c r="CK50" s="19"/>
      <c r="CL50" s="19"/>
      <c r="CM50" s="19"/>
      <c r="CN50" s="72"/>
      <c r="CO50" s="72"/>
      <c r="CP50" s="19"/>
      <c r="CQ50" s="19"/>
      <c r="CR50" s="19"/>
      <c r="CS50" s="19"/>
      <c r="CT50" s="19"/>
      <c r="CU50" s="72"/>
      <c r="CV50" s="72"/>
      <c r="CW50" s="19"/>
      <c r="CX50" s="19"/>
      <c r="CY50" s="19"/>
      <c r="CZ50" s="19"/>
      <c r="DA50" s="19"/>
      <c r="DB50" s="72"/>
      <c r="DC50" s="72"/>
      <c r="DD50" s="19"/>
      <c r="DE50" s="19"/>
      <c r="DF50" s="19"/>
      <c r="DG50" s="19"/>
      <c r="DH50" s="19"/>
      <c r="DI50" s="72"/>
      <c r="DJ50" s="72"/>
      <c r="DK50" s="19"/>
      <c r="DL50" s="19"/>
      <c r="DM50" s="19"/>
      <c r="DN50" s="19"/>
      <c r="DO50" s="19"/>
      <c r="DP50" s="72"/>
      <c r="DQ50" s="72"/>
      <c r="DR50" s="19"/>
      <c r="DS50" s="19"/>
      <c r="DT50" s="19"/>
      <c r="DU50" s="19"/>
      <c r="DV50" s="19"/>
      <c r="DW50" s="72"/>
      <c r="DX50" s="72"/>
      <c r="DY50" s="19"/>
      <c r="DZ50" s="19"/>
      <c r="EA50" s="19"/>
      <c r="EB50" s="19"/>
      <c r="EC50" s="19"/>
      <c r="ED50" s="72"/>
      <c r="EE50" s="72"/>
      <c r="EF50" s="19"/>
      <c r="EG50" s="19"/>
      <c r="EH50" s="19"/>
      <c r="EI50" s="19"/>
      <c r="EJ50" s="19"/>
      <c r="EK50" s="72"/>
      <c r="EL50" s="72"/>
      <c r="EM50" s="19"/>
      <c r="EN50" s="19"/>
      <c r="EO50" s="19"/>
      <c r="EP50" s="19"/>
      <c r="EQ50" s="19"/>
      <c r="ER50" s="72"/>
      <c r="ES50" s="72"/>
      <c r="ET50" s="19"/>
      <c r="EU50" s="19"/>
      <c r="EV50" s="19"/>
      <c r="EW50" s="19"/>
      <c r="EX50" s="19"/>
      <c r="EY50" s="72"/>
      <c r="EZ50" s="72"/>
      <c r="FA50" s="19"/>
      <c r="FB50" s="19"/>
      <c r="FC50" s="19"/>
      <c r="FD50" s="19"/>
      <c r="FE50" s="19"/>
      <c r="FF50" s="72"/>
      <c r="FG50" s="72"/>
      <c r="FH50" s="19"/>
      <c r="FI50" s="19"/>
      <c r="FJ50" s="19"/>
      <c r="FK50" s="77"/>
    </row>
    <row r="51" spans="1:167" ht="12.75" customHeight="1">
      <c r="A51" s="65">
        <f t="shared" si="12"/>
        <v>44</v>
      </c>
      <c r="B51" s="66"/>
      <c r="C51" s="66"/>
      <c r="D51" s="66"/>
      <c r="E51" s="66"/>
      <c r="F51" s="67"/>
      <c r="G51" s="84"/>
      <c r="H51" s="69"/>
      <c r="I51" s="69"/>
      <c r="J51" s="84"/>
      <c r="K51" s="84"/>
      <c r="L51" s="84"/>
      <c r="M51" s="84"/>
      <c r="N51" s="85"/>
      <c r="O51" s="86"/>
      <c r="P51" s="86"/>
      <c r="Q51" s="85"/>
      <c r="R51" s="85"/>
      <c r="S51" s="85"/>
      <c r="T51" s="85"/>
      <c r="U51" s="85"/>
      <c r="V51" s="86"/>
      <c r="W51" s="86"/>
      <c r="X51" s="85"/>
      <c r="Y51" s="85"/>
      <c r="Z51" s="85"/>
      <c r="AA51" s="85"/>
      <c r="AB51" s="85"/>
      <c r="AC51" s="86"/>
      <c r="AD51" s="86"/>
      <c r="AE51" s="85"/>
      <c r="AF51" s="85"/>
      <c r="AG51" s="85"/>
      <c r="AH51" s="85"/>
      <c r="AI51" s="85"/>
      <c r="AJ51" s="86"/>
      <c r="AK51" s="86"/>
      <c r="AL51" s="85"/>
      <c r="AM51" s="85"/>
      <c r="AN51" s="85"/>
      <c r="AO51" s="85"/>
      <c r="AP51" s="85"/>
      <c r="AQ51" s="74"/>
      <c r="AR51" s="74"/>
      <c r="AS51" s="73"/>
      <c r="AT51" s="73"/>
      <c r="AU51" s="73"/>
      <c r="AV51" s="73"/>
      <c r="AW51" s="73"/>
      <c r="AX51" s="74"/>
      <c r="AY51" s="74"/>
      <c r="AZ51" s="75"/>
      <c r="BA51" s="75"/>
      <c r="BB51" s="19"/>
      <c r="BC51" s="19"/>
      <c r="BD51" s="19"/>
      <c r="BE51" s="72"/>
      <c r="BF51" s="72"/>
      <c r="BG51" s="19"/>
      <c r="BH51" s="19"/>
      <c r="BI51" s="19"/>
      <c r="BJ51" s="19"/>
      <c r="BK51" s="19"/>
      <c r="BL51" s="72"/>
      <c r="BM51" s="72"/>
      <c r="BN51" s="19"/>
      <c r="BO51" s="19"/>
      <c r="BP51" s="19"/>
      <c r="BQ51" s="19"/>
      <c r="BR51" s="19"/>
      <c r="BS51" s="72"/>
      <c r="BT51" s="72"/>
      <c r="BU51" s="19"/>
      <c r="BV51" s="19"/>
      <c r="BW51" s="19"/>
      <c r="BX51" s="19"/>
      <c r="BY51" s="19"/>
      <c r="BZ51" s="72"/>
      <c r="CA51" s="72"/>
      <c r="CB51" s="19"/>
      <c r="CC51" s="19"/>
      <c r="CD51" s="19"/>
      <c r="CE51" s="19"/>
      <c r="CF51" s="19"/>
      <c r="CG51" s="72"/>
      <c r="CH51" s="72"/>
      <c r="CI51" s="19"/>
      <c r="CJ51" s="19"/>
      <c r="CK51" s="19"/>
      <c r="CL51" s="19"/>
      <c r="CM51" s="19"/>
      <c r="CN51" s="72"/>
      <c r="CO51" s="72"/>
      <c r="CP51" s="19"/>
      <c r="CQ51" s="19"/>
      <c r="CR51" s="19"/>
      <c r="CS51" s="19"/>
      <c r="CT51" s="19"/>
      <c r="CU51" s="72"/>
      <c r="CV51" s="72"/>
      <c r="CW51" s="19"/>
      <c r="CX51" s="19"/>
      <c r="CY51" s="19"/>
      <c r="CZ51" s="19"/>
      <c r="DA51" s="19"/>
      <c r="DB51" s="72"/>
      <c r="DC51" s="72"/>
      <c r="DD51" s="19"/>
      <c r="DE51" s="19"/>
      <c r="DF51" s="19"/>
      <c r="DG51" s="19"/>
      <c r="DH51" s="19"/>
      <c r="DI51" s="72"/>
      <c r="DJ51" s="72"/>
      <c r="DK51" s="19"/>
      <c r="DL51" s="19"/>
      <c r="DM51" s="19"/>
      <c r="DN51" s="19"/>
      <c r="DO51" s="19"/>
      <c r="DP51" s="72"/>
      <c r="DQ51" s="72"/>
      <c r="DR51" s="19"/>
      <c r="DS51" s="19"/>
      <c r="DT51" s="19"/>
      <c r="DU51" s="19"/>
      <c r="DV51" s="19"/>
      <c r="DW51" s="72"/>
      <c r="DX51" s="72"/>
      <c r="DY51" s="19"/>
      <c r="DZ51" s="19"/>
      <c r="EA51" s="19"/>
      <c r="EB51" s="19"/>
      <c r="EC51" s="19"/>
      <c r="ED51" s="72"/>
      <c r="EE51" s="72"/>
      <c r="EF51" s="19"/>
      <c r="EG51" s="19"/>
      <c r="EH51" s="19"/>
      <c r="EI51" s="19"/>
      <c r="EJ51" s="19"/>
      <c r="EK51" s="72"/>
      <c r="EL51" s="72"/>
      <c r="EM51" s="19"/>
      <c r="EN51" s="19"/>
      <c r="EO51" s="19"/>
      <c r="EP51" s="19"/>
      <c r="EQ51" s="19"/>
      <c r="ER51" s="72"/>
      <c r="ES51" s="72"/>
      <c r="ET51" s="19"/>
      <c r="EU51" s="19"/>
      <c r="EV51" s="19"/>
      <c r="EW51" s="19"/>
      <c r="EX51" s="19"/>
      <c r="EY51" s="72"/>
      <c r="EZ51" s="72"/>
      <c r="FA51" s="19"/>
      <c r="FB51" s="19"/>
      <c r="FC51" s="19"/>
      <c r="FD51" s="19"/>
      <c r="FE51" s="19"/>
      <c r="FF51" s="72"/>
      <c r="FG51" s="72"/>
      <c r="FH51" s="19"/>
      <c r="FI51" s="19"/>
      <c r="FJ51" s="19"/>
      <c r="FK51" s="77"/>
    </row>
    <row r="52" spans="1:167" ht="12.75" customHeight="1">
      <c r="A52" s="65">
        <f t="shared" si="12"/>
        <v>45</v>
      </c>
      <c r="B52" s="66"/>
      <c r="C52" s="66"/>
      <c r="D52" s="66"/>
      <c r="E52" s="66"/>
      <c r="F52" s="67"/>
      <c r="G52" s="84"/>
      <c r="H52" s="69"/>
      <c r="I52" s="69"/>
      <c r="J52" s="84"/>
      <c r="K52" s="84"/>
      <c r="L52" s="84"/>
      <c r="M52" s="84"/>
      <c r="N52" s="85"/>
      <c r="O52" s="86"/>
      <c r="P52" s="86"/>
      <c r="Q52" s="85"/>
      <c r="R52" s="85"/>
      <c r="S52" s="85"/>
      <c r="T52" s="85"/>
      <c r="U52" s="85"/>
      <c r="V52" s="86"/>
      <c r="W52" s="86"/>
      <c r="X52" s="85"/>
      <c r="Y52" s="85"/>
      <c r="Z52" s="85"/>
      <c r="AA52" s="85"/>
      <c r="AB52" s="85"/>
      <c r="AC52" s="86"/>
      <c r="AD52" s="86"/>
      <c r="AE52" s="85"/>
      <c r="AF52" s="85"/>
      <c r="AG52" s="85"/>
      <c r="AH52" s="85"/>
      <c r="AI52" s="85"/>
      <c r="AJ52" s="86"/>
      <c r="AK52" s="86"/>
      <c r="AL52" s="85"/>
      <c r="AM52" s="85"/>
      <c r="AN52" s="85"/>
      <c r="AO52" s="85"/>
      <c r="AP52" s="85"/>
      <c r="AQ52" s="74"/>
      <c r="AR52" s="74"/>
      <c r="AS52" s="73"/>
      <c r="AT52" s="73"/>
      <c r="AU52" s="73"/>
      <c r="AV52" s="73"/>
      <c r="AW52" s="73"/>
      <c r="AX52" s="74"/>
      <c r="AY52" s="74"/>
      <c r="AZ52" s="75"/>
      <c r="BA52" s="75"/>
      <c r="BB52" s="19"/>
      <c r="BC52" s="19"/>
      <c r="BD52" s="19"/>
      <c r="BE52" s="72"/>
      <c r="BF52" s="72"/>
      <c r="BG52" s="19"/>
      <c r="BH52" s="19"/>
      <c r="BI52" s="19"/>
      <c r="BJ52" s="19"/>
      <c r="BK52" s="19"/>
      <c r="BL52" s="72"/>
      <c r="BM52" s="72"/>
      <c r="BN52" s="19"/>
      <c r="BO52" s="19"/>
      <c r="BP52" s="19"/>
      <c r="BQ52" s="19"/>
      <c r="BR52" s="19"/>
      <c r="BS52" s="72"/>
      <c r="BT52" s="72"/>
      <c r="BU52" s="19"/>
      <c r="BV52" s="19"/>
      <c r="BW52" s="19"/>
      <c r="BX52" s="19"/>
      <c r="BY52" s="19"/>
      <c r="BZ52" s="72"/>
      <c r="CA52" s="72"/>
      <c r="CB52" s="19"/>
      <c r="CC52" s="19"/>
      <c r="CD52" s="19"/>
      <c r="CE52" s="19"/>
      <c r="CF52" s="19"/>
      <c r="CG52" s="72"/>
      <c r="CH52" s="72"/>
      <c r="CI52" s="19"/>
      <c r="CJ52" s="19"/>
      <c r="CK52" s="19"/>
      <c r="CL52" s="19"/>
      <c r="CM52" s="19"/>
      <c r="CN52" s="72"/>
      <c r="CO52" s="72"/>
      <c r="CP52" s="19"/>
      <c r="CQ52" s="19"/>
      <c r="CR52" s="19"/>
      <c r="CS52" s="19"/>
      <c r="CT52" s="19"/>
      <c r="CU52" s="72"/>
      <c r="CV52" s="72"/>
      <c r="CW52" s="19"/>
      <c r="CX52" s="19"/>
      <c r="CY52" s="19"/>
      <c r="CZ52" s="19"/>
      <c r="DA52" s="19"/>
      <c r="DB52" s="72"/>
      <c r="DC52" s="72"/>
      <c r="DD52" s="19"/>
      <c r="DE52" s="19"/>
      <c r="DF52" s="19"/>
      <c r="DG52" s="19"/>
      <c r="DH52" s="19"/>
      <c r="DI52" s="72"/>
      <c r="DJ52" s="72"/>
      <c r="DK52" s="19"/>
      <c r="DL52" s="19"/>
      <c r="DM52" s="19"/>
      <c r="DN52" s="19"/>
      <c r="DO52" s="19"/>
      <c r="DP52" s="72"/>
      <c r="DQ52" s="72"/>
      <c r="DR52" s="19"/>
      <c r="DS52" s="19"/>
      <c r="DT52" s="19"/>
      <c r="DU52" s="19"/>
      <c r="DV52" s="19"/>
      <c r="DW52" s="72"/>
      <c r="DX52" s="72"/>
      <c r="DY52" s="19"/>
      <c r="DZ52" s="19"/>
      <c r="EA52" s="19"/>
      <c r="EB52" s="19"/>
      <c r="EC52" s="19"/>
      <c r="ED52" s="72"/>
      <c r="EE52" s="72"/>
      <c r="EF52" s="19"/>
      <c r="EG52" s="19"/>
      <c r="EH52" s="19"/>
      <c r="EI52" s="19"/>
      <c r="EJ52" s="19"/>
      <c r="EK52" s="72"/>
      <c r="EL52" s="72"/>
      <c r="EM52" s="19"/>
      <c r="EN52" s="19"/>
      <c r="EO52" s="19"/>
      <c r="EP52" s="19"/>
      <c r="EQ52" s="19"/>
      <c r="ER52" s="72"/>
      <c r="ES52" s="72"/>
      <c r="ET52" s="19"/>
      <c r="EU52" s="19"/>
      <c r="EV52" s="19"/>
      <c r="EW52" s="19"/>
      <c r="EX52" s="19"/>
      <c r="EY52" s="72"/>
      <c r="EZ52" s="72"/>
      <c r="FA52" s="19"/>
      <c r="FB52" s="19"/>
      <c r="FC52" s="19"/>
      <c r="FD52" s="19"/>
      <c r="FE52" s="19"/>
      <c r="FF52" s="72"/>
      <c r="FG52" s="72"/>
      <c r="FH52" s="19"/>
      <c r="FI52" s="19"/>
      <c r="FJ52" s="19"/>
      <c r="FK52" s="77"/>
    </row>
    <row r="53" spans="1:167" ht="12.75" customHeight="1">
      <c r="A53" s="65">
        <f t="shared" si="12"/>
        <v>46</v>
      </c>
      <c r="B53" s="66"/>
      <c r="C53" s="66"/>
      <c r="D53" s="66"/>
      <c r="E53" s="66"/>
      <c r="F53" s="67"/>
      <c r="G53" s="18"/>
      <c r="H53" s="87"/>
      <c r="I53" s="87"/>
      <c r="J53" s="18"/>
      <c r="K53" s="18"/>
      <c r="L53" s="18"/>
      <c r="M53" s="18"/>
      <c r="N53" s="66"/>
      <c r="O53" s="74"/>
      <c r="P53" s="74"/>
      <c r="Q53" s="66"/>
      <c r="R53" s="66"/>
      <c r="S53" s="66"/>
      <c r="T53" s="66"/>
      <c r="U53" s="66"/>
      <c r="V53" s="74"/>
      <c r="W53" s="74"/>
      <c r="X53" s="66"/>
      <c r="Y53" s="66"/>
      <c r="Z53" s="66"/>
      <c r="AA53" s="66"/>
      <c r="AB53" s="66"/>
      <c r="AC53" s="74"/>
      <c r="AD53" s="74"/>
      <c r="AE53" s="66"/>
      <c r="AF53" s="66"/>
      <c r="AG53" s="66"/>
      <c r="AH53" s="66"/>
      <c r="AI53" s="66"/>
      <c r="AJ53" s="74"/>
      <c r="AK53" s="74"/>
      <c r="AL53" s="66"/>
      <c r="AM53" s="66"/>
      <c r="AN53" s="66"/>
      <c r="AO53" s="66"/>
      <c r="AP53" s="66"/>
      <c r="AQ53" s="74"/>
      <c r="AR53" s="74"/>
      <c r="AS53" s="73"/>
      <c r="AT53" s="73"/>
      <c r="AU53" s="73"/>
      <c r="AV53" s="73"/>
      <c r="AW53" s="73"/>
      <c r="AX53" s="74"/>
      <c r="AY53" s="74"/>
      <c r="AZ53" s="75"/>
      <c r="BA53" s="75"/>
      <c r="BB53" s="19"/>
      <c r="BC53" s="19"/>
      <c r="BD53" s="19"/>
      <c r="BE53" s="72"/>
      <c r="BF53" s="72"/>
      <c r="BG53" s="19"/>
      <c r="BH53" s="19"/>
      <c r="BI53" s="19"/>
      <c r="BJ53" s="19"/>
      <c r="BK53" s="19"/>
      <c r="BL53" s="72"/>
      <c r="BM53" s="72"/>
      <c r="BN53" s="19"/>
      <c r="BO53" s="19"/>
      <c r="BP53" s="19"/>
      <c r="BQ53" s="19"/>
      <c r="BR53" s="19"/>
      <c r="BS53" s="72"/>
      <c r="BT53" s="72"/>
      <c r="BU53" s="19"/>
      <c r="BV53" s="19"/>
      <c r="BW53" s="19"/>
      <c r="BX53" s="19"/>
      <c r="BY53" s="19"/>
      <c r="BZ53" s="72"/>
      <c r="CA53" s="72"/>
      <c r="CB53" s="19"/>
      <c r="CC53" s="19"/>
      <c r="CD53" s="19"/>
      <c r="CE53" s="19"/>
      <c r="CF53" s="19"/>
      <c r="CG53" s="72"/>
      <c r="CH53" s="72"/>
      <c r="CI53" s="19"/>
      <c r="CJ53" s="19"/>
      <c r="CK53" s="19"/>
      <c r="CL53" s="19"/>
      <c r="CM53" s="19"/>
      <c r="CN53" s="72"/>
      <c r="CO53" s="72"/>
      <c r="CP53" s="19"/>
      <c r="CQ53" s="19"/>
      <c r="CR53" s="19"/>
      <c r="CS53" s="19"/>
      <c r="CT53" s="19"/>
      <c r="CU53" s="72"/>
      <c r="CV53" s="72"/>
      <c r="CW53" s="19"/>
      <c r="CX53" s="19"/>
      <c r="CY53" s="19"/>
      <c r="CZ53" s="19"/>
      <c r="DA53" s="19"/>
      <c r="DB53" s="72"/>
      <c r="DC53" s="72"/>
      <c r="DD53" s="19"/>
      <c r="DE53" s="19"/>
      <c r="DF53" s="19"/>
      <c r="DG53" s="19"/>
      <c r="DH53" s="19"/>
      <c r="DI53" s="72"/>
      <c r="DJ53" s="72"/>
      <c r="DK53" s="19"/>
      <c r="DL53" s="19"/>
      <c r="DM53" s="19"/>
      <c r="DN53" s="19"/>
      <c r="DO53" s="19"/>
      <c r="DP53" s="72"/>
      <c r="DQ53" s="72"/>
      <c r="DR53" s="19"/>
      <c r="DS53" s="19"/>
      <c r="DT53" s="19"/>
      <c r="DU53" s="19"/>
      <c r="DV53" s="19"/>
      <c r="DW53" s="72"/>
      <c r="DX53" s="72"/>
      <c r="DY53" s="19"/>
      <c r="DZ53" s="19"/>
      <c r="EA53" s="19"/>
      <c r="EB53" s="19"/>
      <c r="EC53" s="19"/>
      <c r="ED53" s="72"/>
      <c r="EE53" s="72"/>
      <c r="EF53" s="19"/>
      <c r="EG53" s="19"/>
      <c r="EH53" s="19"/>
      <c r="EI53" s="19"/>
      <c r="EJ53" s="19"/>
      <c r="EK53" s="72"/>
      <c r="EL53" s="72"/>
      <c r="EM53" s="19"/>
      <c r="EN53" s="19"/>
      <c r="EO53" s="19"/>
      <c r="EP53" s="19"/>
      <c r="EQ53" s="19"/>
      <c r="ER53" s="72"/>
      <c r="ES53" s="72"/>
      <c r="ET53" s="19"/>
      <c r="EU53" s="19"/>
      <c r="EV53" s="19"/>
      <c r="EW53" s="19"/>
      <c r="EX53" s="19"/>
      <c r="EY53" s="72"/>
      <c r="EZ53" s="72"/>
      <c r="FA53" s="19"/>
      <c r="FB53" s="19"/>
      <c r="FC53" s="19"/>
      <c r="FD53" s="19"/>
      <c r="FE53" s="19"/>
      <c r="FF53" s="72"/>
      <c r="FG53" s="72"/>
      <c r="FH53" s="19"/>
      <c r="FI53" s="19"/>
      <c r="FJ53" s="19"/>
      <c r="FK53" s="77"/>
    </row>
    <row r="54" spans="1:167" ht="12.75" customHeight="1">
      <c r="A54" s="65">
        <f t="shared" si="12"/>
        <v>47</v>
      </c>
      <c r="B54" s="66"/>
      <c r="C54" s="66"/>
      <c r="D54" s="66"/>
      <c r="E54" s="66"/>
      <c r="F54" s="67"/>
      <c r="G54" s="18"/>
      <c r="H54" s="87"/>
      <c r="I54" s="87"/>
      <c r="J54" s="18"/>
      <c r="K54" s="18"/>
      <c r="L54" s="18"/>
      <c r="M54" s="18"/>
      <c r="N54" s="66"/>
      <c r="O54" s="74"/>
      <c r="P54" s="74"/>
      <c r="Q54" s="66"/>
      <c r="R54" s="66"/>
      <c r="S54" s="66"/>
      <c r="T54" s="66"/>
      <c r="U54" s="66"/>
      <c r="V54" s="74"/>
      <c r="W54" s="74"/>
      <c r="X54" s="66"/>
      <c r="Y54" s="66"/>
      <c r="Z54" s="66"/>
      <c r="AA54" s="66"/>
      <c r="AB54" s="66"/>
      <c r="AC54" s="74"/>
      <c r="AD54" s="74"/>
      <c r="AE54" s="66"/>
      <c r="AF54" s="66"/>
      <c r="AG54" s="66"/>
      <c r="AH54" s="66"/>
      <c r="AI54" s="66"/>
      <c r="AJ54" s="74"/>
      <c r="AK54" s="74"/>
      <c r="AL54" s="66"/>
      <c r="AM54" s="66"/>
      <c r="AN54" s="66"/>
      <c r="AO54" s="66"/>
      <c r="AP54" s="66"/>
      <c r="AQ54" s="74"/>
      <c r="AR54" s="74"/>
      <c r="AS54" s="73"/>
      <c r="AT54" s="73"/>
      <c r="AU54" s="73"/>
      <c r="AV54" s="73"/>
      <c r="AW54" s="73"/>
      <c r="AX54" s="74"/>
      <c r="AY54" s="74"/>
      <c r="AZ54" s="75"/>
      <c r="BA54" s="75"/>
      <c r="BB54" s="19"/>
      <c r="BC54" s="19"/>
      <c r="BD54" s="19"/>
      <c r="BE54" s="72"/>
      <c r="BF54" s="72"/>
      <c r="BG54" s="19"/>
      <c r="BH54" s="19"/>
      <c r="BI54" s="19"/>
      <c r="BJ54" s="19"/>
      <c r="BK54" s="19"/>
      <c r="BL54" s="72"/>
      <c r="BM54" s="72"/>
      <c r="BN54" s="19"/>
      <c r="BO54" s="19"/>
      <c r="BP54" s="19"/>
      <c r="BQ54" s="19"/>
      <c r="BR54" s="19"/>
      <c r="BS54" s="72"/>
      <c r="BT54" s="72"/>
      <c r="BU54" s="19"/>
      <c r="BV54" s="19"/>
      <c r="BW54" s="19"/>
      <c r="BX54" s="19"/>
      <c r="BY54" s="19"/>
      <c r="BZ54" s="72"/>
      <c r="CA54" s="72"/>
      <c r="CB54" s="19"/>
      <c r="CC54" s="19"/>
      <c r="CD54" s="19"/>
      <c r="CE54" s="19"/>
      <c r="CF54" s="19"/>
      <c r="CG54" s="72"/>
      <c r="CH54" s="72"/>
      <c r="CI54" s="19"/>
      <c r="CJ54" s="19"/>
      <c r="CK54" s="19"/>
      <c r="CL54" s="19"/>
      <c r="CM54" s="19"/>
      <c r="CN54" s="72"/>
      <c r="CO54" s="72"/>
      <c r="CP54" s="19"/>
      <c r="CQ54" s="19"/>
      <c r="CR54" s="19"/>
      <c r="CS54" s="19"/>
      <c r="CT54" s="19"/>
      <c r="CU54" s="72"/>
      <c r="CV54" s="72"/>
      <c r="CW54" s="19"/>
      <c r="CX54" s="19"/>
      <c r="CY54" s="19"/>
      <c r="CZ54" s="19"/>
      <c r="DA54" s="19"/>
      <c r="DB54" s="72"/>
      <c r="DC54" s="72"/>
      <c r="DD54" s="19"/>
      <c r="DE54" s="19"/>
      <c r="DF54" s="19"/>
      <c r="DG54" s="19"/>
      <c r="DH54" s="19"/>
      <c r="DI54" s="72"/>
      <c r="DJ54" s="72"/>
      <c r="DK54" s="19"/>
      <c r="DL54" s="19"/>
      <c r="DM54" s="19"/>
      <c r="DN54" s="19"/>
      <c r="DO54" s="19"/>
      <c r="DP54" s="72"/>
      <c r="DQ54" s="72"/>
      <c r="DR54" s="19"/>
      <c r="DS54" s="19"/>
      <c r="DT54" s="19"/>
      <c r="DU54" s="19"/>
      <c r="DV54" s="19"/>
      <c r="DW54" s="72"/>
      <c r="DX54" s="72"/>
      <c r="DY54" s="19"/>
      <c r="DZ54" s="19"/>
      <c r="EA54" s="19"/>
      <c r="EB54" s="19"/>
      <c r="EC54" s="19"/>
      <c r="ED54" s="72"/>
      <c r="EE54" s="72"/>
      <c r="EF54" s="19"/>
      <c r="EG54" s="19"/>
      <c r="EH54" s="19"/>
      <c r="EI54" s="19"/>
      <c r="EJ54" s="19"/>
      <c r="EK54" s="72"/>
      <c r="EL54" s="72"/>
      <c r="EM54" s="19"/>
      <c r="EN54" s="19"/>
      <c r="EO54" s="19"/>
      <c r="EP54" s="19"/>
      <c r="EQ54" s="19"/>
      <c r="ER54" s="72"/>
      <c r="ES54" s="72"/>
      <c r="ET54" s="19"/>
      <c r="EU54" s="19"/>
      <c r="EV54" s="19"/>
      <c r="EW54" s="19"/>
      <c r="EX54" s="19"/>
      <c r="EY54" s="72"/>
      <c r="EZ54" s="72"/>
      <c r="FA54" s="19"/>
      <c r="FB54" s="19"/>
      <c r="FC54" s="19"/>
      <c r="FD54" s="19"/>
      <c r="FE54" s="19"/>
      <c r="FF54" s="72"/>
      <c r="FG54" s="72"/>
      <c r="FH54" s="19"/>
      <c r="FI54" s="19"/>
      <c r="FJ54" s="19"/>
      <c r="FK54" s="77"/>
    </row>
    <row r="55" spans="1:167" ht="12.75" customHeight="1">
      <c r="A55" s="65">
        <f t="shared" si="12"/>
        <v>48</v>
      </c>
      <c r="B55" s="66"/>
      <c r="C55" s="66"/>
      <c r="D55" s="66"/>
      <c r="E55" s="66"/>
      <c r="F55" s="67"/>
      <c r="G55" s="18"/>
      <c r="H55" s="87"/>
      <c r="I55" s="87"/>
      <c r="J55" s="18"/>
      <c r="K55" s="18"/>
      <c r="L55" s="18"/>
      <c r="M55" s="18"/>
      <c r="N55" s="66"/>
      <c r="O55" s="74"/>
      <c r="P55" s="74"/>
      <c r="Q55" s="66"/>
      <c r="R55" s="66"/>
      <c r="S55" s="66"/>
      <c r="T55" s="66"/>
      <c r="U55" s="66"/>
      <c r="V55" s="74"/>
      <c r="W55" s="74"/>
      <c r="X55" s="66"/>
      <c r="Y55" s="66"/>
      <c r="Z55" s="66"/>
      <c r="AA55" s="66"/>
      <c r="AB55" s="66"/>
      <c r="AC55" s="74"/>
      <c r="AD55" s="74"/>
      <c r="AE55" s="66"/>
      <c r="AF55" s="66"/>
      <c r="AG55" s="66"/>
      <c r="AH55" s="66"/>
      <c r="AI55" s="66"/>
      <c r="AJ55" s="74"/>
      <c r="AK55" s="74"/>
      <c r="AL55" s="66"/>
      <c r="AM55" s="66"/>
      <c r="AN55" s="66"/>
      <c r="AO55" s="66"/>
      <c r="AP55" s="66"/>
      <c r="AQ55" s="74"/>
      <c r="AR55" s="74"/>
      <c r="AS55" s="73"/>
      <c r="AT55" s="73"/>
      <c r="AU55" s="73"/>
      <c r="AV55" s="73"/>
      <c r="AW55" s="73"/>
      <c r="AX55" s="74"/>
      <c r="AY55" s="74"/>
      <c r="AZ55" s="75"/>
      <c r="BA55" s="75"/>
      <c r="BB55" s="19"/>
      <c r="BC55" s="19"/>
      <c r="BD55" s="19"/>
      <c r="BE55" s="72"/>
      <c r="BF55" s="72"/>
      <c r="BG55" s="19"/>
      <c r="BH55" s="19"/>
      <c r="BI55" s="19"/>
      <c r="BJ55" s="19"/>
      <c r="BK55" s="19"/>
      <c r="BL55" s="72"/>
      <c r="BM55" s="72"/>
      <c r="BN55" s="19"/>
      <c r="BO55" s="19"/>
      <c r="BP55" s="19"/>
      <c r="BQ55" s="19"/>
      <c r="BR55" s="19"/>
      <c r="BS55" s="72"/>
      <c r="BT55" s="72"/>
      <c r="BU55" s="19"/>
      <c r="BV55" s="19"/>
      <c r="BW55" s="19"/>
      <c r="BX55" s="19"/>
      <c r="BY55" s="19"/>
      <c r="BZ55" s="72"/>
      <c r="CA55" s="72"/>
      <c r="CB55" s="19"/>
      <c r="CC55" s="19"/>
      <c r="CD55" s="19"/>
      <c r="CE55" s="19"/>
      <c r="CF55" s="19"/>
      <c r="CG55" s="72"/>
      <c r="CH55" s="72"/>
      <c r="CI55" s="19"/>
      <c r="CJ55" s="19"/>
      <c r="CK55" s="19"/>
      <c r="CL55" s="19"/>
      <c r="CM55" s="19"/>
      <c r="CN55" s="72"/>
      <c r="CO55" s="72"/>
      <c r="CP55" s="19"/>
      <c r="CQ55" s="19"/>
      <c r="CR55" s="19"/>
      <c r="CS55" s="19"/>
      <c r="CT55" s="19"/>
      <c r="CU55" s="72"/>
      <c r="CV55" s="72"/>
      <c r="CW55" s="19"/>
      <c r="CX55" s="19"/>
      <c r="CY55" s="19"/>
      <c r="CZ55" s="19"/>
      <c r="DA55" s="19"/>
      <c r="DB55" s="72"/>
      <c r="DC55" s="72"/>
      <c r="DD55" s="19"/>
      <c r="DE55" s="19"/>
      <c r="DF55" s="19"/>
      <c r="DG55" s="19"/>
      <c r="DH55" s="19"/>
      <c r="DI55" s="72"/>
      <c r="DJ55" s="72"/>
      <c r="DK55" s="19"/>
      <c r="DL55" s="19"/>
      <c r="DM55" s="19"/>
      <c r="DN55" s="19"/>
      <c r="DO55" s="19"/>
      <c r="DP55" s="72"/>
      <c r="DQ55" s="72"/>
      <c r="DR55" s="19"/>
      <c r="DS55" s="19"/>
      <c r="DT55" s="19"/>
      <c r="DU55" s="19"/>
      <c r="DV55" s="19"/>
      <c r="DW55" s="72"/>
      <c r="DX55" s="72"/>
      <c r="DY55" s="19"/>
      <c r="DZ55" s="19"/>
      <c r="EA55" s="19"/>
      <c r="EB55" s="19"/>
      <c r="EC55" s="19"/>
      <c r="ED55" s="72"/>
      <c r="EE55" s="72"/>
      <c r="EF55" s="19"/>
      <c r="EG55" s="19"/>
      <c r="EH55" s="19"/>
      <c r="EI55" s="19"/>
      <c r="EJ55" s="19"/>
      <c r="EK55" s="72"/>
      <c r="EL55" s="72"/>
      <c r="EM55" s="19"/>
      <c r="EN55" s="19"/>
      <c r="EO55" s="19"/>
      <c r="EP55" s="19"/>
      <c r="EQ55" s="19"/>
      <c r="ER55" s="72"/>
      <c r="ES55" s="72"/>
      <c r="ET55" s="19"/>
      <c r="EU55" s="19"/>
      <c r="EV55" s="19"/>
      <c r="EW55" s="19"/>
      <c r="EX55" s="19"/>
      <c r="EY55" s="72"/>
      <c r="EZ55" s="72"/>
      <c r="FA55" s="19"/>
      <c r="FB55" s="19"/>
      <c r="FC55" s="19"/>
      <c r="FD55" s="19"/>
      <c r="FE55" s="19"/>
      <c r="FF55" s="72"/>
      <c r="FG55" s="72"/>
      <c r="FH55" s="19"/>
      <c r="FI55" s="19"/>
      <c r="FJ55" s="19"/>
      <c r="FK55" s="77"/>
    </row>
    <row r="56" spans="1:167" ht="12.75" customHeight="1">
      <c r="A56" s="65">
        <f t="shared" si="12"/>
        <v>49</v>
      </c>
      <c r="B56" s="66"/>
      <c r="C56" s="66"/>
      <c r="D56" s="66"/>
      <c r="E56" s="66"/>
      <c r="F56" s="67"/>
      <c r="G56" s="18"/>
      <c r="H56" s="87"/>
      <c r="I56" s="87"/>
      <c r="J56" s="18"/>
      <c r="K56" s="18"/>
      <c r="L56" s="18"/>
      <c r="M56" s="18"/>
      <c r="N56" s="66"/>
      <c r="O56" s="74"/>
      <c r="P56" s="74"/>
      <c r="Q56" s="66"/>
      <c r="R56" s="66"/>
      <c r="S56" s="66"/>
      <c r="T56" s="66"/>
      <c r="U56" s="66"/>
      <c r="V56" s="74"/>
      <c r="W56" s="74"/>
      <c r="X56" s="66"/>
      <c r="Y56" s="66"/>
      <c r="Z56" s="66"/>
      <c r="AA56" s="66"/>
      <c r="AB56" s="66"/>
      <c r="AC56" s="74"/>
      <c r="AD56" s="74"/>
      <c r="AE56" s="66"/>
      <c r="AF56" s="66"/>
      <c r="AG56" s="66"/>
      <c r="AH56" s="66"/>
      <c r="AI56" s="66"/>
      <c r="AJ56" s="74"/>
      <c r="AK56" s="74"/>
      <c r="AL56" s="66"/>
      <c r="AM56" s="66"/>
      <c r="AN56" s="66"/>
      <c r="AO56" s="66"/>
      <c r="AP56" s="66"/>
      <c r="AQ56" s="74"/>
      <c r="AR56" s="74"/>
      <c r="AS56" s="73"/>
      <c r="AT56" s="73"/>
      <c r="AU56" s="73"/>
      <c r="AV56" s="73"/>
      <c r="AW56" s="73"/>
      <c r="AX56" s="74"/>
      <c r="AY56" s="74"/>
      <c r="AZ56" s="75"/>
      <c r="BA56" s="75"/>
      <c r="BB56" s="19"/>
      <c r="BC56" s="19"/>
      <c r="BD56" s="19"/>
      <c r="BE56" s="72"/>
      <c r="BF56" s="72"/>
      <c r="BG56" s="19"/>
      <c r="BH56" s="19"/>
      <c r="BI56" s="19"/>
      <c r="BJ56" s="19"/>
      <c r="BK56" s="19"/>
      <c r="BL56" s="72"/>
      <c r="BM56" s="72"/>
      <c r="BN56" s="19"/>
      <c r="BO56" s="19"/>
      <c r="BP56" s="19"/>
      <c r="BQ56" s="19"/>
      <c r="BR56" s="19"/>
      <c r="BS56" s="72"/>
      <c r="BT56" s="72"/>
      <c r="BU56" s="19"/>
      <c r="BV56" s="19"/>
      <c r="BW56" s="19"/>
      <c r="BX56" s="19"/>
      <c r="BY56" s="19"/>
      <c r="BZ56" s="72"/>
      <c r="CA56" s="72"/>
      <c r="CB56" s="19"/>
      <c r="CC56" s="19"/>
      <c r="CD56" s="19"/>
      <c r="CE56" s="19"/>
      <c r="CF56" s="19"/>
      <c r="CG56" s="72"/>
      <c r="CH56" s="72"/>
      <c r="CI56" s="19"/>
      <c r="CJ56" s="19"/>
      <c r="CK56" s="19"/>
      <c r="CL56" s="19"/>
      <c r="CM56" s="19"/>
      <c r="CN56" s="72"/>
      <c r="CO56" s="72"/>
      <c r="CP56" s="19"/>
      <c r="CQ56" s="19"/>
      <c r="CR56" s="19"/>
      <c r="CS56" s="19"/>
      <c r="CT56" s="19"/>
      <c r="CU56" s="72"/>
      <c r="CV56" s="72"/>
      <c r="CW56" s="19"/>
      <c r="CX56" s="19"/>
      <c r="CY56" s="19"/>
      <c r="CZ56" s="19"/>
      <c r="DA56" s="19"/>
      <c r="DB56" s="72"/>
      <c r="DC56" s="72"/>
      <c r="DD56" s="19"/>
      <c r="DE56" s="19"/>
      <c r="DF56" s="19"/>
      <c r="DG56" s="19"/>
      <c r="DH56" s="19"/>
      <c r="DI56" s="72"/>
      <c r="DJ56" s="72"/>
      <c r="DK56" s="19"/>
      <c r="DL56" s="19"/>
      <c r="DM56" s="19"/>
      <c r="DN56" s="19"/>
      <c r="DO56" s="19"/>
      <c r="DP56" s="72"/>
      <c r="DQ56" s="72"/>
      <c r="DR56" s="19"/>
      <c r="DS56" s="19"/>
      <c r="DT56" s="19"/>
      <c r="DU56" s="19"/>
      <c r="DV56" s="19"/>
      <c r="DW56" s="72"/>
      <c r="DX56" s="72"/>
      <c r="DY56" s="19"/>
      <c r="DZ56" s="19"/>
      <c r="EA56" s="19"/>
      <c r="EB56" s="19"/>
      <c r="EC56" s="19"/>
      <c r="ED56" s="72"/>
      <c r="EE56" s="72"/>
      <c r="EF56" s="19"/>
      <c r="EG56" s="19"/>
      <c r="EH56" s="19"/>
      <c r="EI56" s="19"/>
      <c r="EJ56" s="19"/>
      <c r="EK56" s="72"/>
      <c r="EL56" s="72"/>
      <c r="EM56" s="19"/>
      <c r="EN56" s="19"/>
      <c r="EO56" s="19"/>
      <c r="EP56" s="19"/>
      <c r="EQ56" s="19"/>
      <c r="ER56" s="72"/>
      <c r="ES56" s="72"/>
      <c r="ET56" s="19"/>
      <c r="EU56" s="19"/>
      <c r="EV56" s="19"/>
      <c r="EW56" s="19"/>
      <c r="EX56" s="19"/>
      <c r="EY56" s="72"/>
      <c r="EZ56" s="72"/>
      <c r="FA56" s="19"/>
      <c r="FB56" s="19"/>
      <c r="FC56" s="19"/>
      <c r="FD56" s="19"/>
      <c r="FE56" s="19"/>
      <c r="FF56" s="72"/>
      <c r="FG56" s="72"/>
      <c r="FH56" s="19"/>
      <c r="FI56" s="19"/>
      <c r="FJ56" s="19"/>
      <c r="FK56" s="77"/>
    </row>
    <row r="57" spans="1:167" ht="12.75" customHeight="1" thickBot="1">
      <c r="A57" s="88">
        <f>ROW()-7</f>
        <v>50</v>
      </c>
      <c r="B57" s="89"/>
      <c r="C57" s="89"/>
      <c r="D57" s="89"/>
      <c r="E57" s="89"/>
      <c r="F57" s="90"/>
      <c r="G57" s="91"/>
      <c r="H57" s="92"/>
      <c r="I57" s="92"/>
      <c r="J57" s="91"/>
      <c r="K57" s="91"/>
      <c r="L57" s="91"/>
      <c r="M57" s="91"/>
      <c r="N57" s="89"/>
      <c r="O57" s="93"/>
      <c r="P57" s="93"/>
      <c r="Q57" s="89"/>
      <c r="R57" s="89"/>
      <c r="S57" s="89"/>
      <c r="T57" s="89"/>
      <c r="U57" s="89"/>
      <c r="V57" s="93"/>
      <c r="W57" s="93"/>
      <c r="X57" s="89"/>
      <c r="Y57" s="89"/>
      <c r="Z57" s="89"/>
      <c r="AA57" s="89"/>
      <c r="AB57" s="89"/>
      <c r="AC57" s="93"/>
      <c r="AD57" s="93"/>
      <c r="AE57" s="89"/>
      <c r="AF57" s="89"/>
      <c r="AG57" s="89"/>
      <c r="AH57" s="89"/>
      <c r="AI57" s="89"/>
      <c r="AJ57" s="93"/>
      <c r="AK57" s="93"/>
      <c r="AL57" s="89"/>
      <c r="AM57" s="89"/>
      <c r="AN57" s="89"/>
      <c r="AO57" s="89"/>
      <c r="AP57" s="89"/>
      <c r="AQ57" s="93"/>
      <c r="AR57" s="93"/>
      <c r="AS57" s="94"/>
      <c r="AT57" s="94"/>
      <c r="AU57" s="94"/>
      <c r="AV57" s="94"/>
      <c r="AW57" s="94"/>
      <c r="AX57" s="93"/>
      <c r="AY57" s="93"/>
      <c r="AZ57" s="95"/>
      <c r="BA57" s="95"/>
      <c r="BB57" s="96"/>
      <c r="BC57" s="96"/>
      <c r="BD57" s="96"/>
      <c r="BE57" s="97"/>
      <c r="BF57" s="97"/>
      <c r="BG57" s="96"/>
      <c r="BH57" s="96"/>
      <c r="BI57" s="96"/>
      <c r="BJ57" s="96"/>
      <c r="BK57" s="96"/>
      <c r="BL57" s="97"/>
      <c r="BM57" s="97"/>
      <c r="BN57" s="96"/>
      <c r="BO57" s="96"/>
      <c r="BP57" s="96"/>
      <c r="BQ57" s="96"/>
      <c r="BR57" s="96"/>
      <c r="BS57" s="97"/>
      <c r="BT57" s="97"/>
      <c r="BU57" s="96"/>
      <c r="BV57" s="96"/>
      <c r="BW57" s="96"/>
      <c r="BX57" s="96"/>
      <c r="BY57" s="96"/>
      <c r="BZ57" s="97"/>
      <c r="CA57" s="97"/>
      <c r="CB57" s="96"/>
      <c r="CC57" s="96"/>
      <c r="CD57" s="96"/>
      <c r="CE57" s="96"/>
      <c r="CF57" s="96"/>
      <c r="CG57" s="97"/>
      <c r="CH57" s="97"/>
      <c r="CI57" s="96"/>
      <c r="CJ57" s="96"/>
      <c r="CK57" s="96"/>
      <c r="CL57" s="96"/>
      <c r="CM57" s="96"/>
      <c r="CN57" s="97"/>
      <c r="CO57" s="97"/>
      <c r="CP57" s="96"/>
      <c r="CQ57" s="96"/>
      <c r="CR57" s="96"/>
      <c r="CS57" s="96"/>
      <c r="CT57" s="96"/>
      <c r="CU57" s="97"/>
      <c r="CV57" s="97"/>
      <c r="CW57" s="96"/>
      <c r="CX57" s="96"/>
      <c r="CY57" s="96"/>
      <c r="CZ57" s="96"/>
      <c r="DA57" s="96"/>
      <c r="DB57" s="97"/>
      <c r="DC57" s="97"/>
      <c r="DD57" s="96"/>
      <c r="DE57" s="96"/>
      <c r="DF57" s="96"/>
      <c r="DG57" s="96"/>
      <c r="DH57" s="96"/>
      <c r="DI57" s="97"/>
      <c r="DJ57" s="97"/>
      <c r="DK57" s="96"/>
      <c r="DL57" s="96"/>
      <c r="DM57" s="96"/>
      <c r="DN57" s="96"/>
      <c r="DO57" s="96"/>
      <c r="DP57" s="97"/>
      <c r="DQ57" s="97"/>
      <c r="DR57" s="96"/>
      <c r="DS57" s="96"/>
      <c r="DT57" s="96"/>
      <c r="DU57" s="96"/>
      <c r="DV57" s="96"/>
      <c r="DW57" s="97"/>
      <c r="DX57" s="97"/>
      <c r="DY57" s="96"/>
      <c r="DZ57" s="96"/>
      <c r="EA57" s="96"/>
      <c r="EB57" s="96"/>
      <c r="EC57" s="96"/>
      <c r="ED57" s="97"/>
      <c r="EE57" s="97"/>
      <c r="EF57" s="96"/>
      <c r="EG57" s="96"/>
      <c r="EH57" s="96"/>
      <c r="EI57" s="96"/>
      <c r="EJ57" s="96"/>
      <c r="EK57" s="97"/>
      <c r="EL57" s="97"/>
      <c r="EM57" s="96"/>
      <c r="EN57" s="96"/>
      <c r="EO57" s="96"/>
      <c r="EP57" s="96"/>
      <c r="EQ57" s="96"/>
      <c r="ER57" s="97"/>
      <c r="ES57" s="97"/>
      <c r="ET57" s="96"/>
      <c r="EU57" s="96"/>
      <c r="EV57" s="96"/>
      <c r="EW57" s="96"/>
      <c r="EX57" s="96"/>
      <c r="EY57" s="97"/>
      <c r="EZ57" s="97"/>
      <c r="FA57" s="96"/>
      <c r="FB57" s="96"/>
      <c r="FC57" s="96"/>
      <c r="FD57" s="96"/>
      <c r="FE57" s="96"/>
      <c r="FF57" s="97"/>
      <c r="FG57" s="97"/>
      <c r="FH57" s="96"/>
      <c r="FI57" s="96"/>
      <c r="FJ57" s="96"/>
      <c r="FK57" s="98"/>
    </row>
    <row r="58" spans="1:167"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/>
      <c r="EE58" s="51"/>
      <c r="EF58" s="51"/>
      <c r="EG58" s="51"/>
      <c r="EH58" s="51"/>
      <c r="EI58" s="51"/>
      <c r="EJ58" s="51"/>
      <c r="EK58" s="51"/>
      <c r="EL58" s="51"/>
      <c r="EM58" s="51"/>
      <c r="EN58" s="51"/>
      <c r="EO58" s="51"/>
      <c r="EP58" s="51"/>
      <c r="EQ58" s="51"/>
      <c r="ER58" s="51"/>
      <c r="ES58" s="51"/>
      <c r="ET58" s="51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1"/>
      <c r="FJ58" s="51"/>
      <c r="FK58" s="51"/>
    </row>
    <row r="59" spans="1:167"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1"/>
      <c r="EQ59" s="51"/>
      <c r="ER59" s="51"/>
      <c r="ES59" s="51"/>
      <c r="ET59" s="51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1"/>
      <c r="FJ59" s="51"/>
      <c r="FK59" s="51"/>
    </row>
    <row r="60" spans="1:167"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1"/>
      <c r="EF60" s="51"/>
      <c r="EG60" s="51"/>
      <c r="EH60" s="51"/>
      <c r="EI60" s="51"/>
      <c r="EJ60" s="51"/>
      <c r="EK60" s="51"/>
      <c r="EL60" s="51"/>
      <c r="EM60" s="51"/>
      <c r="EN60" s="51"/>
      <c r="EO60" s="51"/>
      <c r="EP60" s="51"/>
      <c r="EQ60" s="51"/>
      <c r="ER60" s="51"/>
      <c r="ES60" s="51"/>
      <c r="ET60" s="51"/>
      <c r="EU60" s="51"/>
      <c r="EV60" s="51"/>
      <c r="EW60" s="51"/>
      <c r="EX60" s="51"/>
      <c r="EY60" s="51"/>
      <c r="EZ60" s="51"/>
      <c r="FA60" s="51"/>
      <c r="FB60" s="51"/>
      <c r="FC60" s="51"/>
      <c r="FD60" s="51"/>
      <c r="FE60" s="51"/>
      <c r="FF60" s="51"/>
      <c r="FG60" s="51"/>
      <c r="FH60" s="51"/>
      <c r="FI60" s="51"/>
      <c r="FJ60" s="51"/>
      <c r="FK60" s="51"/>
    </row>
    <row r="61" spans="1:167"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1"/>
      <c r="EN61" s="51"/>
      <c r="EO61" s="51"/>
      <c r="EP61" s="51"/>
      <c r="EQ61" s="51"/>
      <c r="ER61" s="51"/>
      <c r="ES61" s="51"/>
      <c r="ET61" s="51"/>
      <c r="EU61" s="51"/>
      <c r="EV61" s="51"/>
      <c r="EW61" s="51"/>
      <c r="EX61" s="51"/>
      <c r="EY61" s="51"/>
      <c r="EZ61" s="51"/>
      <c r="FA61" s="51"/>
      <c r="FB61" s="51"/>
      <c r="FC61" s="51"/>
      <c r="FD61" s="51"/>
      <c r="FE61" s="51"/>
      <c r="FF61" s="51"/>
      <c r="FG61" s="51"/>
      <c r="FH61" s="51"/>
      <c r="FI61" s="51"/>
      <c r="FJ61" s="51"/>
      <c r="FK61" s="51"/>
    </row>
    <row r="62" spans="1:167"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1"/>
      <c r="EQ62" s="51"/>
      <c r="ER62" s="51"/>
      <c r="ES62" s="51"/>
      <c r="ET62" s="51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1"/>
      <c r="FJ62" s="51"/>
      <c r="FK62" s="51"/>
    </row>
    <row r="63" spans="1:167"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1"/>
      <c r="EF63" s="51"/>
      <c r="EG63" s="51"/>
      <c r="EH63" s="51"/>
      <c r="EI63" s="51"/>
      <c r="EJ63" s="51"/>
      <c r="EK63" s="51"/>
      <c r="EL63" s="51"/>
      <c r="EM63" s="51"/>
      <c r="EN63" s="51"/>
      <c r="EO63" s="51"/>
      <c r="EP63" s="51"/>
      <c r="EQ63" s="51"/>
      <c r="ER63" s="51"/>
      <c r="ES63" s="51"/>
      <c r="ET63" s="51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1"/>
      <c r="FJ63" s="51"/>
      <c r="FK63" s="51"/>
    </row>
    <row r="64" spans="1:167"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1"/>
      <c r="EN64" s="51"/>
      <c r="EO64" s="51"/>
      <c r="EP64" s="51"/>
      <c r="EQ64" s="51"/>
      <c r="ER64" s="51"/>
      <c r="ES64" s="51"/>
      <c r="ET64" s="51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1"/>
      <c r="FJ64" s="51"/>
      <c r="FK64" s="51"/>
    </row>
    <row r="65" spans="52:167"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51"/>
      <c r="DX65" s="51"/>
      <c r="DY65" s="51"/>
      <c r="DZ65" s="51"/>
      <c r="EA65" s="51"/>
      <c r="EB65" s="51"/>
      <c r="EC65" s="51"/>
      <c r="ED65" s="51"/>
      <c r="EE65" s="51"/>
      <c r="EF65" s="51"/>
      <c r="EG65" s="51"/>
      <c r="EH65" s="51"/>
      <c r="EI65" s="51"/>
      <c r="EJ65" s="51"/>
      <c r="EK65" s="51"/>
      <c r="EL65" s="51"/>
      <c r="EM65" s="51"/>
      <c r="EN65" s="51"/>
      <c r="EO65" s="51"/>
      <c r="EP65" s="51"/>
      <c r="EQ65" s="51"/>
      <c r="ER65" s="51"/>
      <c r="ES65" s="51"/>
      <c r="ET65" s="51"/>
      <c r="EU65" s="51"/>
      <c r="EV65" s="51"/>
      <c r="EW65" s="51"/>
      <c r="EX65" s="51"/>
      <c r="EY65" s="51"/>
      <c r="EZ65" s="51"/>
      <c r="FA65" s="51"/>
      <c r="FB65" s="51"/>
      <c r="FC65" s="51"/>
      <c r="FD65" s="51"/>
      <c r="FE65" s="51"/>
      <c r="FF65" s="51"/>
      <c r="FG65" s="51"/>
      <c r="FH65" s="51"/>
      <c r="FI65" s="51"/>
      <c r="FJ65" s="51"/>
      <c r="FK65" s="51"/>
    </row>
    <row r="66" spans="52:167"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51"/>
      <c r="DX66" s="51"/>
      <c r="DY66" s="51"/>
      <c r="DZ66" s="51"/>
      <c r="EA66" s="51"/>
      <c r="EB66" s="51"/>
      <c r="EC66" s="51"/>
      <c r="ED66" s="51"/>
      <c r="EE66" s="51"/>
      <c r="EF66" s="51"/>
      <c r="EG66" s="51"/>
      <c r="EH66" s="51"/>
      <c r="EI66" s="51"/>
      <c r="EJ66" s="51"/>
      <c r="EK66" s="51"/>
      <c r="EL66" s="51"/>
      <c r="EM66" s="51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1"/>
      <c r="FF66" s="51"/>
      <c r="FG66" s="51"/>
      <c r="FH66" s="51"/>
      <c r="FI66" s="51"/>
      <c r="FJ66" s="51"/>
      <c r="FK66" s="51"/>
    </row>
    <row r="67" spans="52:167"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51"/>
      <c r="ET67" s="51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1"/>
      <c r="FJ67" s="51"/>
      <c r="FK67" s="51"/>
    </row>
    <row r="68" spans="52:167"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1"/>
      <c r="EF68" s="51"/>
      <c r="EG68" s="51"/>
      <c r="EH68" s="51"/>
      <c r="EI68" s="51"/>
      <c r="EJ68" s="51"/>
      <c r="EK68" s="51"/>
      <c r="EL68" s="51"/>
      <c r="EM68" s="51"/>
      <c r="EN68" s="51"/>
      <c r="EO68" s="51"/>
      <c r="EP68" s="51"/>
      <c r="EQ68" s="51"/>
      <c r="ER68" s="51"/>
      <c r="ES68" s="51"/>
      <c r="ET68" s="51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1"/>
      <c r="FJ68" s="51"/>
      <c r="FK68" s="51"/>
    </row>
    <row r="69" spans="52:167"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1"/>
      <c r="EF69" s="51"/>
      <c r="EG69" s="51"/>
      <c r="EH69" s="51"/>
      <c r="EI69" s="51"/>
      <c r="EJ69" s="51"/>
      <c r="EK69" s="51"/>
      <c r="EL69" s="51"/>
      <c r="EM69" s="51"/>
      <c r="EN69" s="51"/>
      <c r="EO69" s="51"/>
      <c r="EP69" s="51"/>
      <c r="EQ69" s="51"/>
      <c r="ER69" s="51"/>
      <c r="ES69" s="51"/>
      <c r="ET69" s="51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1"/>
      <c r="FJ69" s="51"/>
      <c r="FK69" s="51"/>
    </row>
    <row r="70" spans="52:167"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1"/>
      <c r="EF70" s="51"/>
      <c r="EG70" s="51"/>
      <c r="EH70" s="51"/>
      <c r="EI70" s="51"/>
      <c r="EJ70" s="51"/>
      <c r="EK70" s="51"/>
      <c r="EL70" s="51"/>
      <c r="EM70" s="51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1"/>
      <c r="FJ70" s="51"/>
      <c r="FK70" s="51"/>
    </row>
    <row r="71" spans="52:167"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1"/>
      <c r="EF71" s="51"/>
      <c r="EG71" s="51"/>
      <c r="EH71" s="51"/>
      <c r="EI71" s="51"/>
      <c r="EJ71" s="51"/>
      <c r="EK71" s="51"/>
      <c r="EL71" s="51"/>
      <c r="EM71" s="51"/>
      <c r="EN71" s="51"/>
      <c r="EO71" s="51"/>
      <c r="EP71" s="51"/>
      <c r="EQ71" s="51"/>
      <c r="ER71" s="51"/>
      <c r="ES71" s="51"/>
      <c r="ET71" s="51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1"/>
      <c r="FJ71" s="51"/>
      <c r="FK71" s="51"/>
    </row>
    <row r="72" spans="52:167"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1"/>
      <c r="EF72" s="51"/>
      <c r="EG72" s="51"/>
      <c r="EH72" s="51"/>
      <c r="EI72" s="51"/>
      <c r="EJ72" s="51"/>
      <c r="EK72" s="51"/>
      <c r="EL72" s="51"/>
      <c r="EM72" s="51"/>
      <c r="EN72" s="51"/>
      <c r="EO72" s="51"/>
      <c r="EP72" s="51"/>
      <c r="EQ72" s="51"/>
      <c r="ER72" s="51"/>
      <c r="ES72" s="51"/>
      <c r="ET72" s="51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1"/>
      <c r="FJ72" s="51"/>
      <c r="FK72" s="51"/>
    </row>
    <row r="73" spans="52:167"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/>
      <c r="EN73" s="51"/>
      <c r="EO73" s="51"/>
      <c r="EP73" s="51"/>
      <c r="EQ73" s="51"/>
      <c r="ER73" s="51"/>
      <c r="ES73" s="51"/>
      <c r="ET73" s="51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1"/>
      <c r="FJ73" s="51"/>
      <c r="FK73" s="51"/>
    </row>
    <row r="74" spans="52:167"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1"/>
      <c r="EF74" s="51"/>
      <c r="EG74" s="51"/>
      <c r="EH74" s="51"/>
      <c r="EI74" s="51"/>
      <c r="EJ74" s="51"/>
      <c r="EK74" s="51"/>
      <c r="EL74" s="51"/>
      <c r="EM74" s="51"/>
      <c r="EN74" s="51"/>
      <c r="EO74" s="51"/>
      <c r="EP74" s="51"/>
      <c r="EQ74" s="51"/>
      <c r="ER74" s="51"/>
      <c r="ES74" s="51"/>
      <c r="ET74" s="51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1"/>
      <c r="FJ74" s="51"/>
      <c r="FK74" s="51"/>
    </row>
    <row r="75" spans="52:167"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  <c r="DI75" s="51"/>
      <c r="DJ75" s="51"/>
      <c r="DK75" s="51"/>
      <c r="DL75" s="51"/>
      <c r="DM75" s="51"/>
      <c r="DN75" s="51"/>
      <c r="DO75" s="51"/>
      <c r="DP75" s="51"/>
      <c r="DQ75" s="51"/>
      <c r="DR75" s="51"/>
      <c r="DS75" s="51"/>
      <c r="DT75" s="51"/>
      <c r="DU75" s="51"/>
      <c r="DV75" s="51"/>
      <c r="DW75" s="51"/>
      <c r="DX75" s="51"/>
      <c r="DY75" s="51"/>
      <c r="DZ75" s="51"/>
      <c r="EA75" s="51"/>
      <c r="EB75" s="51"/>
      <c r="EC75" s="51"/>
      <c r="ED75" s="51"/>
      <c r="EE75" s="51"/>
      <c r="EF75" s="51"/>
      <c r="EG75" s="51"/>
      <c r="EH75" s="51"/>
      <c r="EI75" s="51"/>
      <c r="EJ75" s="51"/>
      <c r="EK75" s="51"/>
      <c r="EL75" s="51"/>
      <c r="EM75" s="51"/>
      <c r="EN75" s="51"/>
      <c r="EO75" s="51"/>
      <c r="EP75" s="51"/>
      <c r="EQ75" s="51"/>
      <c r="ER75" s="51"/>
      <c r="ES75" s="51"/>
      <c r="ET75" s="51"/>
      <c r="EU75" s="51"/>
      <c r="EV75" s="51"/>
      <c r="EW75" s="51"/>
      <c r="EX75" s="51"/>
      <c r="EY75" s="51"/>
      <c r="EZ75" s="51"/>
      <c r="FA75" s="51"/>
      <c r="FB75" s="51"/>
      <c r="FC75" s="51"/>
      <c r="FD75" s="51"/>
      <c r="FE75" s="51"/>
      <c r="FF75" s="51"/>
      <c r="FG75" s="51"/>
      <c r="FH75" s="51"/>
      <c r="FI75" s="51"/>
      <c r="FJ75" s="51"/>
      <c r="FK75" s="51"/>
    </row>
    <row r="76" spans="52:167"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/>
      <c r="EK76" s="51"/>
      <c r="EL76" s="51"/>
      <c r="EM76" s="51"/>
      <c r="EN76" s="51"/>
      <c r="EO76" s="51"/>
      <c r="EP76" s="51"/>
      <c r="EQ76" s="51"/>
      <c r="ER76" s="51"/>
      <c r="ES76" s="51"/>
      <c r="ET76" s="51"/>
      <c r="EU76" s="51"/>
      <c r="EV76" s="51"/>
      <c r="EW76" s="51"/>
      <c r="EX76" s="51"/>
      <c r="EY76" s="51"/>
      <c r="EZ76" s="51"/>
      <c r="FA76" s="51"/>
      <c r="FB76" s="51"/>
      <c r="FC76" s="51"/>
      <c r="FD76" s="51"/>
      <c r="FE76" s="51"/>
      <c r="FF76" s="51"/>
      <c r="FG76" s="51"/>
      <c r="FH76" s="51"/>
      <c r="FI76" s="51"/>
      <c r="FJ76" s="51"/>
      <c r="FK76" s="51"/>
    </row>
    <row r="77" spans="52:167"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  <c r="DI77" s="51"/>
      <c r="DJ77" s="51"/>
      <c r="DK77" s="51"/>
      <c r="DL77" s="51"/>
      <c r="DM77" s="51"/>
      <c r="DN77" s="51"/>
      <c r="DO77" s="51"/>
      <c r="DP77" s="51"/>
      <c r="DQ77" s="51"/>
      <c r="DR77" s="51"/>
      <c r="DS77" s="51"/>
      <c r="DT77" s="51"/>
      <c r="DU77" s="51"/>
      <c r="DV77" s="51"/>
      <c r="DW77" s="51"/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/>
      <c r="EK77" s="51"/>
      <c r="EL77" s="51"/>
      <c r="EM77" s="51"/>
      <c r="EN77" s="51"/>
      <c r="EO77" s="51"/>
      <c r="EP77" s="51"/>
      <c r="EQ77" s="51"/>
      <c r="ER77" s="51"/>
      <c r="ES77" s="51"/>
      <c r="ET77" s="51"/>
      <c r="EU77" s="51"/>
      <c r="EV77" s="51"/>
      <c r="EW77" s="51"/>
      <c r="EX77" s="51"/>
      <c r="EY77" s="51"/>
      <c r="EZ77" s="51"/>
      <c r="FA77" s="51"/>
      <c r="FB77" s="51"/>
      <c r="FC77" s="51"/>
      <c r="FD77" s="51"/>
      <c r="FE77" s="51"/>
      <c r="FF77" s="51"/>
      <c r="FG77" s="51"/>
      <c r="FH77" s="51"/>
      <c r="FI77" s="51"/>
      <c r="FJ77" s="51"/>
      <c r="FK77" s="51"/>
    </row>
    <row r="78" spans="52:167"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  <c r="DI78" s="51"/>
      <c r="DJ78" s="51"/>
      <c r="DK78" s="51"/>
      <c r="DL78" s="51"/>
      <c r="DM78" s="51"/>
      <c r="DN78" s="51"/>
      <c r="DO78" s="51"/>
      <c r="DP78" s="51"/>
      <c r="DQ78" s="51"/>
      <c r="DR78" s="51"/>
      <c r="DS78" s="51"/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1"/>
      <c r="EF78" s="51"/>
      <c r="EG78" s="51"/>
      <c r="EH78" s="51"/>
      <c r="EI78" s="51"/>
      <c r="EJ78" s="51"/>
      <c r="EK78" s="51"/>
      <c r="EL78" s="51"/>
      <c r="EM78" s="51"/>
      <c r="EN78" s="51"/>
      <c r="EO78" s="51"/>
      <c r="EP78" s="51"/>
      <c r="EQ78" s="51"/>
      <c r="ER78" s="51"/>
      <c r="ES78" s="51"/>
      <c r="ET78" s="51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1"/>
      <c r="FJ78" s="51"/>
      <c r="FK78" s="51"/>
    </row>
    <row r="79" spans="52:167"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  <c r="DI79" s="51"/>
      <c r="DJ79" s="51"/>
      <c r="DK79" s="51"/>
      <c r="DL79" s="51"/>
      <c r="DM79" s="51"/>
      <c r="DN79" s="51"/>
      <c r="DO79" s="51"/>
      <c r="DP79" s="51"/>
      <c r="DQ79" s="51"/>
      <c r="DR79" s="51"/>
      <c r="DS79" s="51"/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/>
      <c r="EK79" s="51"/>
      <c r="EL79" s="51"/>
      <c r="EM79" s="51"/>
      <c r="EN79" s="51"/>
      <c r="EO79" s="51"/>
      <c r="EP79" s="51"/>
      <c r="EQ79" s="51"/>
      <c r="ER79" s="51"/>
      <c r="ES79" s="51"/>
      <c r="ET79" s="51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1"/>
      <c r="FJ79" s="51"/>
      <c r="FK79" s="51"/>
    </row>
    <row r="80" spans="52:167"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  <c r="DI80" s="51"/>
      <c r="DJ80" s="51"/>
      <c r="DK80" s="51"/>
      <c r="DL80" s="51"/>
      <c r="DM80" s="51"/>
      <c r="DN80" s="51"/>
      <c r="DO80" s="51"/>
      <c r="DP80" s="51"/>
      <c r="DQ80" s="51"/>
      <c r="DR80" s="51"/>
      <c r="DS80" s="51"/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1"/>
      <c r="EF80" s="51"/>
      <c r="EG80" s="51"/>
      <c r="EH80" s="51"/>
      <c r="EI80" s="51"/>
      <c r="EJ80" s="51"/>
      <c r="EK80" s="51"/>
      <c r="EL80" s="51"/>
      <c r="EM80" s="51"/>
      <c r="EN80" s="51"/>
      <c r="EO80" s="51"/>
      <c r="EP80" s="51"/>
      <c r="EQ80" s="51"/>
      <c r="ER80" s="51"/>
      <c r="ES80" s="51"/>
      <c r="ET80" s="51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1"/>
      <c r="FJ80" s="51"/>
      <c r="FK80" s="51"/>
    </row>
    <row r="81" spans="52:167"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  <c r="DI81" s="51"/>
      <c r="DJ81" s="51"/>
      <c r="DK81" s="51"/>
      <c r="DL81" s="51"/>
      <c r="DM81" s="51"/>
      <c r="DN81" s="51"/>
      <c r="DO81" s="51"/>
      <c r="DP81" s="51"/>
      <c r="DQ81" s="51"/>
      <c r="DR81" s="51"/>
      <c r="DS81" s="51"/>
      <c r="DT81" s="51"/>
      <c r="DU81" s="51"/>
      <c r="DV81" s="51"/>
      <c r="DW81" s="51"/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/>
      <c r="EK81" s="51"/>
      <c r="EL81" s="51"/>
      <c r="EM81" s="51"/>
      <c r="EN81" s="51"/>
      <c r="EO81" s="51"/>
      <c r="EP81" s="51"/>
      <c r="EQ81" s="51"/>
      <c r="ER81" s="51"/>
      <c r="ES81" s="51"/>
      <c r="ET81" s="51"/>
      <c r="EU81" s="51"/>
      <c r="EV81" s="51"/>
      <c r="EW81" s="51"/>
      <c r="EX81" s="51"/>
      <c r="EY81" s="51"/>
      <c r="EZ81" s="51"/>
      <c r="FA81" s="51"/>
      <c r="FB81" s="51"/>
      <c r="FC81" s="51"/>
      <c r="FD81" s="51"/>
      <c r="FE81" s="51"/>
      <c r="FF81" s="51"/>
      <c r="FG81" s="51"/>
      <c r="FH81" s="51"/>
      <c r="FI81" s="51"/>
      <c r="FJ81" s="51"/>
      <c r="FK81" s="51"/>
    </row>
    <row r="82" spans="52:167"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  <c r="DI82" s="51"/>
      <c r="DJ82" s="51"/>
      <c r="DK82" s="51"/>
      <c r="DL82" s="51"/>
      <c r="DM82" s="51"/>
      <c r="DN82" s="51"/>
      <c r="DO82" s="51"/>
      <c r="DP82" s="51"/>
      <c r="DQ82" s="51"/>
      <c r="DR82" s="51"/>
      <c r="DS82" s="51"/>
      <c r="DT82" s="51"/>
      <c r="DU82" s="51"/>
      <c r="DV82" s="51"/>
      <c r="DW82" s="51"/>
      <c r="DX82" s="51"/>
      <c r="DY82" s="51"/>
      <c r="DZ82" s="51"/>
      <c r="EA82" s="51"/>
      <c r="EB82" s="51"/>
      <c r="EC82" s="51"/>
      <c r="ED82" s="51"/>
      <c r="EE82" s="51"/>
      <c r="EF82" s="51"/>
      <c r="EG82" s="51"/>
      <c r="EH82" s="51"/>
      <c r="EI82" s="51"/>
      <c r="EJ82" s="51"/>
      <c r="EK82" s="51"/>
      <c r="EL82" s="51"/>
      <c r="EM82" s="51"/>
      <c r="EN82" s="51"/>
      <c r="EO82" s="51"/>
      <c r="EP82" s="51"/>
      <c r="EQ82" s="51"/>
      <c r="ER82" s="51"/>
      <c r="ES82" s="51"/>
      <c r="ET82" s="51"/>
      <c r="EU82" s="51"/>
      <c r="EV82" s="51"/>
      <c r="EW82" s="51"/>
      <c r="EX82" s="51"/>
      <c r="EY82" s="51"/>
      <c r="EZ82" s="51"/>
      <c r="FA82" s="51"/>
      <c r="FB82" s="51"/>
      <c r="FC82" s="51"/>
      <c r="FD82" s="51"/>
      <c r="FE82" s="51"/>
      <c r="FF82" s="51"/>
      <c r="FG82" s="51"/>
      <c r="FH82" s="51"/>
      <c r="FI82" s="51"/>
      <c r="FJ82" s="51"/>
      <c r="FK82" s="51"/>
    </row>
    <row r="83" spans="52:167"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  <c r="DI83" s="51"/>
      <c r="DJ83" s="51"/>
      <c r="DK83" s="51"/>
      <c r="DL83" s="51"/>
      <c r="DM83" s="51"/>
      <c r="DN83" s="51"/>
      <c r="DO83" s="51"/>
      <c r="DP83" s="51"/>
      <c r="DQ83" s="51"/>
      <c r="DR83" s="51"/>
      <c r="DS83" s="51"/>
      <c r="DT83" s="51"/>
      <c r="DU83" s="51"/>
      <c r="DV83" s="51"/>
      <c r="DW83" s="51"/>
      <c r="DX83" s="51"/>
      <c r="DY83" s="51"/>
      <c r="DZ83" s="51"/>
      <c r="EA83" s="51"/>
      <c r="EB83" s="51"/>
      <c r="EC83" s="51"/>
      <c r="ED83" s="51"/>
      <c r="EE83" s="51"/>
      <c r="EF83" s="51"/>
      <c r="EG83" s="51"/>
      <c r="EH83" s="51"/>
      <c r="EI83" s="51"/>
      <c r="EJ83" s="51"/>
      <c r="EK83" s="51"/>
      <c r="EL83" s="51"/>
      <c r="EM83" s="51"/>
      <c r="EN83" s="51"/>
      <c r="EO83" s="51"/>
      <c r="EP83" s="51"/>
      <c r="EQ83" s="51"/>
      <c r="ER83" s="51"/>
      <c r="ES83" s="51"/>
      <c r="ET83" s="51"/>
      <c r="EU83" s="51"/>
      <c r="EV83" s="51"/>
      <c r="EW83" s="51"/>
      <c r="EX83" s="51"/>
      <c r="EY83" s="51"/>
      <c r="EZ83" s="51"/>
      <c r="FA83" s="51"/>
      <c r="FB83" s="51"/>
      <c r="FC83" s="51"/>
      <c r="FD83" s="51"/>
      <c r="FE83" s="51"/>
      <c r="FF83" s="51"/>
      <c r="FG83" s="51"/>
      <c r="FH83" s="51"/>
      <c r="FI83" s="51"/>
      <c r="FJ83" s="51"/>
      <c r="FK83" s="51"/>
    </row>
    <row r="84" spans="52:167"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  <c r="DI84" s="51"/>
      <c r="DJ84" s="51"/>
      <c r="DK84" s="51"/>
      <c r="DL84" s="51"/>
      <c r="DM84" s="51"/>
      <c r="DN84" s="51"/>
      <c r="DO84" s="51"/>
      <c r="DP84" s="51"/>
      <c r="DQ84" s="51"/>
      <c r="DR84" s="51"/>
      <c r="DS84" s="51"/>
      <c r="DT84" s="51"/>
      <c r="DU84" s="51"/>
      <c r="DV84" s="51"/>
      <c r="DW84" s="51"/>
      <c r="DX84" s="51"/>
      <c r="DY84" s="51"/>
      <c r="DZ84" s="51"/>
      <c r="EA84" s="51"/>
      <c r="EB84" s="51"/>
      <c r="EC84" s="51"/>
      <c r="ED84" s="51"/>
      <c r="EE84" s="51"/>
      <c r="EF84" s="51"/>
      <c r="EG84" s="51"/>
      <c r="EH84" s="51"/>
      <c r="EI84" s="51"/>
      <c r="EJ84" s="51"/>
      <c r="EK84" s="51"/>
      <c r="EL84" s="51"/>
      <c r="EM84" s="51"/>
      <c r="EN84" s="51"/>
      <c r="EO84" s="51"/>
      <c r="EP84" s="51"/>
      <c r="EQ84" s="51"/>
      <c r="ER84" s="51"/>
      <c r="ES84" s="51"/>
      <c r="ET84" s="51"/>
      <c r="EU84" s="51"/>
      <c r="EV84" s="51"/>
      <c r="EW84" s="51"/>
      <c r="EX84" s="51"/>
      <c r="EY84" s="51"/>
      <c r="EZ84" s="51"/>
      <c r="FA84" s="51"/>
      <c r="FB84" s="51"/>
      <c r="FC84" s="51"/>
      <c r="FD84" s="51"/>
      <c r="FE84" s="51"/>
      <c r="FF84" s="51"/>
      <c r="FG84" s="51"/>
      <c r="FH84" s="51"/>
      <c r="FI84" s="51"/>
      <c r="FJ84" s="51"/>
      <c r="FK84" s="51"/>
    </row>
    <row r="85" spans="52:167"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  <c r="DI85" s="51"/>
      <c r="DJ85" s="51"/>
      <c r="DK85" s="51"/>
      <c r="DL85" s="51"/>
      <c r="DM85" s="51"/>
      <c r="DN85" s="51"/>
      <c r="DO85" s="51"/>
      <c r="DP85" s="51"/>
      <c r="DQ85" s="51"/>
      <c r="DR85" s="51"/>
      <c r="DS85" s="51"/>
      <c r="DT85" s="51"/>
      <c r="DU85" s="51"/>
      <c r="DV85" s="51"/>
      <c r="DW85" s="51"/>
      <c r="DX85" s="51"/>
      <c r="DY85" s="51"/>
      <c r="DZ85" s="51"/>
      <c r="EA85" s="51"/>
      <c r="EB85" s="51"/>
      <c r="EC85" s="51"/>
      <c r="ED85" s="51"/>
      <c r="EE85" s="51"/>
      <c r="EF85" s="51"/>
      <c r="EG85" s="51"/>
      <c r="EH85" s="51"/>
      <c r="EI85" s="51"/>
      <c r="EJ85" s="51"/>
      <c r="EK85" s="51"/>
      <c r="EL85" s="51"/>
      <c r="EM85" s="51"/>
      <c r="EN85" s="51"/>
      <c r="EO85" s="51"/>
      <c r="EP85" s="51"/>
      <c r="EQ85" s="51"/>
      <c r="ER85" s="51"/>
      <c r="ES85" s="51"/>
      <c r="ET85" s="51"/>
      <c r="EU85" s="51"/>
      <c r="EV85" s="51"/>
      <c r="EW85" s="51"/>
      <c r="EX85" s="51"/>
      <c r="EY85" s="51"/>
      <c r="EZ85" s="51"/>
      <c r="FA85" s="51"/>
      <c r="FB85" s="51"/>
      <c r="FC85" s="51"/>
      <c r="FD85" s="51"/>
      <c r="FE85" s="51"/>
      <c r="FF85" s="51"/>
      <c r="FG85" s="51"/>
      <c r="FH85" s="51"/>
      <c r="FI85" s="51"/>
      <c r="FJ85" s="51"/>
      <c r="FK85" s="51"/>
    </row>
    <row r="86" spans="52:167"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  <c r="DI86" s="51"/>
      <c r="DJ86" s="51"/>
      <c r="DK86" s="51"/>
      <c r="DL86" s="51"/>
      <c r="DM86" s="51"/>
      <c r="DN86" s="51"/>
      <c r="DO86" s="51"/>
      <c r="DP86" s="51"/>
      <c r="DQ86" s="51"/>
      <c r="DR86" s="51"/>
      <c r="DS86" s="51"/>
      <c r="DT86" s="51"/>
      <c r="DU86" s="51"/>
      <c r="DV86" s="51"/>
      <c r="DW86" s="51"/>
      <c r="DX86" s="51"/>
      <c r="DY86" s="51"/>
      <c r="DZ86" s="51"/>
      <c r="EA86" s="51"/>
      <c r="EB86" s="51"/>
      <c r="EC86" s="51"/>
      <c r="ED86" s="51"/>
      <c r="EE86" s="51"/>
      <c r="EF86" s="51"/>
      <c r="EG86" s="51"/>
      <c r="EH86" s="51"/>
      <c r="EI86" s="51"/>
      <c r="EJ86" s="51"/>
      <c r="EK86" s="51"/>
      <c r="EL86" s="51"/>
      <c r="EM86" s="51"/>
      <c r="EN86" s="51"/>
      <c r="EO86" s="51"/>
      <c r="EP86" s="51"/>
      <c r="EQ86" s="51"/>
      <c r="ER86" s="51"/>
      <c r="ES86" s="51"/>
      <c r="ET86" s="51"/>
      <c r="EU86" s="51"/>
      <c r="EV86" s="51"/>
      <c r="EW86" s="51"/>
      <c r="EX86" s="51"/>
      <c r="EY86" s="51"/>
      <c r="EZ86" s="51"/>
      <c r="FA86" s="51"/>
      <c r="FB86" s="51"/>
      <c r="FC86" s="51"/>
      <c r="FD86" s="51"/>
      <c r="FE86" s="51"/>
      <c r="FF86" s="51"/>
      <c r="FG86" s="51"/>
      <c r="FH86" s="51"/>
      <c r="FI86" s="51"/>
      <c r="FJ86" s="51"/>
      <c r="FK86" s="51"/>
    </row>
    <row r="87" spans="52:167"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1"/>
      <c r="EF87" s="51"/>
      <c r="EG87" s="51"/>
      <c r="EH87" s="51"/>
      <c r="EI87" s="51"/>
      <c r="EJ87" s="51"/>
      <c r="EK87" s="51"/>
      <c r="EL87" s="51"/>
      <c r="EM87" s="51"/>
      <c r="EN87" s="51"/>
      <c r="EO87" s="51"/>
      <c r="EP87" s="51"/>
      <c r="EQ87" s="51"/>
      <c r="ER87" s="51"/>
      <c r="ES87" s="51"/>
      <c r="ET87" s="51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1"/>
      <c r="FJ87" s="51"/>
      <c r="FK87" s="51"/>
    </row>
    <row r="88" spans="52:167"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1"/>
      <c r="EF88" s="51"/>
      <c r="EG88" s="51"/>
      <c r="EH88" s="51"/>
      <c r="EI88" s="51"/>
      <c r="EJ88" s="51"/>
      <c r="EK88" s="51"/>
      <c r="EL88" s="51"/>
      <c r="EM88" s="51"/>
      <c r="EN88" s="51"/>
      <c r="EO88" s="51"/>
      <c r="EP88" s="51"/>
      <c r="EQ88" s="51"/>
      <c r="ER88" s="51"/>
      <c r="ES88" s="51"/>
      <c r="ET88" s="51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1"/>
      <c r="FJ88" s="51"/>
      <c r="FK88" s="51"/>
    </row>
    <row r="89" spans="52:167"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1"/>
      <c r="EF89" s="51"/>
      <c r="EG89" s="51"/>
      <c r="EH89" s="51"/>
      <c r="EI89" s="51"/>
      <c r="EJ89" s="51"/>
      <c r="EK89" s="51"/>
      <c r="EL89" s="51"/>
      <c r="EM89" s="51"/>
      <c r="EN89" s="51"/>
      <c r="EO89" s="51"/>
      <c r="EP89" s="51"/>
      <c r="EQ89" s="51"/>
      <c r="ER89" s="51"/>
      <c r="ES89" s="51"/>
      <c r="ET89" s="51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1"/>
      <c r="FJ89" s="51"/>
      <c r="FK89" s="51"/>
    </row>
    <row r="90" spans="52:167"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1"/>
      <c r="EF90" s="51"/>
      <c r="EG90" s="51"/>
      <c r="EH90" s="51"/>
      <c r="EI90" s="51"/>
      <c r="EJ90" s="51"/>
      <c r="EK90" s="51"/>
      <c r="EL90" s="51"/>
      <c r="EM90" s="51"/>
      <c r="EN90" s="51"/>
      <c r="EO90" s="51"/>
      <c r="EP90" s="51"/>
      <c r="EQ90" s="51"/>
      <c r="ER90" s="51"/>
      <c r="ES90" s="51"/>
      <c r="ET90" s="51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1"/>
      <c r="FJ90" s="51"/>
      <c r="FK90" s="51"/>
    </row>
    <row r="91" spans="52:167"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1"/>
      <c r="EF91" s="51"/>
      <c r="EG91" s="51"/>
      <c r="EH91" s="51"/>
      <c r="EI91" s="51"/>
      <c r="EJ91" s="51"/>
      <c r="EK91" s="51"/>
      <c r="EL91" s="51"/>
      <c r="EM91" s="51"/>
      <c r="EN91" s="51"/>
      <c r="EO91" s="51"/>
      <c r="EP91" s="51"/>
      <c r="EQ91" s="51"/>
      <c r="ER91" s="51"/>
      <c r="ES91" s="51"/>
      <c r="ET91" s="51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1"/>
      <c r="FJ91" s="51"/>
      <c r="FK91" s="51"/>
    </row>
    <row r="92" spans="52:167"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1"/>
      <c r="EF92" s="51"/>
      <c r="EG92" s="51"/>
      <c r="EH92" s="51"/>
      <c r="EI92" s="51"/>
      <c r="EJ92" s="51"/>
      <c r="EK92" s="51"/>
      <c r="EL92" s="51"/>
      <c r="EM92" s="51"/>
      <c r="EN92" s="51"/>
      <c r="EO92" s="51"/>
      <c r="EP92" s="51"/>
      <c r="EQ92" s="51"/>
      <c r="ER92" s="51"/>
      <c r="ES92" s="51"/>
      <c r="ET92" s="51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1"/>
      <c r="FJ92" s="51"/>
      <c r="FK92" s="51"/>
    </row>
    <row r="93" spans="52:167"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/>
      <c r="DZ93" s="51"/>
      <c r="EA93" s="51"/>
      <c r="EB93" s="51"/>
      <c r="EC93" s="51"/>
      <c r="ED93" s="51"/>
      <c r="EE93" s="51"/>
      <c r="EF93" s="51"/>
      <c r="EG93" s="51"/>
      <c r="EH93" s="51"/>
      <c r="EI93" s="51"/>
      <c r="EJ93" s="51"/>
      <c r="EK93" s="51"/>
      <c r="EL93" s="51"/>
      <c r="EM93" s="51"/>
      <c r="EN93" s="51"/>
      <c r="EO93" s="51"/>
      <c r="EP93" s="51"/>
      <c r="EQ93" s="51"/>
      <c r="ER93" s="51"/>
      <c r="ES93" s="51"/>
      <c r="ET93" s="51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1"/>
      <c r="FJ93" s="51"/>
      <c r="FK93" s="51"/>
    </row>
    <row r="94" spans="52:167"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/>
      <c r="DZ94" s="51"/>
      <c r="EA94" s="51"/>
      <c r="EB94" s="51"/>
      <c r="EC94" s="51"/>
      <c r="ED94" s="51"/>
      <c r="EE94" s="51"/>
      <c r="EF94" s="51"/>
      <c r="EG94" s="51"/>
      <c r="EH94" s="51"/>
      <c r="EI94" s="51"/>
      <c r="EJ94" s="51"/>
      <c r="EK94" s="51"/>
      <c r="EL94" s="51"/>
      <c r="EM94" s="51"/>
      <c r="EN94" s="51"/>
      <c r="EO94" s="51"/>
      <c r="EP94" s="51"/>
      <c r="EQ94" s="51"/>
      <c r="ER94" s="51"/>
      <c r="ES94" s="51"/>
      <c r="ET94" s="51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1"/>
      <c r="FJ94" s="51"/>
      <c r="FK94" s="51"/>
    </row>
    <row r="95" spans="52:167"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/>
      <c r="DY95" s="51"/>
      <c r="DZ95" s="51"/>
      <c r="EA95" s="51"/>
      <c r="EB95" s="51"/>
      <c r="EC95" s="51"/>
      <c r="ED95" s="51"/>
      <c r="EE95" s="51"/>
      <c r="EF95" s="51"/>
      <c r="EG95" s="51"/>
      <c r="EH95" s="51"/>
      <c r="EI95" s="51"/>
      <c r="EJ95" s="51"/>
      <c r="EK95" s="51"/>
      <c r="EL95" s="51"/>
      <c r="EM95" s="51"/>
      <c r="EN95" s="51"/>
      <c r="EO95" s="51"/>
      <c r="EP95" s="51"/>
      <c r="EQ95" s="51"/>
      <c r="ER95" s="51"/>
      <c r="ES95" s="51"/>
      <c r="ET95" s="51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1"/>
      <c r="FJ95" s="51"/>
      <c r="FK95" s="51"/>
    </row>
    <row r="96" spans="52:167"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/>
      <c r="DY96" s="51"/>
      <c r="DZ96" s="51"/>
      <c r="EA96" s="51"/>
      <c r="EB96" s="51"/>
      <c r="EC96" s="51"/>
      <c r="ED96" s="51"/>
      <c r="EE96" s="51"/>
      <c r="EF96" s="51"/>
      <c r="EG96" s="51"/>
      <c r="EH96" s="51"/>
      <c r="EI96" s="51"/>
      <c r="EJ96" s="51"/>
      <c r="EK96" s="51"/>
      <c r="EL96" s="51"/>
      <c r="EM96" s="51"/>
      <c r="EN96" s="51"/>
      <c r="EO96" s="51"/>
      <c r="EP96" s="51"/>
      <c r="EQ96" s="51"/>
      <c r="ER96" s="51"/>
      <c r="ES96" s="51"/>
      <c r="ET96" s="51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1"/>
      <c r="FJ96" s="51"/>
      <c r="FK96" s="51"/>
    </row>
    <row r="97" spans="52:167"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/>
      <c r="EE97" s="51"/>
      <c r="EF97" s="51"/>
      <c r="EG97" s="51"/>
      <c r="EH97" s="51"/>
      <c r="EI97" s="51"/>
      <c r="EJ97" s="51"/>
      <c r="EK97" s="51"/>
      <c r="EL97" s="51"/>
      <c r="EM97" s="51"/>
      <c r="EN97" s="51"/>
      <c r="EO97" s="51"/>
      <c r="EP97" s="51"/>
      <c r="EQ97" s="51"/>
      <c r="ER97" s="51"/>
      <c r="ES97" s="51"/>
      <c r="ET97" s="51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1"/>
      <c r="FJ97" s="51"/>
      <c r="FK97" s="51"/>
    </row>
    <row r="98" spans="52:167"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/>
      <c r="EE98" s="51"/>
      <c r="EF98" s="51"/>
      <c r="EG98" s="51"/>
      <c r="EH98" s="51"/>
      <c r="EI98" s="51"/>
      <c r="EJ98" s="51"/>
      <c r="EK98" s="51"/>
      <c r="EL98" s="51"/>
      <c r="EM98" s="51"/>
      <c r="EN98" s="51"/>
      <c r="EO98" s="51"/>
      <c r="EP98" s="51"/>
      <c r="EQ98" s="51"/>
      <c r="ER98" s="51"/>
      <c r="ES98" s="51"/>
      <c r="ET98" s="51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1"/>
      <c r="FJ98" s="51"/>
      <c r="FK98" s="51"/>
    </row>
    <row r="99" spans="52:167"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/>
      <c r="EE99" s="51"/>
      <c r="EF99" s="51"/>
      <c r="EG99" s="51"/>
      <c r="EH99" s="51"/>
      <c r="EI99" s="51"/>
      <c r="EJ99" s="51"/>
      <c r="EK99" s="51"/>
      <c r="EL99" s="51"/>
      <c r="EM99" s="51"/>
      <c r="EN99" s="51"/>
      <c r="EO99" s="51"/>
      <c r="EP99" s="51"/>
      <c r="EQ99" s="51"/>
      <c r="ER99" s="51"/>
      <c r="ES99" s="51"/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1"/>
      <c r="FJ99" s="51"/>
      <c r="FK99" s="51"/>
    </row>
    <row r="100" spans="52:167"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/>
      <c r="EE100" s="51"/>
      <c r="EF100" s="51"/>
      <c r="EG100" s="51"/>
      <c r="EH100" s="51"/>
      <c r="EI100" s="51"/>
      <c r="EJ100" s="51"/>
      <c r="EK100" s="51"/>
      <c r="EL100" s="51"/>
      <c r="EM100" s="51"/>
      <c r="EN100" s="51"/>
      <c r="EO100" s="51"/>
      <c r="EP100" s="51"/>
      <c r="EQ100" s="51"/>
      <c r="ER100" s="51"/>
      <c r="ES100" s="51"/>
      <c r="ET100" s="51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1"/>
      <c r="FJ100" s="51"/>
      <c r="FK100" s="51"/>
    </row>
    <row r="101" spans="52:167"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51"/>
      <c r="DH101" s="51"/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/>
      <c r="EE101" s="51"/>
      <c r="EF101" s="51"/>
      <c r="EG101" s="51"/>
      <c r="EH101" s="51"/>
      <c r="EI101" s="51"/>
      <c r="EJ101" s="51"/>
      <c r="EK101" s="51"/>
      <c r="EL101" s="51"/>
      <c r="EM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1"/>
      <c r="FJ101" s="51"/>
      <c r="FK101" s="51"/>
    </row>
    <row r="102" spans="52:167"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51"/>
      <c r="DH102" s="51"/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/>
      <c r="EE102" s="51"/>
      <c r="EF102" s="51"/>
      <c r="EG102" s="51"/>
      <c r="EH102" s="51"/>
      <c r="EI102" s="51"/>
      <c r="EJ102" s="51"/>
      <c r="EK102" s="51"/>
      <c r="EL102" s="51"/>
      <c r="EM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1"/>
      <c r="FJ102" s="51"/>
      <c r="FK102" s="51"/>
    </row>
    <row r="103" spans="52:167"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51"/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1"/>
      <c r="EF103" s="51"/>
      <c r="EG103" s="51"/>
      <c r="EH103" s="51"/>
      <c r="EI103" s="51"/>
      <c r="EJ103" s="51"/>
      <c r="EK103" s="51"/>
      <c r="EL103" s="51"/>
      <c r="EM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/>
      <c r="FI103" s="51"/>
      <c r="FJ103" s="51"/>
      <c r="FK103" s="51"/>
    </row>
    <row r="104" spans="52:167"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1"/>
      <c r="EF104" s="51"/>
      <c r="EG104" s="51"/>
      <c r="EH104" s="51"/>
      <c r="EI104" s="51"/>
      <c r="EJ104" s="51"/>
      <c r="EK104" s="51"/>
      <c r="EL104" s="51"/>
      <c r="EM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E104" s="51"/>
      <c r="FF104" s="51"/>
      <c r="FG104" s="51"/>
      <c r="FH104" s="51"/>
      <c r="FI104" s="51"/>
      <c r="FJ104" s="51"/>
      <c r="FK104" s="51"/>
    </row>
    <row r="105" spans="52:167"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1"/>
      <c r="EF105" s="51"/>
      <c r="EG105" s="51"/>
      <c r="EH105" s="51"/>
      <c r="EI105" s="51"/>
      <c r="EJ105" s="51"/>
      <c r="EK105" s="51"/>
      <c r="EL105" s="51"/>
      <c r="EM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E105" s="51"/>
      <c r="FF105" s="51"/>
      <c r="FG105" s="51"/>
      <c r="FH105" s="51"/>
      <c r="FI105" s="51"/>
      <c r="FJ105" s="51"/>
      <c r="FK105" s="51"/>
    </row>
    <row r="106" spans="52:167"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1"/>
      <c r="EF106" s="51"/>
      <c r="EG106" s="51"/>
      <c r="EH106" s="51"/>
      <c r="EI106" s="51"/>
      <c r="EJ106" s="51"/>
      <c r="EK106" s="51"/>
      <c r="EL106" s="51"/>
      <c r="EM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E106" s="51"/>
      <c r="FF106" s="51"/>
      <c r="FG106" s="51"/>
      <c r="FH106" s="51"/>
      <c r="FI106" s="51"/>
      <c r="FJ106" s="51"/>
      <c r="FK106" s="51"/>
    </row>
    <row r="107" spans="52:167"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1"/>
      <c r="EF107" s="51"/>
      <c r="EG107" s="51"/>
      <c r="EH107" s="51"/>
      <c r="EI107" s="51"/>
      <c r="EJ107" s="51"/>
      <c r="EK107" s="51"/>
      <c r="EL107" s="51"/>
      <c r="EM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E107" s="51"/>
      <c r="FF107" s="51"/>
      <c r="FG107" s="51"/>
      <c r="FH107" s="51"/>
      <c r="FI107" s="51"/>
      <c r="FJ107" s="51"/>
      <c r="FK107" s="51"/>
    </row>
    <row r="108" spans="52:167"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1"/>
      <c r="EF108" s="51"/>
      <c r="EG108" s="51"/>
      <c r="EH108" s="51"/>
      <c r="EI108" s="51"/>
      <c r="EJ108" s="51"/>
      <c r="EK108" s="51"/>
      <c r="EL108" s="51"/>
      <c r="EM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E108" s="51"/>
      <c r="FF108" s="51"/>
      <c r="FG108" s="51"/>
      <c r="FH108" s="51"/>
      <c r="FI108" s="51"/>
      <c r="FJ108" s="51"/>
      <c r="FK108" s="51"/>
    </row>
    <row r="109" spans="52:167"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1"/>
      <c r="EF109" s="51"/>
      <c r="EG109" s="51"/>
      <c r="EH109" s="51"/>
      <c r="EI109" s="51"/>
      <c r="EJ109" s="51"/>
      <c r="EK109" s="51"/>
      <c r="EL109" s="51"/>
      <c r="EM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E109" s="51"/>
      <c r="FF109" s="51"/>
      <c r="FG109" s="51"/>
      <c r="FH109" s="51"/>
      <c r="FI109" s="51"/>
      <c r="FJ109" s="51"/>
      <c r="FK109" s="51"/>
    </row>
  </sheetData>
  <mergeCells count="18">
    <mergeCell ref="G1:J2"/>
    <mergeCell ref="G3:J3"/>
    <mergeCell ref="G4:J4"/>
    <mergeCell ref="K3:P3"/>
    <mergeCell ref="K4:P4"/>
    <mergeCell ref="A5:A7"/>
    <mergeCell ref="B5:B7"/>
    <mergeCell ref="C5:C7"/>
    <mergeCell ref="D5:D7"/>
    <mergeCell ref="F5:F7"/>
    <mergeCell ref="CM21:CM28"/>
    <mergeCell ref="EG5:FK5"/>
    <mergeCell ref="E5:E7"/>
    <mergeCell ref="G5:N5"/>
    <mergeCell ref="O5:AR5"/>
    <mergeCell ref="AS5:BW5"/>
    <mergeCell ref="BX5:DA5"/>
    <mergeCell ref="DB5:EF5"/>
  </mergeCells>
  <conditionalFormatting sqref="F8:F16 F20:F57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{1A1C6C5E-14E4-4591-85F6-5E5E1BAF8704}</x14:id>
        </ext>
      </extLst>
    </cfRule>
  </conditionalFormatting>
  <conditionalFormatting sqref="F17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{C5EC7CB4-5DA7-44D7-8B76-E17A81CCF76D}</x14:id>
        </ext>
      </extLst>
    </cfRule>
  </conditionalFormatting>
  <conditionalFormatting sqref="F18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{17A5F232-0BFA-4E16-94B2-FC149B2F7755}</x14:id>
        </ext>
      </extLst>
    </cfRule>
  </conditionalFormatting>
  <conditionalFormatting sqref="F19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{DAA28092-E758-4ECC-8C61-C9D8E36F34BA}</x14:id>
        </ext>
      </extLst>
    </cfRule>
  </conditionalFormatting>
  <conditionalFormatting sqref="E8:E57">
    <cfRule type="cellIs" dxfId="2" priority="3" operator="equal">
      <formula>"通常"</formula>
    </cfRule>
    <cfRule type="cellIs" dxfId="1" priority="2" operator="equal">
      <formula>"遅延"</formula>
    </cfRule>
    <cfRule type="cellIs" dxfId="0" priority="1" operator="equal">
      <formula>"早い"</formula>
    </cfRule>
  </conditionalFormatting>
  <printOptions gridLinesSet="0"/>
  <pageMargins left="0.59055118110236227" right="0.39370078740157483" top="0.59055118110236227" bottom="0.59055118110236227" header="0.39370078740157483" footer="0.39370078740157483"/>
  <pageSetup paperSize="9" scale="56" fitToHeight="0" orientation="landscape" horizontalDpi="300" verticalDpi="300" r:id="rId1"/>
  <headerFooter alignWithMargins="0">
    <oddHeader>&amp;C&amp;"ＭＳ Ｐゴシック,太字"&amp;12システム名称　&amp;A&amp;R&amp;"ＭＳ Ｐゴシック,標準"&amp;8(株)パワーステーション
印刷日：&amp;D</oddHeader>
    <oddFooter>&amp;C&amp;"ＭＳ Ｐゴシック,標準"&amp;8- &amp;P -&amp;R&amp;"明朝,標準"&amp;8Copyright © 2007 sample Corporation. All Rights Reserved.</oddFooter>
  </headerFooter>
  <colBreaks count="1" manualBreakCount="1">
    <brk id="44" min="4" max="84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1C6C5E-14E4-4591-85F6-5E5E1BAF87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F8:F16 F20:F57</xm:sqref>
        </x14:conditionalFormatting>
        <x14:conditionalFormatting xmlns:xm="http://schemas.microsoft.com/office/excel/2006/main">
          <x14:cfRule type="dataBar" id="{C5EC7CB4-5DA7-44D7-8B76-E17A81CCF7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17A5F232-0BFA-4E16-94B2-FC149B2F77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DAA28092-E758-4ECC-8C61-C9D8E36F34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リスト!$A$2:$A$4</xm:f>
          </x14:formula1>
          <xm:sqref>E8:E57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/>
  <sheetData>
    <row r="1" spans="1:1">
      <c r="A1" t="s">
        <v>11</v>
      </c>
    </row>
    <row r="2" spans="1:1">
      <c r="A2" t="s">
        <v>12</v>
      </c>
    </row>
    <row r="3" spans="1:1">
      <c r="A3" t="s">
        <v>13</v>
      </c>
    </row>
    <row r="4" spans="1:1">
      <c r="A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表紙</vt:lpstr>
      <vt:lpstr>改訂履歴</vt:lpstr>
      <vt:lpstr>全体スケジュール</vt:lpstr>
      <vt:lpstr>リスト</vt:lpstr>
      <vt:lpstr>全体スケジュール!Print_Area</vt:lpstr>
      <vt:lpstr>全体スケジュール!Print_Titles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2017-06-16T08:10:19Z</dcterms:modified>
</cp:coreProperties>
</file>