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DK6" i="3" l="1"/>
  <c r="BP7" i="3" l="1"/>
  <c r="DY6" i="3"/>
  <c r="CW6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M2" i="3"/>
  <c r="L2" i="3"/>
  <c r="K2" i="3"/>
  <c r="K7" i="3"/>
  <c r="L7" i="3"/>
  <c r="M7" i="3"/>
  <c r="N7" i="3"/>
  <c r="J7" i="3"/>
  <c r="I7" i="3"/>
  <c r="H7" i="3"/>
  <c r="H6" i="3"/>
  <c r="G6" i="3"/>
  <c r="G7" i="3"/>
  <c r="K3" i="3" l="1"/>
  <c r="K4" i="3" s="1"/>
  <c r="A5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L7" i="3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R6" i="3"/>
  <c r="DS7" i="3" s="1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Z7" i="3"/>
  <c r="CU6" i="3"/>
  <c r="CV7" i="3" s="1"/>
  <c r="BO6" i="3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X7" i="3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<sst xmlns="http://schemas.openxmlformats.org/spreadsheetml/2006/main" count="153" uniqueCount="77">
  <si>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</si>
  <si>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</si>
  <si>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</si>
  <si>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</si>
  <si>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</si>
  <si>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</si>
  <si>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</si>
  <si>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</si>
  <si>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</si>
  <si>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</si>
  <si>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</si>
  <si>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</si>
  <si>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</si>
  <si>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</si>
  <si>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</si>
  <si>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</si>
  <si>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</si>
  <si>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</si>
  <si>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</si>
  <si>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</si>
  <si>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</si>
  <si>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</si>
  <si>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</si>
  <si>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</si>
  <si>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</si>
  <si>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</si>
  <si>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</si>
  <si>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</si>
  <si>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</si>
  <si>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</si>
  <si>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</si>
  <si>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</si>
  <si>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</si>
  <si>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</si>
  <si>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</si>
  <si>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</si>
  <si>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</si>
  <si>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</si>
  <si>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</si>
  <si>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</si>
  <si>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</si>
  <si>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</si>
  <si>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</si>
  <si>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</si>
  <si>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</si>
  <si>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</si>
  <si>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</si>
  <si>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</si>
  <si>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</si>
  <si>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</si>
  <si>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</si>
  <si>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</si>
  <si>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</si>
  <si>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</si>
  <si>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</si>
  <si>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</si>
  <si>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</si>
  <si>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</si>
  <si>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</si>
  <si>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</si>
  <si>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</si>
  <si>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</si>
  <si>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</si>
  <si>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</si>
  <si>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</si>
  <si>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</si>
  <si>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</si>
  <si>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</si>
  <si>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</si>
  <si>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</si>
  <si>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</si>
  <si>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</si>
  <si>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</si>
  <si>
    <t>Hibernate結合</t>
  </si>
  <si>
    <t>ログイン画面実装</t>
  </si>
  <si>
    <t>登録画面</t>
  </si>
  <si>
    <t>アカウント登録、修正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</si>
</sst>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62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5" borderId="34" xfId="3" applyFont="1" applyFill="1" applyBorder="1" applyAlignment="1">
      <alignment horizontal="center" vertical="center"/>
    </xf>
    <xf numFmtId="0" fontId="9" fillId="3" borderId="36" xfId="3" applyFont="1" applyFill="1" applyBorder="1" applyAlignment="1">
      <alignment horizontal="center" vertical="center"/>
    </xf>
    <xf numFmtId="0" fontId="9" fillId="3" borderId="49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5" t="s">
        <v>1</v>
      </c>
      <c r="AG41" s="115"/>
      <c r="AH41" s="115"/>
      <c r="AI41" s="115"/>
      <c r="AJ41" s="115"/>
      <c r="AK41" s="115"/>
      <c r="AL41" s="119" t="s">
        <v>40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5"/>
      <c r="AG42" s="115"/>
      <c r="AH42" s="115"/>
      <c r="AI42" s="115"/>
      <c r="AJ42" s="115"/>
      <c r="AK42" s="115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5" t="s">
        <v>2</v>
      </c>
      <c r="AG43" s="115"/>
      <c r="AH43" s="115"/>
      <c r="AI43" s="115"/>
      <c r="AJ43" s="115"/>
      <c r="AK43" s="115"/>
      <c r="AL43" s="117" t="s">
        <v>38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5"/>
      <c r="AG44" s="115"/>
      <c r="AH44" s="115"/>
      <c r="AI44" s="115"/>
      <c r="AJ44" s="115"/>
      <c r="AK44" s="115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5" t="s">
        <v>3</v>
      </c>
      <c r="AG45" s="115"/>
      <c r="AH45" s="115"/>
      <c r="AI45" s="115"/>
      <c r="AJ45" s="115"/>
      <c r="AK45" s="115"/>
      <c r="AL45" s="117" t="s">
        <v>39</v>
      </c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5"/>
      <c r="AG46" s="115"/>
      <c r="AH46" s="115"/>
      <c r="AI46" s="115"/>
      <c r="AJ46" s="115"/>
      <c r="AK46" s="115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5" t="s">
        <v>4</v>
      </c>
      <c r="AG47" s="115"/>
      <c r="AH47" s="115"/>
      <c r="AI47" s="115"/>
      <c r="AJ47" s="115"/>
      <c r="AK47" s="115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5"/>
      <c r="AG48" s="115"/>
      <c r="AH48" s="115"/>
      <c r="AI48" s="115"/>
      <c r="AJ48" s="115"/>
      <c r="AK48" s="115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5" t="s">
        <v>5</v>
      </c>
      <c r="AG49" s="115"/>
      <c r="AH49" s="115"/>
      <c r="AI49" s="115"/>
      <c r="AJ49" s="115"/>
      <c r="AK49" s="115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5"/>
      <c r="AG50" s="115"/>
      <c r="AH50" s="115"/>
      <c r="AI50" s="115"/>
      <c r="AJ50" s="115"/>
      <c r="AK50" s="115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26" t="s">
        <v>61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30" t="s">
        <v>62</v>
      </c>
      <c r="AN1" s="130"/>
      <c r="AO1" s="130"/>
      <c r="AP1" s="130"/>
      <c r="AQ1" s="131" t="s">
        <v>38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2.75" thickBo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33" t="s">
        <v>3</v>
      </c>
      <c r="AN2" s="133"/>
      <c r="AO2" s="133"/>
      <c r="AP2" s="133"/>
      <c r="AQ2" s="134" t="s">
        <v>39</v>
      </c>
      <c r="AR2" s="134"/>
      <c r="AS2" s="134"/>
      <c r="AT2" s="134"/>
      <c r="AU2" s="134"/>
      <c r="AV2" s="134"/>
      <c r="AW2" s="134"/>
      <c r="AX2" s="134"/>
      <c r="AY2" s="134"/>
      <c r="AZ2" s="135"/>
    </row>
    <row r="3" spans="1:52" ht="12.75" thickTop="1"/>
    <row r="4" spans="1:52">
      <c r="A4" s="136" t="s">
        <v>63</v>
      </c>
      <c r="B4" s="137"/>
      <c r="C4" s="136" t="s">
        <v>64</v>
      </c>
      <c r="D4" s="138"/>
      <c r="E4" s="138"/>
      <c r="F4" s="137"/>
      <c r="G4" s="136" t="s">
        <v>65</v>
      </c>
      <c r="H4" s="138"/>
      <c r="I4" s="138"/>
      <c r="J4" s="137"/>
      <c r="K4" s="136" t="s">
        <v>66</v>
      </c>
      <c r="L4" s="138"/>
      <c r="M4" s="138"/>
      <c r="N4" s="138"/>
      <c r="O4" s="138"/>
      <c r="P4" s="138"/>
      <c r="Q4" s="138"/>
      <c r="R4" s="138"/>
      <c r="S4" s="138"/>
      <c r="T4" s="137"/>
      <c r="U4" s="136" t="s">
        <v>67</v>
      </c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</row>
    <row r="5" spans="1:52">
      <c r="A5" s="124">
        <f t="shared" ref="A5:A52" si="0">ROW()-4</f>
        <v>1</v>
      </c>
      <c r="B5" s="124"/>
      <c r="C5" s="125">
        <v>42899</v>
      </c>
      <c r="D5" s="125"/>
      <c r="E5" s="125"/>
      <c r="F5" s="125"/>
      <c r="G5" s="124" t="s">
        <v>20</v>
      </c>
      <c r="H5" s="124"/>
      <c r="I5" s="124"/>
      <c r="J5" s="124"/>
      <c r="K5" s="124" t="s">
        <v>68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69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CL8" activePane="bottomRight" state="frozen"/>
      <selection pane="topRight" activeCell="G1" sqref="G1"/>
      <selection pane="bottomLeft" activeCell="A4" sqref="A4"/>
      <selection pane="bottomRight" activeCell="DN33" sqref="DN33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95" width="3" style="20" customWidth="1"/>
    <col min="96" max="96" width="2.5703125" style="20" customWidth="1"/>
    <col min="97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39" t="s">
        <v>57</v>
      </c>
      <c r="H1" s="139"/>
      <c r="I1" s="139"/>
      <c r="J1" s="139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39"/>
      <c r="H2" s="139"/>
      <c r="I2" s="139"/>
      <c r="J2" s="139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14</v>
      </c>
      <c r="O2" s="24">
        <f>SUM(DB8:EF57)</f>
        <v>15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39" t="s">
        <v>58</v>
      </c>
      <c r="H3" s="139"/>
      <c r="I3" s="139"/>
      <c r="J3" s="139"/>
      <c r="K3" s="140">
        <f>SUM(K2:P2)</f>
        <v>77</v>
      </c>
      <c r="L3" s="141"/>
      <c r="M3" s="141"/>
      <c r="N3" s="141"/>
      <c r="O3" s="141"/>
      <c r="P3" s="142"/>
    </row>
    <row r="4" spans="1:167" ht="13.5" customHeight="1" thickBot="1">
      <c r="A4" s="27"/>
      <c r="B4" s="27"/>
      <c r="C4" s="27"/>
      <c r="D4" s="27"/>
      <c r="E4" s="27"/>
      <c r="F4" s="27"/>
      <c r="G4" s="139" t="s">
        <v>56</v>
      </c>
      <c r="H4" s="139"/>
      <c r="I4" s="139"/>
      <c r="J4" s="139"/>
      <c r="K4" s="143">
        <f>K3/8</f>
        <v>9.625</v>
      </c>
      <c r="L4" s="144"/>
      <c r="M4" s="144"/>
      <c r="N4" s="144"/>
      <c r="O4" s="144"/>
      <c r="P4" s="145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46" t="s">
        <v>6</v>
      </c>
      <c r="B5" s="146" t="s">
        <v>7</v>
      </c>
      <c r="C5" s="146" t="s">
        <v>9</v>
      </c>
      <c r="D5" s="146" t="s">
        <v>8</v>
      </c>
      <c r="E5" s="146" t="s">
        <v>11</v>
      </c>
      <c r="F5" s="149" t="s">
        <v>10</v>
      </c>
      <c r="G5" s="157">
        <v>42818</v>
      </c>
      <c r="H5" s="157"/>
      <c r="I5" s="157"/>
      <c r="J5" s="157"/>
      <c r="K5" s="157"/>
      <c r="L5" s="157"/>
      <c r="M5" s="157"/>
      <c r="N5" s="158"/>
      <c r="O5" s="159">
        <v>42826</v>
      </c>
      <c r="P5" s="160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6"/>
      <c r="AS5" s="161">
        <v>42856</v>
      </c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6"/>
      <c r="BX5" s="161">
        <v>42887</v>
      </c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6"/>
      <c r="DB5" s="161">
        <v>42917</v>
      </c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6"/>
      <c r="EG5" s="155">
        <v>42948</v>
      </c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6"/>
    </row>
    <row r="6" spans="1:167" ht="10.5" customHeight="1">
      <c r="A6" s="147"/>
      <c r="B6" s="147"/>
      <c r="C6" s="147"/>
      <c r="D6" s="147"/>
      <c r="E6" s="147"/>
      <c r="F6" s="150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7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>CV6+1</f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>DJ6+1</f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 t="shared" si="4"/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>DX6+1</f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8"/>
      <c r="B7" s="148"/>
      <c r="C7" s="148"/>
      <c r="D7" s="148"/>
      <c r="E7" s="148"/>
      <c r="F7" s="151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33" t="e">
        <f t="shared" si="2"/>
        <v>#VALUE!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52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53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53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53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53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53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53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54"/>
      <c r="CN28" s="72"/>
      <c r="CO28" s="72"/>
      <c r="CP28" s="19"/>
      <c r="CQ28" s="19"/>
      <c r="CR28" s="19"/>
      <c r="CS28" s="19"/>
      <c r="CT28" s="19"/>
      <c r="CU28" s="110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13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Bot="1">
      <c r="A30" s="65">
        <f t="shared" si="12"/>
        <v>23</v>
      </c>
      <c r="B30" s="66" t="s">
        <v>73</v>
      </c>
      <c r="C30" s="66" t="s">
        <v>72</v>
      </c>
      <c r="D30" s="66" t="s">
        <v>20</v>
      </c>
      <c r="E30" s="66" t="s">
        <v>13</v>
      </c>
      <c r="F30" s="67">
        <v>1</v>
      </c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09">
        <v>2</v>
      </c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 thickTop="1">
      <c r="A31" s="65">
        <f t="shared" si="12"/>
        <v>24</v>
      </c>
      <c r="B31" s="66" t="s">
        <v>74</v>
      </c>
      <c r="C31" s="66" t="s">
        <v>72</v>
      </c>
      <c r="D31" s="66" t="s">
        <v>20</v>
      </c>
      <c r="E31" s="66" t="s">
        <v>13</v>
      </c>
      <c r="F31" s="67">
        <v>1</v>
      </c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12"/>
      <c r="CX31" s="111"/>
      <c r="CY31" s="19"/>
      <c r="CZ31" s="19"/>
      <c r="DA31" s="19"/>
      <c r="DB31" s="72"/>
      <c r="DC31" s="72"/>
      <c r="DD31" s="114">
        <v>3</v>
      </c>
      <c r="DE31" s="114">
        <v>2</v>
      </c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 t="s">
        <v>75</v>
      </c>
      <c r="C32" s="66" t="s">
        <v>72</v>
      </c>
      <c r="D32" s="66" t="s">
        <v>20</v>
      </c>
      <c r="E32" s="66" t="s">
        <v>13</v>
      </c>
      <c r="F32" s="67">
        <v>1</v>
      </c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14">
        <v>2</v>
      </c>
      <c r="DG32" s="19"/>
      <c r="DH32" s="19"/>
      <c r="DI32" s="72"/>
      <c r="DJ32" s="72"/>
      <c r="DK32" s="19"/>
      <c r="DL32" s="19"/>
      <c r="DM32" s="19"/>
      <c r="DN32" s="114">
        <v>2</v>
      </c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 t="s">
        <v>76</v>
      </c>
      <c r="C33" s="66" t="s">
        <v>72</v>
      </c>
      <c r="D33" s="66" t="s">
        <v>20</v>
      </c>
      <c r="E33" s="66" t="s">
        <v>13</v>
      </c>
      <c r="F33" s="67">
        <v>1</v>
      </c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14">
        <v>6</v>
      </c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/>
      <c r="C34" s="66"/>
      <c r="D34" s="66"/>
      <c r="E34" s="66"/>
      <c r="F34" s="67"/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9"/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CM21:CM28"/>
    <mergeCell ref="EG5:FK5"/>
    <mergeCell ref="E5:E7"/>
    <mergeCell ref="G5:N5"/>
    <mergeCell ref="O5:AR5"/>
    <mergeCell ref="AS5:BW5"/>
    <mergeCell ref="BX5:DA5"/>
    <mergeCell ref="DB5:EF5"/>
    <mergeCell ref="A5:A7"/>
    <mergeCell ref="B5:B7"/>
    <mergeCell ref="C5:C7"/>
    <mergeCell ref="D5:D7"/>
    <mergeCell ref="F5:F7"/>
    <mergeCell ref="G1:J2"/>
    <mergeCell ref="G3:J3"/>
    <mergeCell ref="G4:J4"/>
    <mergeCell ref="K3:P3"/>
    <mergeCell ref="K4:P4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2017-07-13T12:14:51Z</dcterms:modified>
</cp:coreProperties>
</file>