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data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<sst xmlns="http://schemas.openxmlformats.org/spreadsheetml/2006/main" count="330" uniqueCount="197">
  <si>
    <t>Liga</t>
  </si>
  <si>
    <t>Range/Area for equal</t>
  </si>
  <si>
    <t xml:space="preserve">LINKS    </t>
  </si>
  <si>
    <t>Land</t>
  </si>
  <si>
    <t>aktuell</t>
  </si>
  <si>
    <t>Jahr -1</t>
  </si>
  <si>
    <t>Jahr -2</t>
  </si>
  <si>
    <t>Jahr -3</t>
  </si>
  <si>
    <t>Jahr -4</t>
  </si>
  <si>
    <t>Jahr -5</t>
  </si>
  <si>
    <t>Jahr -6</t>
  </si>
  <si>
    <t>Jahr -7</t>
  </si>
  <si>
    <t>Jahr -8</t>
  </si>
  <si>
    <t>Schnitt</t>
  </si>
  <si>
    <t>Abweichung</t>
  </si>
  <si>
    <t>Kürzel</t>
  </si>
  <si>
    <t>Teams</t>
  </si>
  <si>
    <t>links UE/HS</t>
  </si>
  <si>
    <t>WP aktuell</t>
  </si>
  <si>
    <t>Recherche</t>
  </si>
  <si>
    <t>Flashscore</t>
  </si>
  <si>
    <t>Datum</t>
  </si>
  <si>
    <t>Heimteam</t>
  </si>
  <si>
    <t xml:space="preserve"> Auswärts</t>
  </si>
  <si>
    <t>Anz. Teams</t>
  </si>
  <si>
    <t>Schnitt (aktuell-8-Jahresschnitt)</t>
  </si>
  <si>
    <t>Platz HT</t>
  </si>
  <si>
    <t>Platz AT</t>
  </si>
  <si>
    <t>über 1,5</t>
  </si>
  <si>
    <t>über 2,5</t>
  </si>
  <si>
    <t xml:space="preserve">Anzahl UE </t>
  </si>
  <si>
    <t>Punkteabstand</t>
  </si>
  <si>
    <t>Quote 1</t>
  </si>
  <si>
    <t>Quote X</t>
  </si>
  <si>
    <t>Quote 2</t>
  </si>
  <si>
    <t>Deutschland 1.Bundesliga</t>
  </si>
  <si>
    <t>Dbuli</t>
  </si>
  <si>
    <t>Deutschland aktuell</t>
  </si>
  <si>
    <t>England 1.Premier League</t>
  </si>
  <si>
    <t>ENGPrem</t>
  </si>
  <si>
    <t>England aktuell</t>
  </si>
  <si>
    <t>Finnland Veikkausliga</t>
  </si>
  <si>
    <t>FINVeikk</t>
  </si>
  <si>
    <t>Finnland aktuell</t>
  </si>
  <si>
    <t>Argentinien</t>
  </si>
  <si>
    <t>ARGPrim</t>
  </si>
  <si>
    <t>Primera Division</t>
  </si>
  <si>
    <t>Belgien Jupiter</t>
  </si>
  <si>
    <t>BELJup</t>
  </si>
  <si>
    <t>Belgien aktuell</t>
  </si>
  <si>
    <t>Bulgarien A-Liga</t>
  </si>
  <si>
    <t>BULDiv1</t>
  </si>
  <si>
    <t>Bulgarien aktuell</t>
  </si>
  <si>
    <t>China  Superleague</t>
  </si>
  <si>
    <t>CHSl</t>
  </si>
  <si>
    <t>China  aktuell</t>
  </si>
  <si>
    <t>Dänemark 1.Superligaen</t>
  </si>
  <si>
    <t>DKSup</t>
  </si>
  <si>
    <t>Dänemark aktuell</t>
  </si>
  <si>
    <t>Dänemark 2.1 Division</t>
  </si>
  <si>
    <t>DKDiv1</t>
  </si>
  <si>
    <t>Deutschland 2te Liga</t>
  </si>
  <si>
    <t>D2te</t>
  </si>
  <si>
    <t>Deutschland 3te Liga</t>
  </si>
  <si>
    <t>D3te</t>
  </si>
  <si>
    <t>England 2.Campionship</t>
  </si>
  <si>
    <t>ENGCh</t>
  </si>
  <si>
    <t>England 3.League 1</t>
  </si>
  <si>
    <t>ENGL1</t>
  </si>
  <si>
    <t>England 4.League 2</t>
  </si>
  <si>
    <t>EngL2</t>
  </si>
  <si>
    <t>England 5.Conference</t>
  </si>
  <si>
    <t>ENGCon</t>
  </si>
  <si>
    <t>15.03. 14:15</t>
  </si>
  <si>
    <t>Beroe Stara Zagora</t>
  </si>
  <si>
    <t>Cherno More Varna</t>
  </si>
  <si>
    <t>14.03. 13:00</t>
  </si>
  <si>
    <t>Erzgebirge Aue</t>
  </si>
  <si>
    <t>SV Sandhausen</t>
  </si>
  <si>
    <t>Jahn Regensburg</t>
  </si>
  <si>
    <t>Holstein Kiel</t>
  </si>
  <si>
    <t>15.03. 13:30</t>
  </si>
  <si>
    <t>FC St. Pauli</t>
  </si>
  <si>
    <t>1. FC Nürnberg</t>
  </si>
  <si>
    <t>13.03. 19:00</t>
  </si>
  <si>
    <t>SV Waldhof Mannheim</t>
  </si>
  <si>
    <t>KFC Uerdingen 05</t>
  </si>
  <si>
    <t>14.03. 14:00</t>
  </si>
  <si>
    <t>1. FC Magdeburg</t>
  </si>
  <si>
    <t>1. FC Kaiserslautern</t>
  </si>
  <si>
    <t>FC Ingolstadt 04</t>
  </si>
  <si>
    <t>Bayern München II</t>
  </si>
  <si>
    <t>SV Meppen</t>
  </si>
  <si>
    <t>Würzburger Kickers</t>
  </si>
  <si>
    <t>TSV 1860 München</t>
  </si>
  <si>
    <t>MSV Duisburg</t>
  </si>
  <si>
    <t>14.03. 16:00</t>
  </si>
  <si>
    <t>Grimsby Town</t>
  </si>
  <si>
    <t>Carlisle United</t>
  </si>
  <si>
    <t>Frankreich League 1</t>
  </si>
  <si>
    <t>FRAL1</t>
  </si>
  <si>
    <t>Frankreich aktuell</t>
  </si>
  <si>
    <t>Frankreich League 2</t>
  </si>
  <si>
    <t>FRAL2</t>
  </si>
  <si>
    <t>Griechenland 1. Super Ligue</t>
  </si>
  <si>
    <t>GRESup</t>
  </si>
  <si>
    <t>Griechenland aktuell</t>
  </si>
  <si>
    <t>Holland Ehrendivision</t>
  </si>
  <si>
    <t>NLEhren</t>
  </si>
  <si>
    <t>Holland aktuell</t>
  </si>
  <si>
    <t>Holland 2.Jupiter</t>
  </si>
  <si>
    <t>NLJup</t>
  </si>
  <si>
    <t>Irland Airtricity</t>
  </si>
  <si>
    <t>IRAir</t>
  </si>
  <si>
    <t>Irland aktuell</t>
  </si>
  <si>
    <t>Island Pepsi Deildin</t>
  </si>
  <si>
    <t>ISLPep</t>
  </si>
  <si>
    <t>Island aktuell</t>
  </si>
  <si>
    <t>Israel Prem</t>
  </si>
  <si>
    <t>ISRPrem</t>
  </si>
  <si>
    <t>Israel aktuell</t>
  </si>
  <si>
    <t>Italien Serie A</t>
  </si>
  <si>
    <t>ITSA</t>
  </si>
  <si>
    <t>Italien aktuell</t>
  </si>
  <si>
    <t>Italien Serie B</t>
  </si>
  <si>
    <t>ITSB</t>
  </si>
  <si>
    <t>Japan J-League</t>
  </si>
  <si>
    <t>JJl</t>
  </si>
  <si>
    <t>Japan aktuell</t>
  </si>
  <si>
    <t>Japan J-League 2</t>
  </si>
  <si>
    <t>JJl2</t>
  </si>
  <si>
    <t>Kasachstan Prem</t>
  </si>
  <si>
    <t>KAZPrem</t>
  </si>
  <si>
    <t>Kasachstan aktuell</t>
  </si>
  <si>
    <t>Kroatien 1HNL</t>
  </si>
  <si>
    <t>KROHnl</t>
  </si>
  <si>
    <t>Kroatien aktuell</t>
  </si>
  <si>
    <t>Montenegro Tcom</t>
  </si>
  <si>
    <t>MON1CFL</t>
  </si>
  <si>
    <t>Montenegro aktuell</t>
  </si>
  <si>
    <t>Norwegen 1.Eliteserien</t>
  </si>
  <si>
    <t>NORElite</t>
  </si>
  <si>
    <t>Norwegen aktuell</t>
  </si>
  <si>
    <t>Norwegen 2.OBOS</t>
  </si>
  <si>
    <t>NOROBOS</t>
  </si>
  <si>
    <t>Polen Extraklasa</t>
  </si>
  <si>
    <t>POEX</t>
  </si>
  <si>
    <t>Polen aktuell</t>
  </si>
  <si>
    <t>Polen 2 Div</t>
  </si>
  <si>
    <t>PO1Div</t>
  </si>
  <si>
    <t>Portugal 1.ste (NOS)</t>
  </si>
  <si>
    <t>PORZon</t>
  </si>
  <si>
    <t>Portugal 1.ste</t>
  </si>
  <si>
    <t>Portugal aktuell</t>
  </si>
  <si>
    <t>Portugal 2.te</t>
  </si>
  <si>
    <t>POROran</t>
  </si>
  <si>
    <t>Rumanien</t>
  </si>
  <si>
    <t>ROMLI</t>
  </si>
  <si>
    <t>Rumänien aktuell</t>
  </si>
  <si>
    <t>Russland 1.Prem</t>
  </si>
  <si>
    <t>RUSPrem</t>
  </si>
  <si>
    <t>Russland aktuell</t>
  </si>
  <si>
    <t>Russland 2.1Liga</t>
  </si>
  <si>
    <t>RUS1Div</t>
  </si>
  <si>
    <t>Schottland  1.Premiere</t>
  </si>
  <si>
    <t>SCOPrem</t>
  </si>
  <si>
    <t>Schottland aktuell</t>
  </si>
  <si>
    <t>Schweden 1.Allsvelksan</t>
  </si>
  <si>
    <t>SWAll</t>
  </si>
  <si>
    <t>Schweden  aktuell</t>
  </si>
  <si>
    <t>Schweden  2.Superettan</t>
  </si>
  <si>
    <t>SWSup</t>
  </si>
  <si>
    <t>Slowakei Fortuna Liga</t>
  </si>
  <si>
    <t>SLOWAFor</t>
  </si>
  <si>
    <t>Slowakei aktuell</t>
  </si>
  <si>
    <t>Spanien Primera</t>
  </si>
  <si>
    <t>ESPPrim</t>
  </si>
  <si>
    <t>Spanien aktuell</t>
  </si>
  <si>
    <t>Spanien Segunda</t>
  </si>
  <si>
    <t>ESPSeg</t>
  </si>
  <si>
    <t>Südafrika Prem</t>
  </si>
  <si>
    <t>SÜDAPrem</t>
  </si>
  <si>
    <t>Südafrika aktuell</t>
  </si>
  <si>
    <t>Tschechien Gambrinus</t>
  </si>
  <si>
    <t>TSCHGamb</t>
  </si>
  <si>
    <t>Tschechien aktuell</t>
  </si>
  <si>
    <t>Türkei 1. Super Ligue</t>
  </si>
  <si>
    <t>TÜRSül</t>
  </si>
  <si>
    <t>Türkei aktuell</t>
  </si>
  <si>
    <t>Türkei 2. 1 Divison</t>
  </si>
  <si>
    <t>TÜR1Liq</t>
  </si>
  <si>
    <t>Wales Corbet</t>
  </si>
  <si>
    <t>WALCorbet</t>
  </si>
  <si>
    <t>Wales aktuell</t>
  </si>
  <si>
    <t>Weißrussland Premier L</t>
  </si>
  <si>
    <t>WEIßRPrem</t>
  </si>
  <si>
    <t>Weißrussland 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</si>
</sst>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Fill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4" fillId="5" borderId="5" xfId="2" applyFont="1" applyFill="1" applyBorder="1" applyAlignment="1">
      <alignment horizontal="center"/>
    </xf>
    <xf numFmtId="0" fontId="3" fillId="0" borderId="0" xfId="2" applyAlignment="1">
      <alignment horizontal="center"/>
    </xf>
    <xf numFmtId="0" fontId="0" fillId="4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2" applyAlignment="1">
      <alignment horizontal="right"/>
    </xf>
    <xf numFmtId="0" fontId="3" fillId="0" borderId="0" xfId="2"/>
    <xf numFmtId="0" fontId="2" fillId="0" borderId="8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ussball.wettpoint.com/liga/gambrinus-liga-tschechien-vtg.html" TargetMode="External"/><Relationship Id="rId21" Type="http://schemas.openxmlformats.org/officeDocument/2006/relationships/hyperlink" Target="http://fussball.wettpoint.com/liga/serie-a-italien-vtg.html" TargetMode="External"/><Relationship Id="rId42" Type="http://schemas.openxmlformats.org/officeDocument/2006/relationships/hyperlink" Target="http://fussball.wettpoint.com/liga/premier-league-weissrussland-vtg.html" TargetMode="External"/><Relationship Id="rId63" Type="http://schemas.openxmlformats.org/officeDocument/2006/relationships/hyperlink" Target="http://fussball.wettpoint.com/liga/gambrinus-liga-tschechien-vtg.html" TargetMode="External"/><Relationship Id="rId84" Type="http://schemas.openxmlformats.org/officeDocument/2006/relationships/hyperlink" Target="http://fussball.wettpoint.com/liga/veikkausliga-finnland-vtg.html" TargetMode="External"/><Relationship Id="rId138" Type="http://schemas.openxmlformats.org/officeDocument/2006/relationships/hyperlink" Target="http://www.wettportal.com/Fussball/England/National_Conference/" TargetMode="External"/><Relationship Id="rId159" Type="http://schemas.openxmlformats.org/officeDocument/2006/relationships/hyperlink" Target="https://www.flashscore.de/fussball/england/premier-league/begegnungen/" TargetMode="External"/><Relationship Id="rId170" Type="http://schemas.openxmlformats.org/officeDocument/2006/relationships/hyperlink" Target="https://www.flashscore.de/fussball/irland/premier-division/begegnungen/" TargetMode="External"/><Relationship Id="rId191" Type="http://schemas.openxmlformats.org/officeDocument/2006/relationships/hyperlink" Target="https://www.flashscore.de/fussball/schweden/allsvenskan/begegnungen/" TargetMode="External"/><Relationship Id="rId107" Type="http://schemas.openxmlformats.org/officeDocument/2006/relationships/hyperlink" Target="http://fussball.wettpoint.com/liga/allsvenskan-schweden-vtg.html" TargetMode="External"/><Relationship Id="rId11" Type="http://schemas.openxmlformats.org/officeDocument/2006/relationships/hyperlink" Target="http://fussball.wettpoint.com/liga/conference-england-vtg.html" TargetMode="External"/><Relationship Id="rId32" Type="http://schemas.openxmlformats.org/officeDocument/2006/relationships/hyperlink" Target="http://fussball.wettpoint.com/liga/premiere-league-russland-vtg.html" TargetMode="External"/><Relationship Id="rId53" Type="http://schemas.openxmlformats.org/officeDocument/2006/relationships/hyperlink" Target="http://www.wettportal.com/Fussball/Schottland/Premier_League/" TargetMode="External"/><Relationship Id="rId74" Type="http://schemas.openxmlformats.org/officeDocument/2006/relationships/hyperlink" Target="http://fussball.wettpoint.com/liga/super-league-china-vtg.html" TargetMode="External"/><Relationship Id="rId128" Type="http://schemas.openxmlformats.org/officeDocument/2006/relationships/hyperlink" Target="http://www.wettportal.com/Fussball/Italien/Serie_A/" TargetMode="External"/><Relationship Id="rId149" Type="http://schemas.openxmlformats.org/officeDocument/2006/relationships/hyperlink" Target="https://www.wettportal.com/Fussball/Argentinien/Primera_Division/" TargetMode="External"/><Relationship Id="rId5" Type="http://schemas.openxmlformats.org/officeDocument/2006/relationships/hyperlink" Target="http://fussball.wettpoint.com/liga/1-bundesliga-deutschland-vtg.html" TargetMode="External"/><Relationship Id="rId95" Type="http://schemas.openxmlformats.org/officeDocument/2006/relationships/hyperlink" Target="http://fussball.wettpoint.com/liga/j-league-division-1-japan-vtg.html" TargetMode="External"/><Relationship Id="rId160" Type="http://schemas.openxmlformats.org/officeDocument/2006/relationships/hyperlink" Target="https://www.flashscore.de/fussball/england/championship/begegnungen/" TargetMode="External"/><Relationship Id="rId181" Type="http://schemas.openxmlformats.org/officeDocument/2006/relationships/hyperlink" Target="https://www.flashscore.de/fussball/norwegen/eliteserien/begegnungen/" TargetMode="External"/><Relationship Id="rId22" Type="http://schemas.openxmlformats.org/officeDocument/2006/relationships/hyperlink" Target="http://fussball.wettpoint.com/liga/serie-b-italien-vtg.html" TargetMode="External"/><Relationship Id="rId43" Type="http://schemas.openxmlformats.org/officeDocument/2006/relationships/hyperlink" Target="http://www.wettportal.com/Fussball/Kasachstan/" TargetMode="External"/><Relationship Id="rId64" Type="http://schemas.openxmlformats.org/officeDocument/2006/relationships/hyperlink" Target="https://www.wettportal.com/Fussball/Tschechien/Synot_Liga/" TargetMode="External"/><Relationship Id="rId118" Type="http://schemas.openxmlformats.org/officeDocument/2006/relationships/hyperlink" Target="http://fussball.wettpoint.com/liga/league-two-england-vtg.html" TargetMode="External"/><Relationship Id="rId139" Type="http://schemas.openxmlformats.org/officeDocument/2006/relationships/hyperlink" Target="http://www.wettportal.com/Fussball/England/League_1/" TargetMode="External"/><Relationship Id="rId85" Type="http://schemas.openxmlformats.org/officeDocument/2006/relationships/hyperlink" Target="http://fussball.wettpoint.com/liga/1-lique-frankreich-vtg.html" TargetMode="External"/><Relationship Id="rId150" Type="http://schemas.openxmlformats.org/officeDocument/2006/relationships/hyperlink" Target="https://www.flashscore.de/fussball/argentinien/superliga/begegnungen/" TargetMode="External"/><Relationship Id="rId171" Type="http://schemas.openxmlformats.org/officeDocument/2006/relationships/hyperlink" Target="https://www.flashscore.de/fussball/island/pepsideild/begegnungen/" TargetMode="External"/><Relationship Id="rId192" Type="http://schemas.openxmlformats.org/officeDocument/2006/relationships/hyperlink" Target="https://www.flashscore.de/fussball/schweden/superettan/begegnungen/" TargetMode="External"/><Relationship Id="rId12" Type="http://schemas.openxmlformats.org/officeDocument/2006/relationships/hyperlink" Target="http://fussball.wettpoint.com/liga/veikkausliga-finnland-vtg.html" TargetMode="External"/><Relationship Id="rId33" Type="http://schemas.openxmlformats.org/officeDocument/2006/relationships/hyperlink" Target="http://fussball.wettpoint.com/liga/1-division-russland-vtg.html" TargetMode="External"/><Relationship Id="rId108" Type="http://schemas.openxmlformats.org/officeDocument/2006/relationships/hyperlink" Target="http://fussball.wettpoint.com/liga/primera-division-spanien-vtg.html" TargetMode="External"/><Relationship Id="rId129" Type="http://schemas.openxmlformats.org/officeDocument/2006/relationships/hyperlink" Target="https://www.wettportal.com/Fussball/Israel/Ligat_ha%E2%80%99Al/" TargetMode="External"/><Relationship Id="rId54" Type="http://schemas.openxmlformats.org/officeDocument/2006/relationships/hyperlink" Target="http://www.wettportal.com/Fussball/Schweden/Allsvenskan/" TargetMode="External"/><Relationship Id="rId75" Type="http://schemas.openxmlformats.org/officeDocument/2006/relationships/hyperlink" Target="http://fussball.wettpoint.com/liga/sas-ligaen-daenemark-vtg.html" TargetMode="External"/><Relationship Id="rId96" Type="http://schemas.openxmlformats.org/officeDocument/2006/relationships/hyperlink" Target="http://fussball.wettpoint.com/liga/premier-league-kasachstan-vtg.html" TargetMode="External"/><Relationship Id="rId140" Type="http://schemas.openxmlformats.org/officeDocument/2006/relationships/hyperlink" Target="http://www.wettportal.com/Fussball/England/Championship/" TargetMode="External"/><Relationship Id="rId161" Type="http://schemas.openxmlformats.org/officeDocument/2006/relationships/hyperlink" Target="https://www.flashscore.de/fussball/england/league-one/begegnungen/" TargetMode="External"/><Relationship Id="rId182" Type="http://schemas.openxmlformats.org/officeDocument/2006/relationships/hyperlink" Target="https://www.flashscore.de/fussball/norwegen/obos-ligaen/begegnungen/" TargetMode="External"/><Relationship Id="rId6" Type="http://schemas.openxmlformats.org/officeDocument/2006/relationships/hyperlink" Target="http://fussball.wettpoint.com/liga/2-bundesliga-deutschland-vtg.html" TargetMode="External"/><Relationship Id="rId23" Type="http://schemas.openxmlformats.org/officeDocument/2006/relationships/hyperlink" Target="http://fussball.wettpoint.com/liga/j-league-division-1-japan-vtg.html" TargetMode="External"/><Relationship Id="rId119" Type="http://schemas.openxmlformats.org/officeDocument/2006/relationships/hyperlink" Target="http://fussball.wettpoint.com/liga/primera-division-apertura-argentinien-vtg.html" TargetMode="External"/><Relationship Id="rId44" Type="http://schemas.openxmlformats.org/officeDocument/2006/relationships/hyperlink" Target="http://www.wettportal.com/Fussball/Montenegro/" TargetMode="External"/><Relationship Id="rId65" Type="http://schemas.openxmlformats.org/officeDocument/2006/relationships/hyperlink" Target="https://www.wettportal.com/Fussball/T%C3%BCrkei/TFF_1_Liga/" TargetMode="External"/><Relationship Id="rId86" Type="http://schemas.openxmlformats.org/officeDocument/2006/relationships/hyperlink" Target="http://fussball.wettpoint.com/liga/ligue-2-frankreich-vtg.html" TargetMode="External"/><Relationship Id="rId130" Type="http://schemas.openxmlformats.org/officeDocument/2006/relationships/hyperlink" Target="http://www.wettportal.com/Fussball/Island/Urvalsdeild/" TargetMode="External"/><Relationship Id="rId151" Type="http://schemas.openxmlformats.org/officeDocument/2006/relationships/hyperlink" Target="https://www.flashscore.de/fussball/belgien/jupiler-league/begegnungen/" TargetMode="External"/><Relationship Id="rId172" Type="http://schemas.openxmlformats.org/officeDocument/2006/relationships/hyperlink" Target="https://www.flashscore.de/fussball/israel/ligat-ha-al/begegnungen/" TargetMode="External"/><Relationship Id="rId193" Type="http://schemas.openxmlformats.org/officeDocument/2006/relationships/hyperlink" Target="https://www.flashscore.de/fussball/slowakei/fortuna-liga/begegnungen/" TargetMode="External"/><Relationship Id="rId13" Type="http://schemas.openxmlformats.org/officeDocument/2006/relationships/hyperlink" Target="http://fussball.wettpoint.com/liga/1-lique-frankreich-vtg.html" TargetMode="External"/><Relationship Id="rId109" Type="http://schemas.openxmlformats.org/officeDocument/2006/relationships/hyperlink" Target="http://fussball.wettpoint.com/liga/segunda-division-spanien-vtg.html" TargetMode="External"/><Relationship Id="rId34" Type="http://schemas.openxmlformats.org/officeDocument/2006/relationships/hyperlink" Target="http://fussball.wettpoint.com/liga/premier-league-schottland-vtg.html" TargetMode="External"/><Relationship Id="rId55" Type="http://schemas.openxmlformats.org/officeDocument/2006/relationships/hyperlink" Target="https://www.wettportal.com/Fussball/Spanien/Liga_BBVA/" TargetMode="External"/><Relationship Id="rId76" Type="http://schemas.openxmlformats.org/officeDocument/2006/relationships/hyperlink" Target="http://fussball.wettpoint.com/liga/viasat-sport-divisionen-daenemark-vtg.html" TargetMode="External"/><Relationship Id="rId97" Type="http://schemas.openxmlformats.org/officeDocument/2006/relationships/hyperlink" Target="http://fussball.wettpoint.com/liga/1-cfl-montenegro-vtg.html" TargetMode="External"/><Relationship Id="rId120" Type="http://schemas.openxmlformats.org/officeDocument/2006/relationships/hyperlink" Target="http://fussball.wettpoint.com/liga/superettan-schweden-vtg.html" TargetMode="External"/><Relationship Id="rId141" Type="http://schemas.openxmlformats.org/officeDocument/2006/relationships/hyperlink" Target="http://www.wettportal.com/Fussball/Deutschland/3_Liga/" TargetMode="External"/><Relationship Id="rId7" Type="http://schemas.openxmlformats.org/officeDocument/2006/relationships/hyperlink" Target="http://fussball.wettpoint.com/liga/3-bundesliga-deutschland-vtg.html" TargetMode="External"/><Relationship Id="rId162" Type="http://schemas.openxmlformats.org/officeDocument/2006/relationships/hyperlink" Target="https://www.flashscore.de/fussball/england/league-two/begegnungen/" TargetMode="External"/><Relationship Id="rId183" Type="http://schemas.openxmlformats.org/officeDocument/2006/relationships/hyperlink" Target="https://www.flashscore.de/fussball/polen/ekstraklasa/begegnungen/" TargetMode="External"/><Relationship Id="rId2" Type="http://schemas.openxmlformats.org/officeDocument/2006/relationships/hyperlink" Target="http://fussball.wettpoint.com/liga/super-league-china-vtg.html" TargetMode="External"/><Relationship Id="rId29" Type="http://schemas.openxmlformats.org/officeDocument/2006/relationships/hyperlink" Target="http://fussball.wettpoint.com/liga/1-liga-polen-vtg.html" TargetMode="External"/><Relationship Id="rId24" Type="http://schemas.openxmlformats.org/officeDocument/2006/relationships/hyperlink" Target="http://fussball.wettpoint.com/liga/premier-league-kasachstan-vtg.html" TargetMode="External"/><Relationship Id="rId40" Type="http://schemas.openxmlformats.org/officeDocument/2006/relationships/hyperlink" Target="http://fussball.wettpoint.com/liga/1-liq-tuerkei-vtg.html" TargetMode="External"/><Relationship Id="rId45" Type="http://schemas.openxmlformats.org/officeDocument/2006/relationships/hyperlink" Target="http://www.wettportal.com/Fussball/Norwegen/Tippeligaen/" TargetMode="External"/><Relationship Id="rId66" Type="http://schemas.openxmlformats.org/officeDocument/2006/relationships/hyperlink" Target="http://fussball.wettpoint.com/liga/league-two-england-vtg.html" TargetMode="External"/><Relationship Id="rId87" Type="http://schemas.openxmlformats.org/officeDocument/2006/relationships/hyperlink" Target="http://fussball.wettpoint.com/liga/1-liga-griechenland-vtg.html" TargetMode="External"/><Relationship Id="rId110" Type="http://schemas.openxmlformats.org/officeDocument/2006/relationships/hyperlink" Target="http://fussball.wettpoint.com/liga/absa-premiership-suedafrika-vtg.html" TargetMode="External"/><Relationship Id="rId115" Type="http://schemas.openxmlformats.org/officeDocument/2006/relationships/hyperlink" Target="http://fussball.wettpoint.com/liga/1-division-bulgarien-vtg.html" TargetMode="External"/><Relationship Id="rId131" Type="http://schemas.openxmlformats.org/officeDocument/2006/relationships/hyperlink" Target="http://www.wettportal.com/Fussball/Irland/Premier_Division/" TargetMode="External"/><Relationship Id="rId136" Type="http://schemas.openxmlformats.org/officeDocument/2006/relationships/hyperlink" Target="http://www.wettportal.com/Fussball/Frankreich/Ligue_1/" TargetMode="External"/><Relationship Id="rId157" Type="http://schemas.openxmlformats.org/officeDocument/2006/relationships/hyperlink" Target="https://www.flashscore.de/fussball/deutschland/2-bundesliga/begegnungen/" TargetMode="External"/><Relationship Id="rId178" Type="http://schemas.openxmlformats.org/officeDocument/2006/relationships/hyperlink" Target="https://www.flashscore.de/fussball/kasachstan/premier-league/begegnungen/" TargetMode="External"/><Relationship Id="rId61" Type="http://schemas.openxmlformats.org/officeDocument/2006/relationships/hyperlink" Target="http://fussball.wettpoint.com/liga/1-hnl-kroatien-vtg.html" TargetMode="External"/><Relationship Id="rId82" Type="http://schemas.openxmlformats.org/officeDocument/2006/relationships/hyperlink" Target="http://fussball.wettpoint.com/liga/league-one-england-vtg.html" TargetMode="External"/><Relationship Id="rId152" Type="http://schemas.openxmlformats.org/officeDocument/2006/relationships/hyperlink" Target="https://www.flashscore.de/fussball/bulgarien/parva-liga/begegnungen/" TargetMode="External"/><Relationship Id="rId173" Type="http://schemas.openxmlformats.org/officeDocument/2006/relationships/hyperlink" Target="https://www.flashscore.de/fussball/italien/serie-a/begegnungen/" TargetMode="External"/><Relationship Id="rId194" Type="http://schemas.openxmlformats.org/officeDocument/2006/relationships/hyperlink" Target="https://www.flashscore.de/fussball/spanien/la-liga/begegnungen/" TargetMode="External"/><Relationship Id="rId199" Type="http://schemas.openxmlformats.org/officeDocument/2006/relationships/hyperlink" Target="https://www.flashscore.de/fussball/turkei/tff-1-lig/begegnungen/" TargetMode="External"/><Relationship Id="rId203" Type="http://schemas.openxmlformats.org/officeDocument/2006/relationships/hyperlink" Target="https://www.wettportal.com/Fussball/Wei%C3%9Fru%C3%9Fland/" TargetMode="External"/><Relationship Id="rId19" Type="http://schemas.openxmlformats.org/officeDocument/2006/relationships/hyperlink" Target="http://fussball.wettpoint.com/liga/pepsi-deildin-island-vtg.html" TargetMode="External"/><Relationship Id="rId14" Type="http://schemas.openxmlformats.org/officeDocument/2006/relationships/hyperlink" Target="http://fussball.wettpoint.com/liga/ligue-2-frankreich-vtg.html" TargetMode="External"/><Relationship Id="rId30" Type="http://schemas.openxmlformats.org/officeDocument/2006/relationships/hyperlink" Target="http://fussball.wettpoint.com/liga/liga-sagres-portugal-vtg.html" TargetMode="External"/><Relationship Id="rId35" Type="http://schemas.openxmlformats.org/officeDocument/2006/relationships/hyperlink" Target="http://fussball.wettpoint.com/liga/allsvenskan-schweden-vtg.html" TargetMode="External"/><Relationship Id="rId56" Type="http://schemas.openxmlformats.org/officeDocument/2006/relationships/hyperlink" Target="http://www.wettportal.com/Fussball/Spanien/Segunda_Division/" TargetMode="External"/><Relationship Id="rId77" Type="http://schemas.openxmlformats.org/officeDocument/2006/relationships/hyperlink" Target="http://fussball.wettpoint.com/liga/1-bundesliga-deutschland-vtg.html" TargetMode="External"/><Relationship Id="rId100" Type="http://schemas.openxmlformats.org/officeDocument/2006/relationships/hyperlink" Target="http://fussball.wettpoint.com/liga/ekstraklasa-polen-vtg.html" TargetMode="External"/><Relationship Id="rId105" Type="http://schemas.openxmlformats.org/officeDocument/2006/relationships/hyperlink" Target="http://fussball.wettpoint.com/liga/1-division-russland-vtg.html" TargetMode="External"/><Relationship Id="rId126" Type="http://schemas.openxmlformats.org/officeDocument/2006/relationships/hyperlink" Target="http://www.wettportal.com/Fussball/Japan/J-League/" TargetMode="External"/><Relationship Id="rId147" Type="http://schemas.openxmlformats.org/officeDocument/2006/relationships/hyperlink" Target="http://www.wettportal.com/Fussball/England/Premier_League/" TargetMode="External"/><Relationship Id="rId168" Type="http://schemas.openxmlformats.org/officeDocument/2006/relationships/hyperlink" Target="https://www.flashscore.de/fussball/niederlande/eredivisie/begegnungen/" TargetMode="External"/><Relationship Id="rId8" Type="http://schemas.openxmlformats.org/officeDocument/2006/relationships/hyperlink" Target="http://fussball.wettpoint.com/liga/premier-league-england-vtg.html" TargetMode="External"/><Relationship Id="rId51" Type="http://schemas.openxmlformats.org/officeDocument/2006/relationships/hyperlink" Target="http://www.wettportal.com/Fussball/Russland/Premier-Liga/" TargetMode="External"/><Relationship Id="rId72" Type="http://schemas.openxmlformats.org/officeDocument/2006/relationships/hyperlink" Target="http://fussball.wettpoint.com/liga/fortuna-liga-slovakei-vtg.html" TargetMode="External"/><Relationship Id="rId93" Type="http://schemas.openxmlformats.org/officeDocument/2006/relationships/hyperlink" Target="http://fussball.wettpoint.com/liga/serie-a-italien-vtg.html" TargetMode="External"/><Relationship Id="rId98" Type="http://schemas.openxmlformats.org/officeDocument/2006/relationships/hyperlink" Target="http://fussball.wettpoint.com/liga/tippeligaen-norwegen-vtg.html" TargetMode="External"/><Relationship Id="rId121" Type="http://schemas.openxmlformats.org/officeDocument/2006/relationships/hyperlink" Target="http://fussball.wettpoint.com/liga/jleague-division-2-japan-vtg.html" TargetMode="External"/><Relationship Id="rId142" Type="http://schemas.openxmlformats.org/officeDocument/2006/relationships/hyperlink" Target="http://www.wettportal.com/Fussball/Deutschland/2_Bundesliga/" TargetMode="External"/><Relationship Id="rId163" Type="http://schemas.openxmlformats.org/officeDocument/2006/relationships/hyperlink" Target="https://www.flashscore.de/fussball/england/vanarama-national-league/begegnungen/" TargetMode="External"/><Relationship Id="rId184" Type="http://schemas.openxmlformats.org/officeDocument/2006/relationships/hyperlink" Target="https://www.flashscore.de/fussball/polen/1-liga/begegnungen/" TargetMode="External"/><Relationship Id="rId189" Type="http://schemas.openxmlformats.org/officeDocument/2006/relationships/hyperlink" Target="https://www.flashscore.de/fussball/russland/1-division/begegnungen/" TargetMode="External"/><Relationship Id="rId3" Type="http://schemas.openxmlformats.org/officeDocument/2006/relationships/hyperlink" Target="http://fussball.wettpoint.com/liga/sas-ligaen-daenemark-vtg.html" TargetMode="External"/><Relationship Id="rId25" Type="http://schemas.openxmlformats.org/officeDocument/2006/relationships/hyperlink" Target="http://fussball.wettpoint.com/liga/1-cfl-montenegro-vtg.html" TargetMode="External"/><Relationship Id="rId46" Type="http://schemas.openxmlformats.org/officeDocument/2006/relationships/hyperlink" Target="http://www.wettportal.com/Fussball/Norwegen/OBOS-ligaen/" TargetMode="External"/><Relationship Id="rId67" Type="http://schemas.openxmlformats.org/officeDocument/2006/relationships/hyperlink" Target="http://fussball.wettpoint.com/liga/primera-division-apertura-argentinien-vtg.html" TargetMode="External"/><Relationship Id="rId116" Type="http://schemas.openxmlformats.org/officeDocument/2006/relationships/hyperlink" Target="http://fussball.wettpoint.com/liga/1-hnl-kroatien-vtg.html" TargetMode="External"/><Relationship Id="rId137" Type="http://schemas.openxmlformats.org/officeDocument/2006/relationships/hyperlink" Target="http://www.wettportal.com/Fussball/Finnland/Veikkausliiga/" TargetMode="External"/><Relationship Id="rId158" Type="http://schemas.openxmlformats.org/officeDocument/2006/relationships/hyperlink" Target="https://www.flashscore.de/fussball/deutschland/3-liga/begegnungen/" TargetMode="External"/><Relationship Id="rId20" Type="http://schemas.openxmlformats.org/officeDocument/2006/relationships/hyperlink" Target="http://fussball.wettpoint.com/liga/israeli-premier-league-israel-vtg.html" TargetMode="External"/><Relationship Id="rId41" Type="http://schemas.openxmlformats.org/officeDocument/2006/relationships/hyperlink" Target="http://fussball.wettpoint.com/liga/liga-wales-wales-vtg.html" TargetMode="External"/><Relationship Id="rId62" Type="http://schemas.openxmlformats.org/officeDocument/2006/relationships/hyperlink" Target="https://www.wettportal.com/Fussball/Kroatien/1_HNL/" TargetMode="External"/><Relationship Id="rId83" Type="http://schemas.openxmlformats.org/officeDocument/2006/relationships/hyperlink" Target="http://fussball.wettpoint.com/liga/conference-england-vtg.html" TargetMode="External"/><Relationship Id="rId88" Type="http://schemas.openxmlformats.org/officeDocument/2006/relationships/hyperlink" Target="http://fussball.wettpoint.com/liga/casino-eredivisie-holland-vtg.html" TargetMode="External"/><Relationship Id="rId111" Type="http://schemas.openxmlformats.org/officeDocument/2006/relationships/hyperlink" Target="http://fussball.wettpoint.com/liga/super-liga-tuerkei-vtg.html" TargetMode="External"/><Relationship Id="rId132" Type="http://schemas.openxmlformats.org/officeDocument/2006/relationships/hyperlink" Target="http://www.wettportal.com/Fussball/Holland/Jupiler_League/" TargetMode="External"/><Relationship Id="rId153" Type="http://schemas.openxmlformats.org/officeDocument/2006/relationships/hyperlink" Target="https://www.flashscore.de/fussball/china/super-league/begegnungen/" TargetMode="External"/><Relationship Id="rId174" Type="http://schemas.openxmlformats.org/officeDocument/2006/relationships/hyperlink" Target="https://www.flashscore.de/fussball/italien/serie-b/begegnungen/" TargetMode="External"/><Relationship Id="rId179" Type="http://schemas.openxmlformats.org/officeDocument/2006/relationships/hyperlink" Target="https://www.flashscore.de/fussball/kroatien/1-hnl/begegnungen/" TargetMode="External"/><Relationship Id="rId195" Type="http://schemas.openxmlformats.org/officeDocument/2006/relationships/hyperlink" Target="https://www.flashscore.de/fussball/spanien/la-liga2/begegnungen/" TargetMode="External"/><Relationship Id="rId190" Type="http://schemas.openxmlformats.org/officeDocument/2006/relationships/hyperlink" Target="https://www.flashscore.de/fussball/schottland/premier-league/begegnungen/" TargetMode="External"/><Relationship Id="rId204" Type="http://schemas.openxmlformats.org/officeDocument/2006/relationships/hyperlink" Target="https://www.wettportal.com/Fussball/Rum%C3%A4nien/ISC_A/" TargetMode="External"/><Relationship Id="rId15" Type="http://schemas.openxmlformats.org/officeDocument/2006/relationships/hyperlink" Target="http://fussball.wettpoint.com/liga/1-liga-griechenland-vtg.html" TargetMode="External"/><Relationship Id="rId36" Type="http://schemas.openxmlformats.org/officeDocument/2006/relationships/hyperlink" Target="http://fussball.wettpoint.com/liga/primera-division-spanien-vtg.html" TargetMode="External"/><Relationship Id="rId57" Type="http://schemas.openxmlformats.org/officeDocument/2006/relationships/hyperlink" Target="https://www.wettportal.com/Fussball/S%C3%BCdafrika/Premier_League/" TargetMode="External"/><Relationship Id="rId106" Type="http://schemas.openxmlformats.org/officeDocument/2006/relationships/hyperlink" Target="http://fussball.wettpoint.com/liga/premier-league-schottland-vtg.html" TargetMode="External"/><Relationship Id="rId127" Type="http://schemas.openxmlformats.org/officeDocument/2006/relationships/hyperlink" Target="http://www.wettportal.com/Fussball/Italien/Serie_B/" TargetMode="External"/><Relationship Id="rId10" Type="http://schemas.openxmlformats.org/officeDocument/2006/relationships/hyperlink" Target="http://fussball.wettpoint.com/liga/league-one-england-vtg.html" TargetMode="External"/><Relationship Id="rId31" Type="http://schemas.openxmlformats.org/officeDocument/2006/relationships/hyperlink" Target="http://fussball.wettpoint.com/liga/liga-orangina-portugal-vtg.html" TargetMode="External"/><Relationship Id="rId52" Type="http://schemas.openxmlformats.org/officeDocument/2006/relationships/hyperlink" Target="http://www.wettportal.com/Fussball/Russland/FNL/" TargetMode="External"/><Relationship Id="rId73" Type="http://schemas.openxmlformats.org/officeDocument/2006/relationships/hyperlink" Target="http://fussball.wettpoint.com/liga/jupiler-league-belgien-vtg.html" TargetMode="External"/><Relationship Id="rId78" Type="http://schemas.openxmlformats.org/officeDocument/2006/relationships/hyperlink" Target="http://fussball.wettpoint.com/liga/2-bundesliga-deutschland-vtg.html" TargetMode="External"/><Relationship Id="rId94" Type="http://schemas.openxmlformats.org/officeDocument/2006/relationships/hyperlink" Target="http://fussball.wettpoint.com/liga/serie-b-italien-vtg.html" TargetMode="External"/><Relationship Id="rId99" Type="http://schemas.openxmlformats.org/officeDocument/2006/relationships/hyperlink" Target="http://fussball.wettpoint.com/liga/adeccoligaen-norwegen-vtg.html" TargetMode="External"/><Relationship Id="rId101" Type="http://schemas.openxmlformats.org/officeDocument/2006/relationships/hyperlink" Target="http://fussball.wettpoint.com/liga/1-liga-polen-vtg.html" TargetMode="External"/><Relationship Id="rId122" Type="http://schemas.openxmlformats.org/officeDocument/2006/relationships/hyperlink" Target="http://fussball.wettpoint.com/liga/divizia-a-romaenien-vtg.html" TargetMode="External"/><Relationship Id="rId143" Type="http://schemas.openxmlformats.org/officeDocument/2006/relationships/hyperlink" Target="http://www.wettportal.com/Fussball/Deutschland/Bundesliga/" TargetMode="External"/><Relationship Id="rId148" Type="http://schemas.openxmlformats.org/officeDocument/2006/relationships/hyperlink" Target="https://www.wettportal.com/Fussball/Belgien/First_Division_A/" TargetMode="External"/><Relationship Id="rId164" Type="http://schemas.openxmlformats.org/officeDocument/2006/relationships/hyperlink" Target="https://www.flashscore.de/fussball/finnland/veikkausliiga/begegnungen/" TargetMode="External"/><Relationship Id="rId169" Type="http://schemas.openxmlformats.org/officeDocument/2006/relationships/hyperlink" Target="https://www.flashscore.de/fussball/niederlande/eerste-divisie/begegnungen/" TargetMode="External"/><Relationship Id="rId185" Type="http://schemas.openxmlformats.org/officeDocument/2006/relationships/hyperlink" Target="https://www.flashscore.de/fussball/portugal/primeira-liga/begegnungen/" TargetMode="External"/><Relationship Id="rId4" Type="http://schemas.openxmlformats.org/officeDocument/2006/relationships/hyperlink" Target="http://fussball.wettpoint.com/liga/viasat-sport-divisionen-daenemark-vtg.html" TargetMode="External"/><Relationship Id="rId9" Type="http://schemas.openxmlformats.org/officeDocument/2006/relationships/hyperlink" Target="http://fussball.wettpoint.com/liga/championship-england-vtg.html" TargetMode="External"/><Relationship Id="rId180" Type="http://schemas.openxmlformats.org/officeDocument/2006/relationships/hyperlink" Target="https://www.flashscore.de/fussball/montenegro/prva-crnogorska-liga/begegnungen/" TargetMode="External"/><Relationship Id="rId26" Type="http://schemas.openxmlformats.org/officeDocument/2006/relationships/hyperlink" Target="http://fussball.wettpoint.com/liga/tippeligaen-norwegen-vtg.html" TargetMode="External"/><Relationship Id="rId47" Type="http://schemas.openxmlformats.org/officeDocument/2006/relationships/hyperlink" Target="http://www.wettportal.com/Fussball/Polen/Ekstraklasa/" TargetMode="External"/><Relationship Id="rId68" Type="http://schemas.openxmlformats.org/officeDocument/2006/relationships/hyperlink" Target="http://fussball.wettpoint.com/liga/superettan-schweden-vtg.html" TargetMode="External"/><Relationship Id="rId89" Type="http://schemas.openxmlformats.org/officeDocument/2006/relationships/hyperlink" Target="http://fussball.wettpoint.com/liga/jupiler-league-holland-vtg.html" TargetMode="External"/><Relationship Id="rId112" Type="http://schemas.openxmlformats.org/officeDocument/2006/relationships/hyperlink" Target="http://fussball.wettpoint.com/liga/1-liq-tuerkei-vtg.html" TargetMode="External"/><Relationship Id="rId133" Type="http://schemas.openxmlformats.org/officeDocument/2006/relationships/hyperlink" Target="http://www.wettportal.com/Fussball/Holland/Eredivisie/" TargetMode="External"/><Relationship Id="rId154" Type="http://schemas.openxmlformats.org/officeDocument/2006/relationships/hyperlink" Target="https://www.flashscore.de/fussball/danemark/superliga/begegnungen/" TargetMode="External"/><Relationship Id="rId175" Type="http://schemas.openxmlformats.org/officeDocument/2006/relationships/hyperlink" Target="https://www.flashscore.de/fussball/japan/j-league/begegnungen/" TargetMode="External"/><Relationship Id="rId196" Type="http://schemas.openxmlformats.org/officeDocument/2006/relationships/hyperlink" Target="https://www.flashscore.de/fussball/sudafrika/premier-league/begegnungen/" TargetMode="External"/><Relationship Id="rId200" Type="http://schemas.openxmlformats.org/officeDocument/2006/relationships/hyperlink" Target="https://www.flashscore.de/fussball/wales/premier-league/begegnungen/" TargetMode="External"/><Relationship Id="rId16" Type="http://schemas.openxmlformats.org/officeDocument/2006/relationships/hyperlink" Target="http://fussball.wettpoint.com/liga/casino-eredivisie-holland-vtg.html" TargetMode="External"/><Relationship Id="rId37" Type="http://schemas.openxmlformats.org/officeDocument/2006/relationships/hyperlink" Target="http://fussball.wettpoint.com/liga/segunda-division-spanien-vtg.html" TargetMode="External"/><Relationship Id="rId58" Type="http://schemas.openxmlformats.org/officeDocument/2006/relationships/hyperlink" Target="http://www.wettportal.com/Fussball/T%C3%BCrkei/Super_Lig/" TargetMode="External"/><Relationship Id="rId79" Type="http://schemas.openxmlformats.org/officeDocument/2006/relationships/hyperlink" Target="http://fussball.wettpoint.com/liga/3-bundesliga-deutschland-vtg.html" TargetMode="External"/><Relationship Id="rId102" Type="http://schemas.openxmlformats.org/officeDocument/2006/relationships/hyperlink" Target="http://fussball.wettpoint.com/liga/liga-sagres-portugal-vtg.html" TargetMode="External"/><Relationship Id="rId123" Type="http://schemas.openxmlformats.org/officeDocument/2006/relationships/hyperlink" Target="http://fussball.wettpoint.com/liga/fortuna-liga-slovakei-vtg.html" TargetMode="External"/><Relationship Id="rId144" Type="http://schemas.openxmlformats.org/officeDocument/2006/relationships/hyperlink" Target="http://www.wettportal.com/Fussball/D%C3%A4nemark/1_Division/" TargetMode="External"/><Relationship Id="rId90" Type="http://schemas.openxmlformats.org/officeDocument/2006/relationships/hyperlink" Target="http://fussball.wettpoint.com/liga/eircom-premier-league-division-irland-vtg.html" TargetMode="External"/><Relationship Id="rId165" Type="http://schemas.openxmlformats.org/officeDocument/2006/relationships/hyperlink" Target="https://www.flashscore.de/fussball/frankreich/ligue-1/begegnungen/" TargetMode="External"/><Relationship Id="rId186" Type="http://schemas.openxmlformats.org/officeDocument/2006/relationships/hyperlink" Target="https://www.flashscore.de/fussball/portugal/segunda-liga/begegnungen/" TargetMode="External"/><Relationship Id="rId27" Type="http://schemas.openxmlformats.org/officeDocument/2006/relationships/hyperlink" Target="http://fussball.wettpoint.com/liga/adeccoligaen-norwegen-vtg.html" TargetMode="External"/><Relationship Id="rId48" Type="http://schemas.openxmlformats.org/officeDocument/2006/relationships/hyperlink" Target="http://www.wettportal.com/Fussball/Polen/I_Liga/" TargetMode="External"/><Relationship Id="rId69" Type="http://schemas.openxmlformats.org/officeDocument/2006/relationships/hyperlink" Target="http://www.wettportal.com/Fussball/Schweden/Superettan/" TargetMode="External"/><Relationship Id="rId113" Type="http://schemas.openxmlformats.org/officeDocument/2006/relationships/hyperlink" Target="http://fussball.wettpoint.com/liga/liga-wales-wales-vtg.html" TargetMode="External"/><Relationship Id="rId134" Type="http://schemas.openxmlformats.org/officeDocument/2006/relationships/hyperlink" Target="http://www.wettportal.com/Fussball/Griechenland/Super_League/" TargetMode="External"/><Relationship Id="rId80" Type="http://schemas.openxmlformats.org/officeDocument/2006/relationships/hyperlink" Target="http://fussball.wettpoint.com/liga/premier-league-england-vtg.html" TargetMode="External"/><Relationship Id="rId155" Type="http://schemas.openxmlformats.org/officeDocument/2006/relationships/hyperlink" Target="https://www.flashscore.de/fussball/danemark/1-division/begegnungen/" TargetMode="External"/><Relationship Id="rId176" Type="http://schemas.openxmlformats.org/officeDocument/2006/relationships/hyperlink" Target="https://www.flashscore.de/fussball/japan/j-league-division-2/begegnungen/" TargetMode="External"/><Relationship Id="rId197" Type="http://schemas.openxmlformats.org/officeDocument/2006/relationships/hyperlink" Target="https://www.flashscore.de/fussball/tschechien/1-liga/begegnungen/" TargetMode="External"/><Relationship Id="rId201" Type="http://schemas.openxmlformats.org/officeDocument/2006/relationships/hyperlink" Target="https://www.flashscore.de/fussball/weissrussland/vysshaya-liga/begegnungen/" TargetMode="External"/><Relationship Id="rId17" Type="http://schemas.openxmlformats.org/officeDocument/2006/relationships/hyperlink" Target="http://fussball.wettpoint.com/liga/jupiler-league-holland-vtg.html" TargetMode="External"/><Relationship Id="rId38" Type="http://schemas.openxmlformats.org/officeDocument/2006/relationships/hyperlink" Target="http://fussball.wettpoint.com/liga/absa-premiership-suedafrika-vtg.html" TargetMode="External"/><Relationship Id="rId59" Type="http://schemas.openxmlformats.org/officeDocument/2006/relationships/hyperlink" Target="https://www.wettportal.com/Fussball/Wales/Wales_Liga/" TargetMode="External"/><Relationship Id="rId103" Type="http://schemas.openxmlformats.org/officeDocument/2006/relationships/hyperlink" Target="http://fussball.wettpoint.com/liga/liga-orangina-portugal-vtg.html" TargetMode="External"/><Relationship Id="rId124" Type="http://schemas.openxmlformats.org/officeDocument/2006/relationships/hyperlink" Target="http://www.wettportal.com/Fussball/England/League_2/" TargetMode="External"/><Relationship Id="rId70" Type="http://schemas.openxmlformats.org/officeDocument/2006/relationships/hyperlink" Target="http://fussball.wettpoint.com/liga/jleague-division-2-japan-vtg.html" TargetMode="External"/><Relationship Id="rId91" Type="http://schemas.openxmlformats.org/officeDocument/2006/relationships/hyperlink" Target="http://fussball.wettpoint.com/liga/pepsi-deildin-island-vtg.html" TargetMode="External"/><Relationship Id="rId145" Type="http://schemas.openxmlformats.org/officeDocument/2006/relationships/hyperlink" Target="https://www.wettportal.com/Fussball/D%C3%A4nemark/SAS-Liga/" TargetMode="External"/><Relationship Id="rId166" Type="http://schemas.openxmlformats.org/officeDocument/2006/relationships/hyperlink" Target="https://www.flashscore.de/fussball/frankreich/ligue-2/begegnungen/" TargetMode="External"/><Relationship Id="rId187" Type="http://schemas.openxmlformats.org/officeDocument/2006/relationships/hyperlink" Target="https://www.flashscore.de/fussball/rumanien/liga-1/begegnungen/" TargetMode="External"/><Relationship Id="rId1" Type="http://schemas.openxmlformats.org/officeDocument/2006/relationships/hyperlink" Target="http://fussball.wettpoint.com/liga/jupiler-league-belgien-vtg.html" TargetMode="External"/><Relationship Id="rId28" Type="http://schemas.openxmlformats.org/officeDocument/2006/relationships/hyperlink" Target="http://fussball.wettpoint.com/liga/ekstraklasa-polen-vtg.html" TargetMode="External"/><Relationship Id="rId49" Type="http://schemas.openxmlformats.org/officeDocument/2006/relationships/hyperlink" Target="http://www.wettportal.com/Fussball/Portugal/Primeira_Liga/" TargetMode="External"/><Relationship Id="rId114" Type="http://schemas.openxmlformats.org/officeDocument/2006/relationships/hyperlink" Target="http://fussball.wettpoint.com/liga/premier-league-weissrussland-vtg.html" TargetMode="External"/><Relationship Id="rId60" Type="http://schemas.openxmlformats.org/officeDocument/2006/relationships/hyperlink" Target="http://fussball.wettpoint.com/liga/1-division-bulgarien-vtg.html" TargetMode="External"/><Relationship Id="rId81" Type="http://schemas.openxmlformats.org/officeDocument/2006/relationships/hyperlink" Target="http://fussball.wettpoint.com/liga/championship-england-vtg.html" TargetMode="External"/><Relationship Id="rId135" Type="http://schemas.openxmlformats.org/officeDocument/2006/relationships/hyperlink" Target="http://www.wettportal.com/Fussball/Frankreich/2_Liga/" TargetMode="External"/><Relationship Id="rId156" Type="http://schemas.openxmlformats.org/officeDocument/2006/relationships/hyperlink" Target="https://www.flashscore.de/fussball/deutschland/bundesliga/begegnungen/" TargetMode="External"/><Relationship Id="rId177" Type="http://schemas.openxmlformats.org/officeDocument/2006/relationships/hyperlink" Target="https://www.wettportal.com/Fussball/Japan/J2-League/" TargetMode="External"/><Relationship Id="rId198" Type="http://schemas.openxmlformats.org/officeDocument/2006/relationships/hyperlink" Target="https://www.flashscore.de/fussball/turkei/super-lig/begegnungen/" TargetMode="External"/><Relationship Id="rId202" Type="http://schemas.openxmlformats.org/officeDocument/2006/relationships/hyperlink" Target="https://www.wettportal.com/Fussball/Slowakei/Fortuna_Liga/" TargetMode="External"/><Relationship Id="rId18" Type="http://schemas.openxmlformats.org/officeDocument/2006/relationships/hyperlink" Target="http://fussball.wettpoint.com/liga/eircom-premier-league-division-irland-vtg.html" TargetMode="External"/><Relationship Id="rId39" Type="http://schemas.openxmlformats.org/officeDocument/2006/relationships/hyperlink" Target="http://fussball.wettpoint.com/liga/super-liga-tuerkei-vtg.html" TargetMode="External"/><Relationship Id="rId50" Type="http://schemas.openxmlformats.org/officeDocument/2006/relationships/hyperlink" Target="http://www.wettportal.com/Fussball/Portugal/Segunda_Liga/" TargetMode="External"/><Relationship Id="rId104" Type="http://schemas.openxmlformats.org/officeDocument/2006/relationships/hyperlink" Target="http://fussball.wettpoint.com/liga/premiere-league-russland-vtg.html" TargetMode="External"/><Relationship Id="rId125" Type="http://schemas.openxmlformats.org/officeDocument/2006/relationships/hyperlink" Target="https://www.wettportal.com/Fussball/Bulgarien/A_PFG/" TargetMode="External"/><Relationship Id="rId146" Type="http://schemas.openxmlformats.org/officeDocument/2006/relationships/hyperlink" Target="http://www.wettportal.com/Fussball/China/" TargetMode="External"/><Relationship Id="rId167" Type="http://schemas.openxmlformats.org/officeDocument/2006/relationships/hyperlink" Target="https://www.flashscore.de/fussball/griechenland/super-league/begegnungen/" TargetMode="External"/><Relationship Id="rId188" Type="http://schemas.openxmlformats.org/officeDocument/2006/relationships/hyperlink" Target="https://www.flashscore.de/fussball/russland/premier-liga/begegnungen/" TargetMode="External"/><Relationship Id="rId71" Type="http://schemas.openxmlformats.org/officeDocument/2006/relationships/hyperlink" Target="http://fussball.wettpoint.com/liga/divizia-a-romaenien-vtg.html" TargetMode="External"/><Relationship Id="rId92" Type="http://schemas.openxmlformats.org/officeDocument/2006/relationships/hyperlink" Target="http://fussball.wettpoint.com/liga/israeli-premier-league-israel-vt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A3" sqref="A3:XFD53"/>
    </sheetView>
  </sheetViews>
  <sheetFormatPr defaultColWidth="11.5546875" defaultRowHeight="14.4" x14ac:dyDescent="0.3"/>
  <cols>
    <col min="1" max="1" width="28" customWidth="1" collapsed="1"/>
    <col min="3" max="3" width="24.109375" bestFit="1" customWidth="1" collapsed="1"/>
    <col min="4" max="4" width="18.6640625" customWidth="1" collapsed="1"/>
    <col min="15" max="15" width="14.77734375" customWidth="1" collapsed="1"/>
  </cols>
  <sheetData>
    <row r="1" spans="1:17" ht="15" thickBot="1" x14ac:dyDescent="0.35">
      <c r="A1" s="1" t="s">
        <v>0</v>
      </c>
      <c r="B1" s="29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"/>
      <c r="N1" s="2"/>
      <c r="O1" s="30" t="s">
        <v>2</v>
      </c>
      <c r="P1" s="30"/>
    </row>
    <row r="2" spans="1:17" ht="15" thickBot="1" x14ac:dyDescent="0.35">
      <c r="A2" s="3" t="s">
        <v>3</v>
      </c>
      <c r="B2" s="4" t="s">
        <v>4</v>
      </c>
      <c r="C2" s="3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7" t="s">
        <v>14</v>
      </c>
      <c r="M2" s="8" t="s">
        <v>15</v>
      </c>
      <c r="N2" s="8" t="s">
        <v>16</v>
      </c>
      <c r="O2" s="9" t="s">
        <v>17</v>
      </c>
      <c r="P2" s="10" t="s">
        <v>18</v>
      </c>
      <c r="Q2" s="11" t="s">
        <v>19</v>
      </c>
    </row>
    <row r="3" spans="1:17" x14ac:dyDescent="0.3">
      <c r="A3" s="12" t="s">
        <v>44</v>
      </c>
      <c r="B3" s="13">
        <v>26.8</v>
      </c>
      <c r="C3" s="14">
        <v>27.8</v>
      </c>
      <c r="D3" s="14">
        <v>26.4</v>
      </c>
      <c r="E3" s="14">
        <v>31.1</v>
      </c>
      <c r="F3" s="14">
        <v>23.7</v>
      </c>
      <c r="G3" s="14">
        <v>31.1</v>
      </c>
      <c r="H3" s="14">
        <v>33.700000000000003</v>
      </c>
      <c r="I3" s="14">
        <v>35.299999999999997</v>
      </c>
      <c r="J3" s="14">
        <v>28.9</v>
      </c>
      <c r="K3" s="15">
        <f t="shared" ref="K3:K42" si="0">SUM(C3:J3)/COUNT(C3:J3)</f>
        <v>29.750000000000004</v>
      </c>
      <c r="L3" s="16">
        <f t="shared" ref="L3:L53" si="1">B3-K3</f>
        <v>-2.9500000000000028</v>
      </c>
      <c r="M3" s="17" t="s">
        <v>45</v>
      </c>
      <c r="N3" s="8">
        <v>30</v>
      </c>
      <c r="O3" s="18" t="s">
        <v>44</v>
      </c>
      <c r="P3" s="19" t="s">
        <v>46</v>
      </c>
      <c r="Q3" s="19" t="s">
        <v>20</v>
      </c>
    </row>
    <row r="4" spans="1:17" x14ac:dyDescent="0.3">
      <c r="A4" s="12" t="s">
        <v>47</v>
      </c>
      <c r="B4" s="26">
        <v>25.8</v>
      </c>
      <c r="C4" s="14">
        <v>27.5</v>
      </c>
      <c r="D4" s="14">
        <v>25</v>
      </c>
      <c r="E4" s="14">
        <v>24.6</v>
      </c>
      <c r="F4" s="14">
        <v>25</v>
      </c>
      <c r="G4" s="14">
        <v>23.8</v>
      </c>
      <c r="H4" s="14">
        <v>24.6</v>
      </c>
      <c r="I4" s="14">
        <v>27.1</v>
      </c>
      <c r="J4" s="14">
        <v>25.8</v>
      </c>
      <c r="K4" s="15">
        <f t="shared" si="0"/>
        <v>25.425000000000001</v>
      </c>
      <c r="L4" s="16">
        <f t="shared" si="1"/>
        <v>0.375</v>
      </c>
      <c r="M4" s="17" t="s">
        <v>48</v>
      </c>
      <c r="N4" s="8">
        <v>16</v>
      </c>
      <c r="O4" s="18" t="s">
        <v>47</v>
      </c>
      <c r="P4" s="19" t="s">
        <v>49</v>
      </c>
      <c r="Q4" s="19" t="s">
        <v>20</v>
      </c>
    </row>
    <row r="5" spans="1:17" x14ac:dyDescent="0.3">
      <c r="A5" s="12" t="s">
        <v>50</v>
      </c>
      <c r="B5" s="26">
        <v>25.8</v>
      </c>
      <c r="C5" s="14">
        <v>28.6</v>
      </c>
      <c r="D5" s="14">
        <v>22</v>
      </c>
      <c r="E5" s="14">
        <v>28</v>
      </c>
      <c r="F5" s="14">
        <v>18.2</v>
      </c>
      <c r="G5" s="14">
        <v>18.8</v>
      </c>
      <c r="H5" s="14">
        <v>20.2</v>
      </c>
      <c r="I5" s="14">
        <v>21.3</v>
      </c>
      <c r="J5" s="14">
        <v>22.1</v>
      </c>
      <c r="K5" s="15">
        <f t="shared" si="0"/>
        <v>22.4</v>
      </c>
      <c r="L5" s="16">
        <f t="shared" si="1"/>
        <v>3.4000000000000021</v>
      </c>
      <c r="M5" s="27" t="s">
        <v>51</v>
      </c>
      <c r="N5" s="23">
        <v>14</v>
      </c>
      <c r="O5" s="18" t="s">
        <v>50</v>
      </c>
      <c r="P5" s="19" t="s">
        <v>52</v>
      </c>
      <c r="Q5" s="19" t="s">
        <v>20</v>
      </c>
    </row>
    <row r="6" spans="1:17" x14ac:dyDescent="0.3">
      <c r="A6" s="12" t="s">
        <v>53</v>
      </c>
      <c r="B6" s="26">
        <v>28.3</v>
      </c>
      <c r="C6" s="14">
        <v>24.3</v>
      </c>
      <c r="D6" s="14">
        <v>25.4</v>
      </c>
      <c r="E6" s="14">
        <v>26.7</v>
      </c>
      <c r="F6" s="14">
        <v>28.8</v>
      </c>
      <c r="G6" s="14">
        <v>28.3</v>
      </c>
      <c r="H6" s="14">
        <v>27.9</v>
      </c>
      <c r="I6" s="14">
        <v>30.4</v>
      </c>
      <c r="J6" s="14">
        <v>29.4</v>
      </c>
      <c r="K6" s="15">
        <f>SUM(D6:J6)/COUNT(D6:J6)</f>
        <v>28.12857142857143</v>
      </c>
      <c r="L6" s="16">
        <f t="shared" si="1"/>
        <v>0.17142857142857082</v>
      </c>
      <c r="M6" s="27" t="s">
        <v>54</v>
      </c>
      <c r="N6" s="8">
        <v>16</v>
      </c>
      <c r="O6" s="18" t="s">
        <v>53</v>
      </c>
      <c r="P6" s="19" t="s">
        <v>55</v>
      </c>
      <c r="Q6" s="19" t="s">
        <v>20</v>
      </c>
    </row>
    <row r="7" spans="1:17" x14ac:dyDescent="0.3">
      <c r="A7" s="12" t="s">
        <v>56</v>
      </c>
      <c r="B7" s="26">
        <v>27.6</v>
      </c>
      <c r="C7" s="14">
        <v>26.6</v>
      </c>
      <c r="D7" s="14">
        <v>28.6</v>
      </c>
      <c r="E7" s="14">
        <v>21.2</v>
      </c>
      <c r="F7" s="14">
        <v>25.3</v>
      </c>
      <c r="G7" s="14">
        <v>29.3</v>
      </c>
      <c r="H7" s="14">
        <v>25.9</v>
      </c>
      <c r="I7" s="14">
        <v>25.1</v>
      </c>
      <c r="J7" s="14">
        <v>30.3</v>
      </c>
      <c r="K7" s="15">
        <f t="shared" si="0"/>
        <v>26.537500000000001</v>
      </c>
      <c r="L7" s="16">
        <f t="shared" si="1"/>
        <v>1.0625</v>
      </c>
      <c r="M7" s="17" t="s">
        <v>57</v>
      </c>
      <c r="N7" s="23">
        <v>14</v>
      </c>
      <c r="O7" s="18" t="s">
        <v>56</v>
      </c>
      <c r="P7" s="19" t="s">
        <v>58</v>
      </c>
      <c r="Q7" s="19" t="s">
        <v>20</v>
      </c>
    </row>
    <row r="8" spans="1:17" x14ac:dyDescent="0.3">
      <c r="A8" s="12" t="s">
        <v>59</v>
      </c>
      <c r="B8" s="26">
        <v>24.1</v>
      </c>
      <c r="C8" s="14">
        <v>27.8</v>
      </c>
      <c r="D8" s="14">
        <v>26.3</v>
      </c>
      <c r="E8" s="14">
        <v>23</v>
      </c>
      <c r="F8" s="14">
        <v>35.9</v>
      </c>
      <c r="G8" s="14">
        <v>18.7</v>
      </c>
      <c r="H8" s="14">
        <v>31</v>
      </c>
      <c r="I8" s="14">
        <v>25.8</v>
      </c>
      <c r="J8" s="14">
        <v>27.1</v>
      </c>
      <c r="K8" s="15">
        <f t="shared" si="0"/>
        <v>26.95</v>
      </c>
      <c r="L8" s="16">
        <f t="shared" si="1"/>
        <v>-2.8499999999999979</v>
      </c>
      <c r="M8" s="17" t="s">
        <v>60</v>
      </c>
      <c r="N8" s="23">
        <v>12</v>
      </c>
      <c r="O8" s="18" t="s">
        <v>59</v>
      </c>
      <c r="P8" s="19" t="s">
        <v>58</v>
      </c>
      <c r="Q8" s="19" t="s">
        <v>20</v>
      </c>
    </row>
    <row r="9" spans="1:17" x14ac:dyDescent="0.3">
      <c r="A9" s="12" t="s">
        <v>35</v>
      </c>
      <c r="B9" s="13">
        <v>28.3</v>
      </c>
      <c r="C9" s="14">
        <v>27.1</v>
      </c>
      <c r="D9" s="14">
        <v>24.2</v>
      </c>
      <c r="E9" s="14">
        <v>23.2</v>
      </c>
      <c r="F9" s="14">
        <v>26.8</v>
      </c>
      <c r="G9" s="14">
        <v>20.9</v>
      </c>
      <c r="H9" s="14">
        <v>25.5</v>
      </c>
      <c r="I9" s="14">
        <v>25.8</v>
      </c>
      <c r="J9" s="14">
        <v>20.6</v>
      </c>
      <c r="K9" s="15">
        <f t="shared" si="0"/>
        <v>24.262499999999999</v>
      </c>
      <c r="L9" s="16">
        <f t="shared" si="1"/>
        <v>4.0375000000000014</v>
      </c>
      <c r="M9" s="17" t="s">
        <v>36</v>
      </c>
      <c r="N9" s="8">
        <v>18</v>
      </c>
      <c r="O9" s="18" t="s">
        <v>35</v>
      </c>
      <c r="P9" s="19" t="s">
        <v>37</v>
      </c>
      <c r="Q9" s="19" t="s">
        <v>20</v>
      </c>
    </row>
    <row r="10" spans="1:17" x14ac:dyDescent="0.3">
      <c r="A10" s="12" t="s">
        <v>61</v>
      </c>
      <c r="B10" s="13">
        <v>26.2</v>
      </c>
      <c r="C10" s="14">
        <v>29.1</v>
      </c>
      <c r="D10" s="14">
        <v>28.8</v>
      </c>
      <c r="E10" s="14">
        <v>28.1</v>
      </c>
      <c r="F10" s="14">
        <v>31.7</v>
      </c>
      <c r="G10" s="14">
        <v>28.8</v>
      </c>
      <c r="H10" s="14">
        <v>29.4</v>
      </c>
      <c r="I10" s="14">
        <v>29.7</v>
      </c>
      <c r="J10" s="14">
        <v>22.5</v>
      </c>
      <c r="K10" s="15">
        <f t="shared" si="0"/>
        <v>28.512499999999999</v>
      </c>
      <c r="L10" s="16">
        <f t="shared" si="1"/>
        <v>-2.3125</v>
      </c>
      <c r="M10" s="17" t="s">
        <v>62</v>
      </c>
      <c r="N10" s="23">
        <v>18</v>
      </c>
      <c r="O10" s="18" t="s">
        <v>61</v>
      </c>
      <c r="P10" s="19" t="s">
        <v>37</v>
      </c>
      <c r="Q10" s="19" t="s">
        <v>20</v>
      </c>
    </row>
    <row r="11" spans="1:17" x14ac:dyDescent="0.3">
      <c r="A11" s="12" t="s">
        <v>63</v>
      </c>
      <c r="B11" s="26">
        <v>22.5</v>
      </c>
      <c r="C11" s="14">
        <v>25</v>
      </c>
      <c r="D11" s="14">
        <v>28.7</v>
      </c>
      <c r="E11" s="14">
        <v>31.8</v>
      </c>
      <c r="F11" s="14">
        <v>25.3</v>
      </c>
      <c r="G11" s="14">
        <v>27.9</v>
      </c>
      <c r="H11" s="14">
        <v>28.2</v>
      </c>
      <c r="I11" s="14">
        <v>32.6</v>
      </c>
      <c r="J11" s="14">
        <v>26.6</v>
      </c>
      <c r="K11" s="15">
        <f t="shared" si="0"/>
        <v>28.262499999999996</v>
      </c>
      <c r="L11" s="16">
        <f t="shared" si="1"/>
        <v>-5.7624999999999957</v>
      </c>
      <c r="M11" s="17" t="s">
        <v>64</v>
      </c>
      <c r="N11" s="8">
        <v>20</v>
      </c>
      <c r="O11" s="18" t="s">
        <v>63</v>
      </c>
      <c r="P11" s="19" t="s">
        <v>37</v>
      </c>
      <c r="Q11" s="19" t="s">
        <v>20</v>
      </c>
    </row>
    <row r="12" spans="1:17" x14ac:dyDescent="0.3">
      <c r="A12" s="12" t="s">
        <v>38</v>
      </c>
      <c r="B12" s="13">
        <v>23.8</v>
      </c>
      <c r="C12" s="14">
        <v>26.1</v>
      </c>
      <c r="D12" s="14">
        <v>22.1</v>
      </c>
      <c r="E12" s="14">
        <v>28.2</v>
      </c>
      <c r="F12" s="14">
        <v>24.5</v>
      </c>
      <c r="G12" s="14">
        <v>20.5</v>
      </c>
      <c r="H12" s="14">
        <v>28.4</v>
      </c>
      <c r="I12" s="14">
        <v>24.5</v>
      </c>
      <c r="J12" s="14">
        <v>29.2</v>
      </c>
      <c r="K12" s="15">
        <f t="shared" si="0"/>
        <v>25.4375</v>
      </c>
      <c r="L12" s="16">
        <f t="shared" si="1"/>
        <v>-1.6374999999999993</v>
      </c>
      <c r="M12" s="17" t="s">
        <v>39</v>
      </c>
      <c r="N12" s="23">
        <v>20</v>
      </c>
      <c r="O12" s="18" t="s">
        <v>38</v>
      </c>
      <c r="P12" s="19" t="s">
        <v>40</v>
      </c>
      <c r="Q12" s="19" t="s">
        <v>20</v>
      </c>
    </row>
    <row r="13" spans="1:17" x14ac:dyDescent="0.3">
      <c r="A13" s="12" t="s">
        <v>65</v>
      </c>
      <c r="B13" s="13">
        <v>27.6</v>
      </c>
      <c r="C13" s="14">
        <v>26.8</v>
      </c>
      <c r="D13" s="14">
        <v>23.6</v>
      </c>
      <c r="E13" s="28">
        <v>31.2</v>
      </c>
      <c r="F13" s="25">
        <v>28.6</v>
      </c>
      <c r="G13" s="25">
        <v>28.3</v>
      </c>
      <c r="H13" s="25">
        <v>26.1</v>
      </c>
      <c r="I13" s="25">
        <v>27</v>
      </c>
      <c r="J13" s="25">
        <v>26.8</v>
      </c>
      <c r="K13" s="15">
        <f t="shared" ref="K13" si="2">SUM(C13:J13)/COUNT(C13:J13)</f>
        <v>27.300000000000004</v>
      </c>
      <c r="L13" s="16">
        <f t="shared" si="1"/>
        <v>0.29999999999999716</v>
      </c>
      <c r="M13" s="17" t="s">
        <v>66</v>
      </c>
      <c r="N13" s="23">
        <v>24</v>
      </c>
      <c r="O13" s="18" t="s">
        <v>65</v>
      </c>
      <c r="P13" s="19" t="s">
        <v>40</v>
      </c>
      <c r="Q13" s="19" t="s">
        <v>20</v>
      </c>
    </row>
    <row r="14" spans="1:17" x14ac:dyDescent="0.3">
      <c r="A14" s="12" t="s">
        <v>67</v>
      </c>
      <c r="B14" s="13">
        <v>24.5</v>
      </c>
      <c r="C14" s="14">
        <v>27</v>
      </c>
      <c r="D14" s="14">
        <v>27.9</v>
      </c>
      <c r="E14" s="14">
        <v>25</v>
      </c>
      <c r="F14" s="14">
        <v>26.3</v>
      </c>
      <c r="G14" s="14">
        <v>25.7</v>
      </c>
      <c r="H14" s="14">
        <v>27</v>
      </c>
      <c r="I14" s="14">
        <v>29.9</v>
      </c>
      <c r="J14" s="14">
        <v>24.8</v>
      </c>
      <c r="K14" s="15">
        <f t="shared" si="0"/>
        <v>26.700000000000003</v>
      </c>
      <c r="L14" s="16">
        <f t="shared" si="1"/>
        <v>-2.2000000000000028</v>
      </c>
      <c r="M14" s="17" t="s">
        <v>68</v>
      </c>
      <c r="N14" s="8">
        <v>24</v>
      </c>
      <c r="O14" s="18" t="s">
        <v>67</v>
      </c>
      <c r="P14" s="19" t="s">
        <v>40</v>
      </c>
      <c r="Q14" s="19" t="s">
        <v>20</v>
      </c>
    </row>
    <row r="15" spans="1:17" x14ac:dyDescent="0.3">
      <c r="A15" s="12" t="s">
        <v>69</v>
      </c>
      <c r="B15" s="13">
        <v>24.6</v>
      </c>
      <c r="C15" s="14">
        <v>25.9</v>
      </c>
      <c r="D15" s="14">
        <v>25.9</v>
      </c>
      <c r="E15" s="14">
        <v>25.5</v>
      </c>
      <c r="F15" s="14">
        <v>25.2</v>
      </c>
      <c r="G15" s="14">
        <v>31.3</v>
      </c>
      <c r="H15" s="14">
        <v>27.2</v>
      </c>
      <c r="I15" s="14">
        <v>25.2</v>
      </c>
      <c r="J15" s="14">
        <v>30.4</v>
      </c>
      <c r="K15" s="15">
        <f t="shared" si="0"/>
        <v>27.074999999999999</v>
      </c>
      <c r="L15" s="16">
        <f t="shared" si="1"/>
        <v>-2.4749999999999979</v>
      </c>
      <c r="M15" s="17" t="s">
        <v>70</v>
      </c>
      <c r="N15" s="8">
        <v>24</v>
      </c>
      <c r="O15" s="18" t="s">
        <v>69</v>
      </c>
      <c r="P15" s="19" t="s">
        <v>40</v>
      </c>
      <c r="Q15" s="19" t="s">
        <v>20</v>
      </c>
    </row>
    <row r="16" spans="1:17" x14ac:dyDescent="0.3">
      <c r="A16" s="12" t="s">
        <v>71</v>
      </c>
      <c r="B16" s="13">
        <v>31.3</v>
      </c>
      <c r="C16" s="14">
        <v>29.5</v>
      </c>
      <c r="D16" s="14">
        <v>23</v>
      </c>
      <c r="E16" s="14">
        <v>25.5</v>
      </c>
      <c r="F16" s="14">
        <v>25</v>
      </c>
      <c r="G16" s="14">
        <v>23.7</v>
      </c>
      <c r="H16" s="14">
        <v>25.4</v>
      </c>
      <c r="I16" s="14">
        <v>25.9</v>
      </c>
      <c r="J16" s="14">
        <v>28.8</v>
      </c>
      <c r="K16" s="15">
        <f t="shared" si="0"/>
        <v>25.85</v>
      </c>
      <c r="L16" s="16">
        <f t="shared" si="1"/>
        <v>5.4499999999999993</v>
      </c>
      <c r="M16" s="17" t="s">
        <v>72</v>
      </c>
      <c r="N16" s="8">
        <v>24</v>
      </c>
      <c r="O16" s="18" t="s">
        <v>71</v>
      </c>
      <c r="P16" s="19" t="s">
        <v>40</v>
      </c>
      <c r="Q16" s="19" t="s">
        <v>20</v>
      </c>
    </row>
    <row r="17" spans="1:17" x14ac:dyDescent="0.3">
      <c r="A17" s="12" t="s">
        <v>41</v>
      </c>
      <c r="B17" s="24">
        <v>28.6</v>
      </c>
      <c r="C17" s="14">
        <v>27.8</v>
      </c>
      <c r="D17" s="25">
        <v>26.3</v>
      </c>
      <c r="E17" s="25">
        <v>30.3</v>
      </c>
      <c r="F17" s="25">
        <v>28.7</v>
      </c>
      <c r="G17" s="25">
        <v>25.4</v>
      </c>
      <c r="H17" s="25">
        <v>20.7</v>
      </c>
      <c r="I17" s="25">
        <v>27.8</v>
      </c>
      <c r="J17" s="25"/>
      <c r="K17" s="15">
        <f>SUM(D17:J17)/COUNT(D17:J17)</f>
        <v>26.533333333333331</v>
      </c>
      <c r="L17" s="16">
        <f t="shared" si="1"/>
        <v>2.06666666666667</v>
      </c>
      <c r="M17" s="17" t="s">
        <v>42</v>
      </c>
      <c r="N17" s="8">
        <v>12</v>
      </c>
      <c r="O17" s="18" t="s">
        <v>41</v>
      </c>
      <c r="P17" s="19" t="s">
        <v>43</v>
      </c>
      <c r="Q17" s="19" t="s">
        <v>20</v>
      </c>
    </row>
    <row r="18" spans="1:17" x14ac:dyDescent="0.3">
      <c r="A18" s="12" t="s">
        <v>99</v>
      </c>
      <c r="B18" s="13">
        <v>24.3</v>
      </c>
      <c r="C18" s="14">
        <v>25.3</v>
      </c>
      <c r="D18" s="14">
        <v>25</v>
      </c>
      <c r="E18" s="14">
        <v>28.4</v>
      </c>
      <c r="F18" s="14">
        <v>23.2</v>
      </c>
      <c r="G18" s="14">
        <v>28.4</v>
      </c>
      <c r="H18" s="14">
        <v>28.4</v>
      </c>
      <c r="I18" s="14">
        <v>28.4</v>
      </c>
      <c r="J18" s="14">
        <v>34.200000000000003</v>
      </c>
      <c r="K18" s="15">
        <f>SUM(C18:J18)/COUNT(C18:J18)</f>
        <v>27.662500000000001</v>
      </c>
      <c r="L18" s="16">
        <f t="shared" si="1"/>
        <v>-3.3625000000000007</v>
      </c>
      <c r="M18" s="17" t="s">
        <v>100</v>
      </c>
      <c r="N18" s="8">
        <v>20</v>
      </c>
      <c r="O18" s="18" t="s">
        <v>99</v>
      </c>
      <c r="P18" s="19" t="s">
        <v>101</v>
      </c>
      <c r="Q18" s="19" t="s">
        <v>20</v>
      </c>
    </row>
    <row r="19" spans="1:17" x14ac:dyDescent="0.3">
      <c r="A19" s="12" t="s">
        <v>102</v>
      </c>
      <c r="B19" s="26">
        <v>21.9</v>
      </c>
      <c r="C19" s="14">
        <v>22.9</v>
      </c>
      <c r="D19" s="14">
        <v>30.3</v>
      </c>
      <c r="E19" s="14">
        <v>32.1</v>
      </c>
      <c r="F19" s="14">
        <v>32.799999999999997</v>
      </c>
      <c r="G19" s="14">
        <v>32.4</v>
      </c>
      <c r="H19" s="14">
        <v>32.9</v>
      </c>
      <c r="I19" s="14">
        <v>31.6</v>
      </c>
      <c r="J19" s="14">
        <v>32.1</v>
      </c>
      <c r="K19" s="15">
        <f t="shared" si="0"/>
        <v>30.887499999999999</v>
      </c>
      <c r="L19" s="16">
        <f t="shared" si="1"/>
        <v>-8.9875000000000007</v>
      </c>
      <c r="M19" s="17" t="s">
        <v>103</v>
      </c>
      <c r="N19" s="8">
        <v>20</v>
      </c>
      <c r="O19" s="18" t="s">
        <v>102</v>
      </c>
      <c r="P19" s="19" t="s">
        <v>101</v>
      </c>
      <c r="Q19" s="19" t="s">
        <v>20</v>
      </c>
    </row>
    <row r="20" spans="1:17" x14ac:dyDescent="0.3">
      <c r="A20" s="12" t="s">
        <v>104</v>
      </c>
      <c r="B20" s="13">
        <v>35.200000000000003</v>
      </c>
      <c r="C20" s="14">
        <v>30.3</v>
      </c>
      <c r="D20" s="14">
        <v>27.5</v>
      </c>
      <c r="E20" s="14">
        <v>26.3</v>
      </c>
      <c r="F20" s="14">
        <v>23.6</v>
      </c>
      <c r="G20" s="14">
        <v>22.5</v>
      </c>
      <c r="H20" s="14">
        <v>26.3</v>
      </c>
      <c r="I20" s="14">
        <v>23.3</v>
      </c>
      <c r="J20" s="14">
        <v>27.1</v>
      </c>
      <c r="K20" s="15">
        <f t="shared" si="0"/>
        <v>25.862500000000001</v>
      </c>
      <c r="L20" s="16">
        <f t="shared" si="1"/>
        <v>9.3375000000000021</v>
      </c>
      <c r="M20" s="17" t="s">
        <v>105</v>
      </c>
      <c r="N20" s="8">
        <v>16</v>
      </c>
      <c r="O20" s="18" t="s">
        <v>104</v>
      </c>
      <c r="P20" s="19" t="s">
        <v>106</v>
      </c>
      <c r="Q20" s="19" t="s">
        <v>20</v>
      </c>
    </row>
    <row r="21" spans="1:17" x14ac:dyDescent="0.3">
      <c r="A21" s="12" t="s">
        <v>107</v>
      </c>
      <c r="B21" s="26">
        <v>20.2</v>
      </c>
      <c r="C21" s="14">
        <v>23.6</v>
      </c>
      <c r="D21" s="14">
        <v>23.9</v>
      </c>
      <c r="E21" s="14">
        <v>24.2</v>
      </c>
      <c r="F21" s="14">
        <v>23.9</v>
      </c>
      <c r="G21" s="14">
        <v>27.5</v>
      </c>
      <c r="H21" s="14">
        <v>25.5</v>
      </c>
      <c r="I21" s="14">
        <v>20.6</v>
      </c>
      <c r="J21" s="14">
        <v>23.2</v>
      </c>
      <c r="K21" s="15">
        <f t="shared" si="0"/>
        <v>24.049999999999997</v>
      </c>
      <c r="L21" s="16">
        <f t="shared" si="1"/>
        <v>-3.8499999999999979</v>
      </c>
      <c r="M21" s="17" t="s">
        <v>108</v>
      </c>
      <c r="N21" s="8">
        <v>18</v>
      </c>
      <c r="O21" s="18" t="s">
        <v>107</v>
      </c>
      <c r="P21" s="19" t="s">
        <v>109</v>
      </c>
      <c r="Q21" s="19" t="s">
        <v>20</v>
      </c>
    </row>
    <row r="22" spans="1:17" x14ac:dyDescent="0.3">
      <c r="A22" s="12" t="s">
        <v>110</v>
      </c>
      <c r="B22" s="13">
        <v>31.5</v>
      </c>
      <c r="C22" s="14">
        <v>22.3</v>
      </c>
      <c r="D22" s="14">
        <v>21.6</v>
      </c>
      <c r="E22" s="14">
        <v>22.5</v>
      </c>
      <c r="F22" s="14">
        <v>21.1</v>
      </c>
      <c r="G22" s="14">
        <v>21.3</v>
      </c>
      <c r="H22" s="14">
        <v>22.6</v>
      </c>
      <c r="I22" s="14">
        <v>21.9</v>
      </c>
      <c r="J22" s="14">
        <v>26.8</v>
      </c>
      <c r="K22" s="15">
        <f t="shared" si="0"/>
        <v>22.512500000000003</v>
      </c>
      <c r="L22" s="16">
        <f t="shared" si="1"/>
        <v>8.9874999999999972</v>
      </c>
      <c r="M22" s="17" t="s">
        <v>111</v>
      </c>
      <c r="N22" s="8">
        <v>20</v>
      </c>
      <c r="O22" s="18" t="s">
        <v>110</v>
      </c>
      <c r="P22" s="19" t="s">
        <v>109</v>
      </c>
      <c r="Q22" s="19" t="s">
        <v>20</v>
      </c>
    </row>
    <row r="23" spans="1:17" x14ac:dyDescent="0.3">
      <c r="A23" s="12" t="s">
        <v>112</v>
      </c>
      <c r="B23" s="24">
        <v>21.8</v>
      </c>
      <c r="C23" s="14">
        <v>23.2</v>
      </c>
      <c r="D23" s="25">
        <v>21.2</v>
      </c>
      <c r="E23" s="25">
        <v>23.7</v>
      </c>
      <c r="F23" s="25">
        <v>25.3</v>
      </c>
      <c r="G23" s="25">
        <v>24.2</v>
      </c>
      <c r="H23" s="28">
        <v>28.5</v>
      </c>
      <c r="I23" s="25">
        <v>21.7</v>
      </c>
      <c r="J23" s="25">
        <v>27.2</v>
      </c>
      <c r="K23" s="15">
        <f>SUM(D23:J23)/COUNT(D23:J23)</f>
        <v>24.542857142857141</v>
      </c>
      <c r="L23" s="16">
        <f t="shared" si="1"/>
        <v>-2.7428571428571402</v>
      </c>
      <c r="M23" s="17" t="s">
        <v>113</v>
      </c>
      <c r="N23" s="8">
        <v>12</v>
      </c>
      <c r="O23" s="18" t="s">
        <v>112</v>
      </c>
      <c r="P23" s="19" t="s">
        <v>114</v>
      </c>
      <c r="Q23" s="19" t="s">
        <v>20</v>
      </c>
    </row>
    <row r="24" spans="1:17" x14ac:dyDescent="0.3">
      <c r="A24" s="12" t="s">
        <v>115</v>
      </c>
      <c r="B24" s="26">
        <v>27.8</v>
      </c>
      <c r="C24" s="14">
        <v>27.3</v>
      </c>
      <c r="D24" s="14">
        <v>22</v>
      </c>
      <c r="E24" s="14">
        <v>27.3</v>
      </c>
      <c r="F24" s="14">
        <v>25.8</v>
      </c>
      <c r="G24" s="14">
        <v>22</v>
      </c>
      <c r="H24" s="14">
        <v>22</v>
      </c>
      <c r="I24" s="14">
        <v>25</v>
      </c>
      <c r="J24" s="14">
        <v>23.5</v>
      </c>
      <c r="K24" s="15">
        <f>SUM(D24:J24)/COUNT(D24:J24)</f>
        <v>23.942857142857143</v>
      </c>
      <c r="L24" s="16">
        <f t="shared" si="1"/>
        <v>3.8571428571428577</v>
      </c>
      <c r="M24" s="17" t="s">
        <v>116</v>
      </c>
      <c r="N24" s="8">
        <v>12</v>
      </c>
      <c r="O24" s="18" t="s">
        <v>115</v>
      </c>
      <c r="P24" s="19" t="s">
        <v>117</v>
      </c>
      <c r="Q24" s="19" t="s">
        <v>20</v>
      </c>
    </row>
    <row r="25" spans="1:17" x14ac:dyDescent="0.3">
      <c r="A25" s="12" t="s">
        <v>118</v>
      </c>
      <c r="B25" s="24">
        <v>23.7</v>
      </c>
      <c r="C25" s="14">
        <v>24.7</v>
      </c>
      <c r="D25" s="14">
        <v>31.3</v>
      </c>
      <c r="E25" s="14">
        <v>26.9</v>
      </c>
      <c r="F25" s="14">
        <v>28.6</v>
      </c>
      <c r="G25" s="14">
        <v>25.3</v>
      </c>
      <c r="H25" s="14">
        <v>27.5</v>
      </c>
      <c r="I25" s="14">
        <v>27.9</v>
      </c>
      <c r="J25" s="14">
        <v>26.8</v>
      </c>
      <c r="K25" s="15">
        <f>SUM(C25:J25)/COUNT(C25:J25)</f>
        <v>27.375000000000004</v>
      </c>
      <c r="L25" s="16">
        <f t="shared" si="1"/>
        <v>-3.6750000000000043</v>
      </c>
      <c r="M25" s="17" t="s">
        <v>119</v>
      </c>
      <c r="N25" s="8">
        <v>14</v>
      </c>
      <c r="O25" s="18" t="s">
        <v>118</v>
      </c>
      <c r="P25" s="19" t="s">
        <v>120</v>
      </c>
      <c r="Q25" s="19" t="s">
        <v>20</v>
      </c>
    </row>
    <row r="26" spans="1:17" x14ac:dyDescent="0.3">
      <c r="A26" s="12" t="s">
        <v>121</v>
      </c>
      <c r="B26" s="13">
        <v>17.2</v>
      </c>
      <c r="C26" s="14">
        <v>21.9</v>
      </c>
      <c r="D26" s="14">
        <v>21.1</v>
      </c>
      <c r="E26" s="14">
        <v>25</v>
      </c>
      <c r="F26" s="14">
        <v>31.6</v>
      </c>
      <c r="G26" s="14">
        <v>23.7</v>
      </c>
      <c r="H26" s="14">
        <v>25.3</v>
      </c>
      <c r="I26" s="14">
        <v>29.2</v>
      </c>
      <c r="J26" s="14">
        <v>25.5</v>
      </c>
      <c r="K26" s="15">
        <f>SUM(C26:J26)/COUNT(C26:J26)</f>
        <v>25.412499999999998</v>
      </c>
      <c r="L26" s="16">
        <f t="shared" si="1"/>
        <v>-8.2124999999999986</v>
      </c>
      <c r="M26" s="17" t="s">
        <v>122</v>
      </c>
      <c r="N26" s="8">
        <v>20</v>
      </c>
      <c r="O26" s="18" t="s">
        <v>121</v>
      </c>
      <c r="P26" s="19" t="s">
        <v>123</v>
      </c>
      <c r="Q26" s="19" t="s">
        <v>20</v>
      </c>
    </row>
    <row r="27" spans="1:17" x14ac:dyDescent="0.3">
      <c r="A27" s="12" t="s">
        <v>124</v>
      </c>
      <c r="B27" s="13">
        <v>34.5</v>
      </c>
      <c r="C27" s="14">
        <v>34.6</v>
      </c>
      <c r="D27" s="14">
        <v>35.1</v>
      </c>
      <c r="E27" s="14">
        <v>29</v>
      </c>
      <c r="F27" s="14">
        <v>34.200000000000003</v>
      </c>
      <c r="G27" s="14">
        <v>31.4</v>
      </c>
      <c r="H27" s="14">
        <v>31.8</v>
      </c>
      <c r="I27" s="14">
        <v>28.6</v>
      </c>
      <c r="J27" s="14">
        <v>34</v>
      </c>
      <c r="K27" s="15">
        <f>SUM(C27:J27)/COUNT(C27:J27)</f>
        <v>32.337500000000006</v>
      </c>
      <c r="L27" s="16">
        <f t="shared" si="1"/>
        <v>2.1624999999999943</v>
      </c>
      <c r="M27" s="17" t="s">
        <v>125</v>
      </c>
      <c r="N27" s="8">
        <v>20</v>
      </c>
      <c r="O27" s="18" t="s">
        <v>124</v>
      </c>
      <c r="P27" s="19" t="s">
        <v>123</v>
      </c>
      <c r="Q27" s="19" t="s">
        <v>20</v>
      </c>
    </row>
    <row r="28" spans="1:17" x14ac:dyDescent="0.3">
      <c r="A28" s="12" t="s">
        <v>126</v>
      </c>
      <c r="B28" s="26">
        <v>23</v>
      </c>
      <c r="C28" s="31">
        <v>22.5</v>
      </c>
      <c r="D28" s="14">
        <v>23.9</v>
      </c>
      <c r="E28" s="14">
        <v>22.9</v>
      </c>
      <c r="F28" s="14">
        <v>24.5</v>
      </c>
      <c r="G28" s="14">
        <v>25.2</v>
      </c>
      <c r="H28" s="14">
        <v>22.2</v>
      </c>
      <c r="I28" s="14">
        <v>24.8</v>
      </c>
      <c r="J28" s="14">
        <v>24.5</v>
      </c>
      <c r="K28" s="15">
        <f>SUM(E28:J28)/COUNT(E28:J28)</f>
        <v>24.016666666666666</v>
      </c>
      <c r="L28" s="16">
        <f t="shared" si="1"/>
        <v>-1.0166666666666657</v>
      </c>
      <c r="M28" s="17" t="s">
        <v>127</v>
      </c>
      <c r="N28" s="8">
        <v>18</v>
      </c>
      <c r="O28" s="18" t="s">
        <v>126</v>
      </c>
      <c r="P28" s="19" t="s">
        <v>128</v>
      </c>
      <c r="Q28" s="19" t="s">
        <v>20</v>
      </c>
    </row>
    <row r="29" spans="1:17" x14ac:dyDescent="0.3">
      <c r="A29" s="12" t="s">
        <v>129</v>
      </c>
      <c r="B29" s="26">
        <v>25.3</v>
      </c>
      <c r="C29" s="31">
        <v>25.1</v>
      </c>
      <c r="D29" s="14">
        <v>26.4</v>
      </c>
      <c r="E29" s="14">
        <v>30.1</v>
      </c>
      <c r="F29" s="14">
        <v>29.4</v>
      </c>
      <c r="G29" s="14">
        <v>29.2</v>
      </c>
      <c r="H29" s="14">
        <v>26.6</v>
      </c>
      <c r="I29" s="14">
        <v>25.4</v>
      </c>
      <c r="J29" s="14">
        <v>25</v>
      </c>
      <c r="K29" s="15">
        <f>SUM(E29:J29)/COUNT(E29:J29)</f>
        <v>27.616666666666671</v>
      </c>
      <c r="L29" s="16">
        <f t="shared" si="1"/>
        <v>-2.31666666666667</v>
      </c>
      <c r="M29" s="17" t="s">
        <v>130</v>
      </c>
      <c r="N29" s="8">
        <v>22</v>
      </c>
      <c r="O29" s="18" t="s">
        <v>129</v>
      </c>
      <c r="P29" s="19" t="s">
        <v>128</v>
      </c>
      <c r="Q29" s="19" t="s">
        <v>20</v>
      </c>
    </row>
    <row r="30" spans="1:17" x14ac:dyDescent="0.3">
      <c r="A30" s="12" t="s">
        <v>131</v>
      </c>
      <c r="B30" s="26">
        <v>24.4</v>
      </c>
      <c r="C30" s="14">
        <v>22.7</v>
      </c>
      <c r="D30" s="14">
        <v>21.2</v>
      </c>
      <c r="E30" s="14">
        <v>27.3</v>
      </c>
      <c r="F30" s="14">
        <v>26.5</v>
      </c>
      <c r="G30" s="14">
        <v>31.1</v>
      </c>
      <c r="H30" s="14">
        <v>21.4</v>
      </c>
      <c r="I30" s="14">
        <v>21.9</v>
      </c>
      <c r="J30" s="14">
        <v>24.5</v>
      </c>
      <c r="K30" s="15">
        <f t="shared" si="0"/>
        <v>24.575000000000003</v>
      </c>
      <c r="L30" s="16">
        <f t="shared" si="1"/>
        <v>-0.17500000000000426</v>
      </c>
      <c r="M30" s="17" t="s">
        <v>132</v>
      </c>
      <c r="N30" s="8">
        <v>12</v>
      </c>
      <c r="O30" s="18" t="s">
        <v>131</v>
      </c>
      <c r="P30" s="19" t="s">
        <v>133</v>
      </c>
      <c r="Q30" s="19" t="s">
        <v>20</v>
      </c>
    </row>
    <row r="31" spans="1:17" x14ac:dyDescent="0.3">
      <c r="A31" s="12" t="s">
        <v>134</v>
      </c>
      <c r="B31" s="24">
        <v>25</v>
      </c>
      <c r="C31" s="14">
        <v>24.9</v>
      </c>
      <c r="D31" s="14">
        <v>24.6</v>
      </c>
      <c r="E31" s="14">
        <v>30.1</v>
      </c>
      <c r="F31" s="14">
        <v>25.7</v>
      </c>
      <c r="G31" s="14">
        <v>24</v>
      </c>
      <c r="H31" s="14">
        <v>25.8</v>
      </c>
      <c r="I31" s="14">
        <v>26.1</v>
      </c>
      <c r="J31" s="14">
        <v>26.6</v>
      </c>
      <c r="K31" s="15">
        <f t="shared" si="0"/>
        <v>25.975000000000001</v>
      </c>
      <c r="L31" s="16">
        <f>B31-K31</f>
        <v>-0.97500000000000142</v>
      </c>
      <c r="M31" s="17" t="s">
        <v>135</v>
      </c>
      <c r="N31" s="8">
        <v>10</v>
      </c>
      <c r="O31" s="18" t="s">
        <v>134</v>
      </c>
      <c r="P31" s="19" t="s">
        <v>136</v>
      </c>
      <c r="Q31" s="19" t="s">
        <v>20</v>
      </c>
    </row>
    <row r="32" spans="1:17" x14ac:dyDescent="0.3">
      <c r="A32" s="12" t="s">
        <v>137</v>
      </c>
      <c r="B32" s="24">
        <v>24.46</v>
      </c>
      <c r="C32" s="14">
        <v>32.200000000000003</v>
      </c>
      <c r="D32" s="14">
        <v>24.7</v>
      </c>
      <c r="E32" s="28">
        <v>22.7</v>
      </c>
      <c r="F32" s="28">
        <v>20.7</v>
      </c>
      <c r="G32" s="28">
        <v>26.3</v>
      </c>
      <c r="H32" s="28">
        <v>27.3</v>
      </c>
      <c r="I32" s="28">
        <v>22.2</v>
      </c>
      <c r="J32" s="28">
        <v>27.3</v>
      </c>
      <c r="K32" s="15">
        <f>SUM(C32:J32)/COUNT(C32:J32)</f>
        <v>25.425000000000001</v>
      </c>
      <c r="L32" s="16">
        <f t="shared" si="1"/>
        <v>-0.96499999999999986</v>
      </c>
      <c r="M32" s="17" t="s">
        <v>138</v>
      </c>
      <c r="N32" s="32">
        <v>12</v>
      </c>
      <c r="O32" s="18" t="s">
        <v>137</v>
      </c>
      <c r="P32" s="19" t="s">
        <v>139</v>
      </c>
      <c r="Q32" s="19" t="s">
        <v>20</v>
      </c>
    </row>
    <row r="33" spans="1:17" x14ac:dyDescent="0.3">
      <c r="A33" s="12" t="s">
        <v>140</v>
      </c>
      <c r="B33" s="24">
        <v>25</v>
      </c>
      <c r="C33" s="14">
        <v>24.6</v>
      </c>
      <c r="D33" s="25">
        <v>25.8</v>
      </c>
      <c r="E33" s="25">
        <v>22.1</v>
      </c>
      <c r="F33" s="25">
        <v>23.3</v>
      </c>
      <c r="G33" s="25">
        <v>25.4</v>
      </c>
      <c r="H33" s="25">
        <v>24.6</v>
      </c>
      <c r="I33" s="25">
        <v>22.9</v>
      </c>
      <c r="J33" s="25">
        <v>27.1</v>
      </c>
      <c r="K33" s="15">
        <f>SUM(C33:J33)/COUNT(C33:J33)</f>
        <v>24.474999999999998</v>
      </c>
      <c r="L33" s="16">
        <f t="shared" si="1"/>
        <v>0.52500000000000213</v>
      </c>
      <c r="M33" s="17" t="s">
        <v>141</v>
      </c>
      <c r="N33" s="32">
        <v>16</v>
      </c>
      <c r="O33" s="18" t="s">
        <v>140</v>
      </c>
      <c r="P33" s="19" t="s">
        <v>142</v>
      </c>
      <c r="Q33" s="19" t="s">
        <v>20</v>
      </c>
    </row>
    <row r="34" spans="1:17" x14ac:dyDescent="0.3">
      <c r="A34" s="12" t="s">
        <v>143</v>
      </c>
      <c r="B34" s="24">
        <v>27.5</v>
      </c>
      <c r="C34" s="14">
        <v>27.5</v>
      </c>
      <c r="D34" s="28">
        <v>23.3</v>
      </c>
      <c r="E34" s="28">
        <v>27.1</v>
      </c>
      <c r="F34" s="28">
        <v>21.3</v>
      </c>
      <c r="G34" s="28">
        <v>22.1</v>
      </c>
      <c r="H34" s="28">
        <v>21.3</v>
      </c>
      <c r="I34" s="28">
        <v>23.3</v>
      </c>
      <c r="J34" s="28">
        <v>20.8</v>
      </c>
      <c r="K34" s="15">
        <f t="shared" si="0"/>
        <v>23.337500000000006</v>
      </c>
      <c r="L34" s="16">
        <f t="shared" si="1"/>
        <v>4.1624999999999943</v>
      </c>
      <c r="M34" s="17" t="s">
        <v>144</v>
      </c>
      <c r="N34" s="8">
        <v>16</v>
      </c>
      <c r="O34" s="18" t="s">
        <v>143</v>
      </c>
      <c r="P34" s="19" t="s">
        <v>142</v>
      </c>
      <c r="Q34" s="19" t="s">
        <v>20</v>
      </c>
    </row>
    <row r="35" spans="1:17" x14ac:dyDescent="0.3">
      <c r="A35" s="12" t="s">
        <v>145</v>
      </c>
      <c r="B35" s="24">
        <v>29.7</v>
      </c>
      <c r="C35" s="28">
        <v>30.5</v>
      </c>
      <c r="D35" s="28">
        <v>25</v>
      </c>
      <c r="E35" s="28">
        <v>30.8</v>
      </c>
      <c r="F35" s="28">
        <v>27.5</v>
      </c>
      <c r="G35" s="28">
        <v>30.4</v>
      </c>
      <c r="H35" s="28">
        <v>26.3</v>
      </c>
      <c r="I35" s="28">
        <v>27.1</v>
      </c>
      <c r="J35" s="28">
        <v>25</v>
      </c>
      <c r="K35" s="15">
        <f t="shared" si="0"/>
        <v>27.824999999999999</v>
      </c>
      <c r="L35" s="16">
        <f t="shared" si="1"/>
        <v>1.875</v>
      </c>
      <c r="M35" s="17" t="s">
        <v>146</v>
      </c>
      <c r="N35" s="8">
        <v>16</v>
      </c>
      <c r="O35" s="18" t="s">
        <v>145</v>
      </c>
      <c r="P35" s="19" t="s">
        <v>147</v>
      </c>
      <c r="Q35" s="19" t="s">
        <v>20</v>
      </c>
    </row>
    <row r="36" spans="1:17" x14ac:dyDescent="0.3">
      <c r="A36" s="12" t="s">
        <v>148</v>
      </c>
      <c r="B36" s="24">
        <v>24.8</v>
      </c>
      <c r="C36" s="28">
        <v>26.1</v>
      </c>
      <c r="D36" s="28">
        <v>26.8</v>
      </c>
      <c r="E36" s="28">
        <v>25.4</v>
      </c>
      <c r="F36" s="28">
        <v>29.2</v>
      </c>
      <c r="G36" s="28">
        <v>31</v>
      </c>
      <c r="H36" s="28">
        <v>25.2</v>
      </c>
      <c r="I36" s="28">
        <v>29.1</v>
      </c>
      <c r="J36" s="28">
        <v>26.6</v>
      </c>
      <c r="K36" s="15">
        <f t="shared" si="0"/>
        <v>27.424999999999997</v>
      </c>
      <c r="L36" s="16">
        <f t="shared" si="1"/>
        <v>-2.6249999999999964</v>
      </c>
      <c r="M36" s="17" t="s">
        <v>149</v>
      </c>
      <c r="N36" s="8">
        <v>18</v>
      </c>
      <c r="O36" s="18" t="s">
        <v>148</v>
      </c>
      <c r="P36" s="19" t="s">
        <v>147</v>
      </c>
      <c r="Q36" s="19" t="s">
        <v>20</v>
      </c>
    </row>
    <row r="37" spans="1:17" x14ac:dyDescent="0.3">
      <c r="A37" s="12" t="s">
        <v>150</v>
      </c>
      <c r="B37" s="24">
        <v>19.2</v>
      </c>
      <c r="C37" s="28">
        <v>19.899999999999999</v>
      </c>
      <c r="D37" s="28">
        <v>26.6</v>
      </c>
      <c r="E37" s="28">
        <v>24.8</v>
      </c>
      <c r="F37" s="28">
        <v>27.8</v>
      </c>
      <c r="G37" s="28">
        <v>25</v>
      </c>
      <c r="H37" s="28">
        <v>25.4</v>
      </c>
      <c r="I37" s="28">
        <v>22.1</v>
      </c>
      <c r="J37" s="28">
        <v>27.5</v>
      </c>
      <c r="K37" s="15">
        <f t="shared" si="0"/>
        <v>24.887499999999999</v>
      </c>
      <c r="L37" s="16">
        <f t="shared" si="1"/>
        <v>-5.6875</v>
      </c>
      <c r="M37" s="17" t="s">
        <v>151</v>
      </c>
      <c r="N37" s="8">
        <v>18</v>
      </c>
      <c r="O37" s="18" t="s">
        <v>152</v>
      </c>
      <c r="P37" s="19" t="s">
        <v>153</v>
      </c>
      <c r="Q37" s="19" t="s">
        <v>20</v>
      </c>
    </row>
    <row r="38" spans="1:17" x14ac:dyDescent="0.3">
      <c r="A38" s="12" t="s">
        <v>154</v>
      </c>
      <c r="B38" s="24">
        <v>26.2</v>
      </c>
      <c r="C38" s="28">
        <v>26.1</v>
      </c>
      <c r="D38" s="28">
        <v>28.4</v>
      </c>
      <c r="E38" s="28">
        <v>30.6</v>
      </c>
      <c r="F38" s="28">
        <v>29.7</v>
      </c>
      <c r="G38" s="28">
        <v>26.4</v>
      </c>
      <c r="H38" s="28">
        <v>31.1</v>
      </c>
      <c r="I38" s="28">
        <v>32.5</v>
      </c>
      <c r="J38" s="28">
        <v>31.7</v>
      </c>
      <c r="K38" s="15">
        <f t="shared" si="0"/>
        <v>29.562499999999996</v>
      </c>
      <c r="L38" s="16">
        <f t="shared" si="1"/>
        <v>-3.3624999999999972</v>
      </c>
      <c r="M38" s="17" t="s">
        <v>155</v>
      </c>
      <c r="N38" s="8">
        <v>22</v>
      </c>
      <c r="O38" s="18" t="s">
        <v>154</v>
      </c>
      <c r="P38" s="19" t="s">
        <v>153</v>
      </c>
      <c r="Q38" s="19" t="s">
        <v>20</v>
      </c>
    </row>
    <row r="39" spans="1:17" x14ac:dyDescent="0.3">
      <c r="A39" s="12" t="s">
        <v>156</v>
      </c>
      <c r="B39" s="24">
        <v>22.7</v>
      </c>
      <c r="C39" s="28">
        <v>25.6</v>
      </c>
      <c r="D39" s="28">
        <v>23</v>
      </c>
      <c r="E39" s="28">
        <v>33.5</v>
      </c>
      <c r="F39" s="28">
        <v>29.7</v>
      </c>
      <c r="G39" s="28">
        <v>26</v>
      </c>
      <c r="H39" s="28">
        <v>27.8</v>
      </c>
      <c r="I39" s="28">
        <v>25.2</v>
      </c>
      <c r="J39" s="28">
        <v>29.4</v>
      </c>
      <c r="K39" s="15">
        <f t="shared" si="0"/>
        <v>27.525000000000002</v>
      </c>
      <c r="L39" s="16">
        <f t="shared" si="1"/>
        <v>-4.8250000000000028</v>
      </c>
      <c r="M39" s="17" t="s">
        <v>157</v>
      </c>
      <c r="N39" s="8">
        <v>14</v>
      </c>
      <c r="O39" s="18" t="s">
        <v>156</v>
      </c>
      <c r="P39" s="19" t="s">
        <v>158</v>
      </c>
      <c r="Q39" s="19" t="s">
        <v>20</v>
      </c>
    </row>
    <row r="40" spans="1:17" x14ac:dyDescent="0.3">
      <c r="A40" s="12" t="s">
        <v>159</v>
      </c>
      <c r="B40" s="24">
        <v>31.3</v>
      </c>
      <c r="C40" s="28">
        <v>27.9</v>
      </c>
      <c r="D40" s="28">
        <v>27.1</v>
      </c>
      <c r="E40" s="28">
        <v>27.9</v>
      </c>
      <c r="F40" s="28">
        <v>25.4</v>
      </c>
      <c r="G40" s="28">
        <v>25.4</v>
      </c>
      <c r="H40" s="28">
        <v>22.5</v>
      </c>
      <c r="I40" s="28">
        <v>27.5</v>
      </c>
      <c r="J40" s="28">
        <v>28.8</v>
      </c>
      <c r="K40" s="15">
        <f t="shared" si="0"/>
        <v>26.562500000000004</v>
      </c>
      <c r="L40" s="16">
        <f t="shared" si="1"/>
        <v>4.7374999999999972</v>
      </c>
      <c r="M40" s="17" t="s">
        <v>160</v>
      </c>
      <c r="N40" s="8">
        <v>16</v>
      </c>
      <c r="O40" s="18" t="s">
        <v>159</v>
      </c>
      <c r="P40" s="19" t="s">
        <v>161</v>
      </c>
      <c r="Q40" s="19" t="s">
        <v>20</v>
      </c>
    </row>
    <row r="41" spans="1:17" x14ac:dyDescent="0.3">
      <c r="A41" s="12" t="s">
        <v>162</v>
      </c>
      <c r="B41" s="24">
        <v>23.2</v>
      </c>
      <c r="C41" s="14">
        <v>25.5</v>
      </c>
      <c r="D41" s="14">
        <v>31.8</v>
      </c>
      <c r="E41" s="28">
        <v>22.1</v>
      </c>
      <c r="F41" s="28">
        <v>27.8</v>
      </c>
      <c r="G41" s="28">
        <v>26.2</v>
      </c>
      <c r="H41" s="28">
        <v>30.1</v>
      </c>
      <c r="I41" s="28">
        <v>26.6</v>
      </c>
      <c r="J41" s="28">
        <v>27.6</v>
      </c>
      <c r="K41" s="15">
        <f t="shared" si="0"/>
        <v>27.212499999999999</v>
      </c>
      <c r="L41" s="16">
        <f t="shared" si="1"/>
        <v>-4.0124999999999993</v>
      </c>
      <c r="M41" s="17" t="s">
        <v>163</v>
      </c>
      <c r="N41" s="8">
        <v>20</v>
      </c>
      <c r="O41" s="18" t="s">
        <v>162</v>
      </c>
      <c r="P41" s="19" t="s">
        <v>161</v>
      </c>
      <c r="Q41" s="19" t="s">
        <v>20</v>
      </c>
    </row>
    <row r="42" spans="1:17" x14ac:dyDescent="0.3">
      <c r="A42" s="12" t="s">
        <v>164</v>
      </c>
      <c r="B42" s="24">
        <v>24.3</v>
      </c>
      <c r="C42" s="28">
        <v>24.2</v>
      </c>
      <c r="D42" s="28">
        <v>28.3</v>
      </c>
      <c r="E42" s="28">
        <v>23.2</v>
      </c>
      <c r="F42" s="28">
        <v>18.7</v>
      </c>
      <c r="G42" s="28">
        <v>21.2</v>
      </c>
      <c r="H42" s="28">
        <v>33.299999999999997</v>
      </c>
      <c r="I42" s="28">
        <v>25.8</v>
      </c>
      <c r="J42" s="28">
        <v>21.2</v>
      </c>
      <c r="K42" s="15">
        <f t="shared" si="0"/>
        <v>24.487500000000001</v>
      </c>
      <c r="L42" s="16">
        <f t="shared" si="1"/>
        <v>-0.1875</v>
      </c>
      <c r="M42" s="17" t="s">
        <v>165</v>
      </c>
      <c r="N42" s="32">
        <v>12</v>
      </c>
      <c r="O42" s="18" t="s">
        <v>164</v>
      </c>
      <c r="P42" s="19" t="s">
        <v>166</v>
      </c>
      <c r="Q42" s="19" t="s">
        <v>20</v>
      </c>
    </row>
    <row r="43" spans="1:17" x14ac:dyDescent="0.3">
      <c r="A43" s="12" t="s">
        <v>167</v>
      </c>
      <c r="B43" s="24">
        <v>28.1</v>
      </c>
      <c r="C43" s="28">
        <v>28.8</v>
      </c>
      <c r="D43" s="25">
        <v>23.4</v>
      </c>
      <c r="E43" s="25">
        <v>24.2</v>
      </c>
      <c r="F43" s="25">
        <v>25.4</v>
      </c>
      <c r="G43" s="25">
        <v>26.3</v>
      </c>
      <c r="H43" s="25">
        <v>30</v>
      </c>
      <c r="I43" s="25">
        <v>18.8</v>
      </c>
      <c r="J43" s="25">
        <v>23.8</v>
      </c>
      <c r="K43" s="15">
        <f t="shared" ref="K43:K47" si="3">SUM(C43:J43)/COUNT(C43:J43)</f>
        <v>25.087500000000006</v>
      </c>
      <c r="L43" s="16">
        <f t="shared" si="1"/>
        <v>3.0124999999999957</v>
      </c>
      <c r="M43" s="17" t="s">
        <v>168</v>
      </c>
      <c r="N43" s="32">
        <v>16</v>
      </c>
      <c r="O43" s="18" t="s">
        <v>167</v>
      </c>
      <c r="P43" s="19" t="s">
        <v>169</v>
      </c>
      <c r="Q43" s="19" t="s">
        <v>20</v>
      </c>
    </row>
    <row r="44" spans="1:17" x14ac:dyDescent="0.3">
      <c r="A44" s="12" t="s">
        <v>170</v>
      </c>
      <c r="B44" s="24">
        <v>24.6</v>
      </c>
      <c r="C44" s="14">
        <v>24.2</v>
      </c>
      <c r="D44" s="25">
        <v>28.8</v>
      </c>
      <c r="E44" s="25">
        <v>27.1</v>
      </c>
      <c r="F44" s="25">
        <v>27.5</v>
      </c>
      <c r="G44" s="25">
        <v>25.4</v>
      </c>
      <c r="H44" s="25">
        <v>25</v>
      </c>
      <c r="I44" s="25">
        <v>21.7</v>
      </c>
      <c r="J44" s="25">
        <v>27.9</v>
      </c>
      <c r="K44" s="15">
        <f t="shared" si="3"/>
        <v>25.95</v>
      </c>
      <c r="L44" s="16">
        <f t="shared" si="1"/>
        <v>-1.3499999999999979</v>
      </c>
      <c r="M44" s="17" t="s">
        <v>171</v>
      </c>
      <c r="N44" s="32">
        <v>16</v>
      </c>
      <c r="O44" s="18" t="s">
        <v>170</v>
      </c>
      <c r="P44" s="19" t="s">
        <v>169</v>
      </c>
      <c r="Q44" s="19" t="s">
        <v>20</v>
      </c>
    </row>
    <row r="45" spans="1:17" x14ac:dyDescent="0.3">
      <c r="A45" s="12" t="s">
        <v>172</v>
      </c>
      <c r="B45" s="14">
        <v>18.899999999999999</v>
      </c>
      <c r="C45" s="14">
        <v>25</v>
      </c>
      <c r="D45" s="14">
        <v>23.4</v>
      </c>
      <c r="E45" s="14">
        <v>21.7</v>
      </c>
      <c r="F45" s="14">
        <v>24.7</v>
      </c>
      <c r="G45" s="14">
        <v>19.2</v>
      </c>
      <c r="H45" s="14">
        <v>29.8</v>
      </c>
      <c r="I45" s="14">
        <v>29.8</v>
      </c>
      <c r="J45" s="14">
        <v>27.3</v>
      </c>
      <c r="K45" s="15">
        <f t="shared" si="3"/>
        <v>25.112500000000004</v>
      </c>
      <c r="L45" s="16">
        <f t="shared" si="1"/>
        <v>-6.2125000000000057</v>
      </c>
      <c r="M45" s="17" t="s">
        <v>173</v>
      </c>
      <c r="N45" s="32">
        <v>12</v>
      </c>
      <c r="O45" s="18" t="s">
        <v>172</v>
      </c>
      <c r="P45" s="19" t="s">
        <v>174</v>
      </c>
      <c r="Q45" s="19" t="s">
        <v>20</v>
      </c>
    </row>
    <row r="46" spans="1:17" x14ac:dyDescent="0.3">
      <c r="A46" s="12" t="s">
        <v>175</v>
      </c>
      <c r="B46" s="13">
        <v>22.8</v>
      </c>
      <c r="C46" s="14">
        <v>22.6</v>
      </c>
      <c r="D46" s="14">
        <v>23.5</v>
      </c>
      <c r="E46" s="28">
        <v>24.2</v>
      </c>
      <c r="F46" s="25">
        <v>23.9</v>
      </c>
      <c r="G46" s="25">
        <v>22.6</v>
      </c>
      <c r="H46" s="25">
        <v>22.1</v>
      </c>
      <c r="I46" s="25">
        <v>24.7</v>
      </c>
      <c r="J46" s="25">
        <v>20.8</v>
      </c>
      <c r="K46" s="15">
        <f t="shared" si="3"/>
        <v>23.049999999999997</v>
      </c>
      <c r="L46" s="16">
        <f t="shared" si="1"/>
        <v>-0.24999999999999645</v>
      </c>
      <c r="M46" s="17" t="s">
        <v>176</v>
      </c>
      <c r="N46" s="8">
        <v>20</v>
      </c>
      <c r="O46" s="18" t="s">
        <v>175</v>
      </c>
      <c r="P46" s="19" t="s">
        <v>177</v>
      </c>
      <c r="Q46" s="19" t="s">
        <v>20</v>
      </c>
    </row>
    <row r="47" spans="1:17" x14ac:dyDescent="0.3">
      <c r="A47" s="12" t="s">
        <v>178</v>
      </c>
      <c r="B47" s="13">
        <v>36.4</v>
      </c>
      <c r="C47" s="14">
        <v>28.6</v>
      </c>
      <c r="D47" s="14">
        <v>31.6</v>
      </c>
      <c r="E47" s="14">
        <v>31</v>
      </c>
      <c r="F47" s="14">
        <v>29.2</v>
      </c>
      <c r="G47" s="25">
        <v>29.7</v>
      </c>
      <c r="H47" s="25">
        <v>25.5</v>
      </c>
      <c r="I47" s="25">
        <v>24.2</v>
      </c>
      <c r="J47" s="25">
        <v>27.7</v>
      </c>
      <c r="K47" s="15">
        <f t="shared" si="3"/>
        <v>28.437499999999996</v>
      </c>
      <c r="L47" s="16">
        <f t="shared" si="1"/>
        <v>7.9625000000000021</v>
      </c>
      <c r="M47" s="17" t="s">
        <v>179</v>
      </c>
      <c r="N47" s="8">
        <v>22</v>
      </c>
      <c r="O47" s="18" t="s">
        <v>178</v>
      </c>
      <c r="P47" s="19" t="s">
        <v>177</v>
      </c>
      <c r="Q47" s="19" t="s">
        <v>20</v>
      </c>
    </row>
    <row r="48" spans="1:17" x14ac:dyDescent="0.3">
      <c r="A48" s="12" t="s">
        <v>180</v>
      </c>
      <c r="B48" s="13">
        <v>34.700000000000003</v>
      </c>
      <c r="C48" s="14">
        <v>36.4</v>
      </c>
      <c r="D48" s="14">
        <v>35.5</v>
      </c>
      <c r="E48" s="28">
        <v>28.8</v>
      </c>
      <c r="F48" s="25">
        <v>28.3</v>
      </c>
      <c r="G48" s="25">
        <v>24.6</v>
      </c>
      <c r="H48" s="25">
        <v>35</v>
      </c>
      <c r="I48" s="25">
        <v>29.2</v>
      </c>
      <c r="J48" s="25">
        <v>30.4</v>
      </c>
      <c r="K48" s="15">
        <f t="shared" ref="K48:K49" si="4">SUM(C48:J48)/COUNT(C48:J48)</f>
        <v>31.024999999999999</v>
      </c>
      <c r="L48" s="16">
        <f t="shared" si="1"/>
        <v>3.6750000000000043</v>
      </c>
      <c r="M48" s="27" t="s">
        <v>181</v>
      </c>
      <c r="N48" s="33">
        <v>16</v>
      </c>
      <c r="O48" s="18" t="s">
        <v>180</v>
      </c>
      <c r="P48" s="19" t="s">
        <v>182</v>
      </c>
      <c r="Q48" s="19" t="s">
        <v>20</v>
      </c>
    </row>
    <row r="49" spans="1:17" x14ac:dyDescent="0.3">
      <c r="A49" s="12" t="s">
        <v>183</v>
      </c>
      <c r="B49" s="13">
        <v>28.2</v>
      </c>
      <c r="C49" s="14">
        <v>28.3</v>
      </c>
      <c r="D49" s="14">
        <v>28.8</v>
      </c>
      <c r="E49" s="28">
        <v>24.6</v>
      </c>
      <c r="F49" s="25">
        <v>24.2</v>
      </c>
      <c r="G49" s="25">
        <v>25</v>
      </c>
      <c r="H49" s="25">
        <v>27.9</v>
      </c>
      <c r="I49" s="25">
        <v>22.9</v>
      </c>
      <c r="J49" s="25">
        <v>24.2</v>
      </c>
      <c r="K49" s="15">
        <f t="shared" si="4"/>
        <v>25.737500000000001</v>
      </c>
      <c r="L49" s="16">
        <f t="shared" si="1"/>
        <v>2.4624999999999986</v>
      </c>
      <c r="M49" s="27" t="s">
        <v>184</v>
      </c>
      <c r="N49" s="33">
        <v>16</v>
      </c>
      <c r="O49" s="18" t="s">
        <v>183</v>
      </c>
      <c r="P49" s="19" t="s">
        <v>185</v>
      </c>
      <c r="Q49" s="19" t="s">
        <v>20</v>
      </c>
    </row>
    <row r="50" spans="1:17" x14ac:dyDescent="0.3">
      <c r="A50" s="12" t="s">
        <v>186</v>
      </c>
      <c r="B50" s="13">
        <v>23.1</v>
      </c>
      <c r="C50" s="14">
        <v>22.5</v>
      </c>
      <c r="D50" s="14">
        <v>21.9</v>
      </c>
      <c r="E50" s="28">
        <v>25.5</v>
      </c>
      <c r="F50" s="25">
        <v>27.5</v>
      </c>
      <c r="G50" s="25">
        <v>26.4</v>
      </c>
      <c r="H50" s="25">
        <v>27.8</v>
      </c>
      <c r="I50" s="25">
        <v>24.8</v>
      </c>
      <c r="J50" s="25">
        <v>24.8</v>
      </c>
      <c r="K50" s="15">
        <f t="shared" ref="K50:K53" si="5">SUM(C50:J50)/COUNT(C50:J50)</f>
        <v>25.150000000000006</v>
      </c>
      <c r="L50" s="16">
        <f t="shared" si="1"/>
        <v>-2.0500000000000043</v>
      </c>
      <c r="M50" s="27" t="s">
        <v>187</v>
      </c>
      <c r="N50" s="33">
        <v>18</v>
      </c>
      <c r="O50" s="18" t="s">
        <v>186</v>
      </c>
      <c r="P50" s="19" t="s">
        <v>188</v>
      </c>
      <c r="Q50" s="19" t="s">
        <v>20</v>
      </c>
    </row>
    <row r="51" spans="1:17" x14ac:dyDescent="0.3">
      <c r="A51" s="12" t="s">
        <v>189</v>
      </c>
      <c r="B51" s="13">
        <v>27.8</v>
      </c>
      <c r="C51" s="28">
        <v>23.5</v>
      </c>
      <c r="D51" s="28">
        <v>29.1</v>
      </c>
      <c r="E51" s="28">
        <v>28.8</v>
      </c>
      <c r="F51" s="25">
        <v>27.5</v>
      </c>
      <c r="G51" s="25">
        <v>24.9</v>
      </c>
      <c r="H51" s="25">
        <v>28.1</v>
      </c>
      <c r="I51" s="25">
        <v>30.7</v>
      </c>
      <c r="J51" s="25">
        <v>31.4</v>
      </c>
      <c r="K51" s="15">
        <f t="shared" si="5"/>
        <v>28</v>
      </c>
      <c r="L51" s="16">
        <f t="shared" si="1"/>
        <v>-0.19999999999999929</v>
      </c>
      <c r="M51" s="27" t="s">
        <v>190</v>
      </c>
      <c r="N51" s="33">
        <v>18</v>
      </c>
      <c r="O51" s="18" t="s">
        <v>189</v>
      </c>
      <c r="P51" s="19" t="s">
        <v>188</v>
      </c>
      <c r="Q51" s="19" t="s">
        <v>20</v>
      </c>
    </row>
    <row r="52" spans="1:17" x14ac:dyDescent="0.3">
      <c r="A52" s="12" t="s">
        <v>191</v>
      </c>
      <c r="B52" s="24">
        <v>22.44</v>
      </c>
      <c r="C52" s="14">
        <v>18.2</v>
      </c>
      <c r="D52" s="14">
        <v>22.7</v>
      </c>
      <c r="E52" s="28">
        <v>22</v>
      </c>
      <c r="F52" s="28">
        <v>21.2</v>
      </c>
      <c r="G52" s="28">
        <v>24.8</v>
      </c>
      <c r="H52" s="28">
        <v>21.2</v>
      </c>
      <c r="I52" s="28">
        <v>19.7</v>
      </c>
      <c r="J52" s="28">
        <v>24</v>
      </c>
      <c r="K52" s="15">
        <f t="shared" si="5"/>
        <v>21.724999999999998</v>
      </c>
      <c r="L52" s="16">
        <f t="shared" si="1"/>
        <v>0.71500000000000341</v>
      </c>
      <c r="M52" s="27" t="s">
        <v>192</v>
      </c>
      <c r="N52" s="33">
        <v>12</v>
      </c>
      <c r="O52" s="18" t="s">
        <v>191</v>
      </c>
      <c r="P52" s="19" t="s">
        <v>193</v>
      </c>
      <c r="Q52" s="19" t="s">
        <v>20</v>
      </c>
    </row>
    <row r="53" spans="1:17" x14ac:dyDescent="0.3">
      <c r="A53" s="12" t="s">
        <v>194</v>
      </c>
      <c r="B53" s="24">
        <v>26.9</v>
      </c>
      <c r="C53" s="14">
        <v>25.8</v>
      </c>
      <c r="D53" s="14">
        <v>28.3</v>
      </c>
      <c r="E53" s="28">
        <v>23.1</v>
      </c>
      <c r="F53" s="28">
        <v>26.6</v>
      </c>
      <c r="G53" s="28">
        <v>22.9</v>
      </c>
      <c r="H53" s="28">
        <v>24.9</v>
      </c>
      <c r="I53" s="28">
        <v>34.299999999999997</v>
      </c>
      <c r="J53" s="28">
        <v>25.8</v>
      </c>
      <c r="K53" s="15">
        <f t="shared" si="5"/>
        <v>26.462500000000006</v>
      </c>
      <c r="L53" s="16">
        <f t="shared" si="1"/>
        <v>0.43749999999999289</v>
      </c>
      <c r="M53" s="27" t="s">
        <v>195</v>
      </c>
      <c r="N53" s="33">
        <v>16</v>
      </c>
      <c r="O53" s="18" t="s">
        <v>194</v>
      </c>
      <c r="P53" s="19" t="s">
        <v>196</v>
      </c>
      <c r="Q53" s="19" t="s">
        <v>20</v>
      </c>
    </row>
  </sheetData>
  <mergeCells count="2">
    <mergeCell ref="B1:L1"/>
    <mergeCell ref="O1:P1"/>
  </mergeCells>
  <conditionalFormatting sqref="M48:M53 L3:L53">
    <cfRule type="dataBar" priority="2">
      <dataBar>
        <cfvo type="min"/>
        <cfvo type="max"/>
        <color rgb="FF638EC6"/>
      </dataBar>
    </cfRule>
  </conditionalFormatting>
  <conditionalFormatting sqref="B3:B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Q2" location="Recherche!A1" display="Recherche"/>
    <hyperlink ref="O4" r:id="rId1" display="http://fussball.wettpoint.com/liga/jupiler-league-belgien-vtg.html"/>
    <hyperlink ref="O6" r:id="rId2" display="http://fussball.wettpoint.com/liga/super-league-china-vtg.html"/>
    <hyperlink ref="O7" r:id="rId3" display="http://fussball.wettpoint.com/liga/sas-ligaen-daenemark-vtg.html"/>
    <hyperlink ref="O8" r:id="rId4" display="http://fussball.wettpoint.com/liga/viasat-sport-divisionen-daenemark-vtg.html"/>
    <hyperlink ref="O9" r:id="rId5" display="http://fussball.wettpoint.com/liga/1-bundesliga-deutschland-vtg.html"/>
    <hyperlink ref="O10" r:id="rId6" display="http://fussball.wettpoint.com/liga/2-bundesliga-deutschland-vtg.html"/>
    <hyperlink ref="O11" r:id="rId7" display="http://fussball.wettpoint.com/liga/3-bundesliga-deutschland-vtg.html"/>
    <hyperlink ref="O12" r:id="rId8" display="http://fussball.wettpoint.com/liga/premier-league-england-vtg.html"/>
    <hyperlink ref="O13" r:id="rId9" display="http://fussball.wettpoint.com/liga/championship-england-vtg.html"/>
    <hyperlink ref="O14" r:id="rId10" display="http://fussball.wettpoint.com/liga/league-one-england-vtg.html"/>
    <hyperlink ref="O16" r:id="rId11" display="http://fussball.wettpoint.com/liga/conference-england-vtg.html"/>
    <hyperlink ref="O17" r:id="rId12" display="http://fussball.wettpoint.com/liga/veikkausliga-finnland-vtg.html"/>
    <hyperlink ref="O18" r:id="rId13" display="http://fussball.wettpoint.com/liga/1-lique-frankreich-vtg.html"/>
    <hyperlink ref="O19" r:id="rId14" display="http://fussball.wettpoint.com/liga/ligue-2-frankreich-vtg.html"/>
    <hyperlink ref="O20" r:id="rId15" display="http://fussball.wettpoint.com/liga/1-liga-griechenland-vtg.html"/>
    <hyperlink ref="O21" r:id="rId16" display="http://fussball.wettpoint.com/liga/casino-eredivisie-holland-vtg.html"/>
    <hyperlink ref="O22" r:id="rId17" display="http://fussball.wettpoint.com/liga/jupiler-league-holland-vtg.html"/>
    <hyperlink ref="O23" r:id="rId18"/>
    <hyperlink ref="O24" r:id="rId19" display="http://fussball.wettpoint.com/liga/pepsi-deildin-island-vtg.html"/>
    <hyperlink ref="O25" r:id="rId20" display="http://fussball.wettpoint.com/liga/israeli-premier-league-israel-vtg.html"/>
    <hyperlink ref="O26" r:id="rId21" display="http://fussball.wettpoint.com/liga/serie-a-italien-vtg.html"/>
    <hyperlink ref="O27" r:id="rId22" display="http://fussball.wettpoint.com/liga/serie-b-italien-vtg.html"/>
    <hyperlink ref="O28" r:id="rId23" display="http://fussball.wettpoint.com/liga/j-league-division-1-japan-vtg.html"/>
    <hyperlink ref="O30" r:id="rId24" display="http://fussball.wettpoint.com/liga/premier-league-kasachstan-vtg.html"/>
    <hyperlink ref="O32" r:id="rId25" display="http://fussball.wettpoint.com/liga/1-cfl-montenegro-vtg.html"/>
    <hyperlink ref="O33" r:id="rId26" display="http://fussball.wettpoint.com/liga/tippeligaen-norwegen-vtg.html"/>
    <hyperlink ref="O34" r:id="rId27" display="http://fussball.wettpoint.com/liga/adeccoligaen-norwegen-vtg.html"/>
    <hyperlink ref="O35" r:id="rId28" display="http://fussball.wettpoint.com/liga/ekstraklasa-polen-vtg.html"/>
    <hyperlink ref="O36" r:id="rId29" display="http://fussball.wettpoint.com/liga/1-liga-polen-vtg.html"/>
    <hyperlink ref="O37" r:id="rId30" display="http://fussball.wettpoint.com/liga/liga-sagres-portugal-vtg.html"/>
    <hyperlink ref="O38" r:id="rId31" display="http://fussball.wettpoint.com/liga/liga-orangina-portugal-vtg.html"/>
    <hyperlink ref="O40" r:id="rId32" display="http://fussball.wettpoint.com/liga/premiere-league-russland-vtg.html"/>
    <hyperlink ref="O41" r:id="rId33" display="http://fussball.wettpoint.com/liga/1-division-russland-vtg.html"/>
    <hyperlink ref="O42" r:id="rId34" display="http://fussball.wettpoint.com/liga/premier-league-schottland-vtg.html"/>
    <hyperlink ref="O43" r:id="rId35" display="http://fussball.wettpoint.com/liga/allsvenskan-schweden-vtg.html"/>
    <hyperlink ref="O46" r:id="rId36" display="http://fussball.wettpoint.com/liga/primera-division-spanien-vtg.html"/>
    <hyperlink ref="O47" r:id="rId37" display="http://fussball.wettpoint.com/liga/segunda-division-spanien-vtg.html"/>
    <hyperlink ref="O48" r:id="rId38" display="http://fussball.wettpoint.com/liga/absa-premiership-suedafrika-vtg.html"/>
    <hyperlink ref="O50" r:id="rId39" display="http://fussball.wettpoint.com/liga/super-liga-tuerkei-vtg.html"/>
    <hyperlink ref="O51" r:id="rId40" display="http://fussball.wettpoint.com/liga/1-liq-tuerkei-vtg.html"/>
    <hyperlink ref="O52" r:id="rId41" display="http://fussball.wettpoint.com/liga/liga-wales-wales-vtg.html"/>
    <hyperlink ref="O53" r:id="rId42" display="http://fussball.wettpoint.com/liga/premier-league-weissrussland-vtg.html"/>
    <hyperlink ref="P30" r:id="rId43" display="http://www.wettportal.com/Fussball/Kasachstan/"/>
    <hyperlink ref="P32" r:id="rId44" display="http://www.wettportal.com/Fussball/Montenegro/"/>
    <hyperlink ref="P33" r:id="rId45" display="http://www.wettportal.com/Fussball/Norwegen/Tippeligaen/"/>
    <hyperlink ref="P34" r:id="rId46" display="http://www.wettportal.com/Fussball/Norwegen/OBOS-ligaen/"/>
    <hyperlink ref="P35" r:id="rId47" display="http://www.wettportal.com/Fussball/Polen/Ekstraklasa/"/>
    <hyperlink ref="P36" r:id="rId48" display="http://www.wettportal.com/Fussball/Polen/I_Liga/"/>
    <hyperlink ref="P37" r:id="rId49" display="http://www.wettportal.com/Fussball/Portugal/Primeira_Liga/"/>
    <hyperlink ref="P38" r:id="rId50" display="http://www.wettportal.com/Fussball/Portugal/Segunda_Liga/"/>
    <hyperlink ref="P40" r:id="rId51" display="http://www.wettportal.com/Fussball/Russland/Premier-Liga/"/>
    <hyperlink ref="P41" r:id="rId52" display="http://www.wettportal.com/Fussball/Russland/FNL/"/>
    <hyperlink ref="P42" r:id="rId53" display="http://www.wettportal.com/Fussball/Schottland/Premier_League/"/>
    <hyperlink ref="P43" r:id="rId54" display="http://www.wettportal.com/Fussball/Schweden/Allsvenskan/"/>
    <hyperlink ref="P46" r:id="rId55"/>
    <hyperlink ref="P47" r:id="rId56" display="http://www.wettportal.com/Fussball/Spanien/Segunda_Division/"/>
    <hyperlink ref="P48" r:id="rId57"/>
    <hyperlink ref="P50" r:id="rId58" display="http://www.wettportal.com/Fussball/T%C3%BCrkei/Super_Lig/"/>
    <hyperlink ref="P52" r:id="rId59"/>
    <hyperlink ref="O5" r:id="rId60"/>
    <hyperlink ref="O31" r:id="rId61"/>
    <hyperlink ref="P31" r:id="rId62"/>
    <hyperlink ref="O49" r:id="rId63"/>
    <hyperlink ref="P49" r:id="rId64"/>
    <hyperlink ref="P51" r:id="rId65"/>
    <hyperlink ref="O15" r:id="rId66" display="http://fussball.wettpoint.com/liga/league-two-england-vtg.html"/>
    <hyperlink ref="O3" r:id="rId67"/>
    <hyperlink ref="O44" r:id="rId68" display="http://fussball.wettpoint.com/liga/superettan-schweden-vtg.html"/>
    <hyperlink ref="P44" r:id="rId69" display="http://www.wettportal.com/Fussball/Schweden/Superettan/"/>
    <hyperlink ref="O29" r:id="rId70"/>
    <hyperlink ref="O39" r:id="rId71"/>
    <hyperlink ref="O45" r:id="rId72"/>
    <hyperlink ref="A4" r:id="rId73" display="http://fussball.wettpoint.com/liga/jupiler-league-belgien-vtg.html"/>
    <hyperlink ref="A6" r:id="rId74" display="http://fussball.wettpoint.com/liga/super-league-china-vtg.html"/>
    <hyperlink ref="A7" r:id="rId75" display="http://fussball.wettpoint.com/liga/sas-ligaen-daenemark-vtg.html"/>
    <hyperlink ref="A8" r:id="rId76" display="http://fussball.wettpoint.com/liga/viasat-sport-divisionen-daenemark-vtg.html"/>
    <hyperlink ref="A9" r:id="rId77" display="http://fussball.wettpoint.com/liga/1-bundesliga-deutschland-vtg.html"/>
    <hyperlink ref="A10" r:id="rId78" display="http://fussball.wettpoint.com/liga/2-bundesliga-deutschland-vtg.html"/>
    <hyperlink ref="A11" r:id="rId79" display="http://fussball.wettpoint.com/liga/3-bundesliga-deutschland-vtg.html"/>
    <hyperlink ref="A12" r:id="rId80" display="http://fussball.wettpoint.com/liga/premier-league-england-vtg.html"/>
    <hyperlink ref="A13" r:id="rId81" display="http://fussball.wettpoint.com/liga/championship-england-vtg.html"/>
    <hyperlink ref="A14" r:id="rId82" display="http://fussball.wettpoint.com/liga/league-one-england-vtg.html"/>
    <hyperlink ref="A16" r:id="rId83" display="http://fussball.wettpoint.com/liga/conference-england-vtg.html"/>
    <hyperlink ref="A17" r:id="rId84" display="http://fussball.wettpoint.com/liga/veikkausliga-finnland-vtg.html"/>
    <hyperlink ref="A18" r:id="rId85" display="http://fussball.wettpoint.com/liga/1-lique-frankreich-vtg.html"/>
    <hyperlink ref="A19" r:id="rId86" display="http://fussball.wettpoint.com/liga/ligue-2-frankreich-vtg.html"/>
    <hyperlink ref="A20" r:id="rId87" display="http://fussball.wettpoint.com/liga/1-liga-griechenland-vtg.html"/>
    <hyperlink ref="A21" r:id="rId88" display="http://fussball.wettpoint.com/liga/casino-eredivisie-holland-vtg.html"/>
    <hyperlink ref="A22" r:id="rId89" display="http://fussball.wettpoint.com/liga/jupiler-league-holland-vtg.html"/>
    <hyperlink ref="A23" r:id="rId90"/>
    <hyperlink ref="A24" r:id="rId91" display="http://fussball.wettpoint.com/liga/pepsi-deildin-island-vtg.html"/>
    <hyperlink ref="A25" r:id="rId92" display="http://fussball.wettpoint.com/liga/israeli-premier-league-israel-vtg.html"/>
    <hyperlink ref="A26" r:id="rId93" display="http://fussball.wettpoint.com/liga/serie-a-italien-vtg.html"/>
    <hyperlink ref="A27" r:id="rId94" display="http://fussball.wettpoint.com/liga/serie-b-italien-vtg.html"/>
    <hyperlink ref="A28" r:id="rId95" display="http://fussball.wettpoint.com/liga/j-league-division-1-japan-vtg.html"/>
    <hyperlink ref="A30" r:id="rId96" display="http://fussball.wettpoint.com/liga/premier-league-kasachstan-vtg.html"/>
    <hyperlink ref="A32" r:id="rId97" display="http://fussball.wettpoint.com/liga/1-cfl-montenegro-vtg.html"/>
    <hyperlink ref="A33" r:id="rId98" display="http://fussball.wettpoint.com/liga/tippeligaen-norwegen-vtg.html"/>
    <hyperlink ref="A34" r:id="rId99" display="http://fussball.wettpoint.com/liga/adeccoligaen-norwegen-vtg.html"/>
    <hyperlink ref="A35" r:id="rId100" display="http://fussball.wettpoint.com/liga/ekstraklasa-polen-vtg.html"/>
    <hyperlink ref="A36" r:id="rId101" display="http://fussball.wettpoint.com/liga/1-liga-polen-vtg.html"/>
    <hyperlink ref="A37" r:id="rId102" display="http://fussball.wettpoint.com/liga/liga-sagres-portugal-vtg.html"/>
    <hyperlink ref="A38" r:id="rId103" display="http://fussball.wettpoint.com/liga/liga-orangina-portugal-vtg.html"/>
    <hyperlink ref="A40" r:id="rId104" display="http://fussball.wettpoint.com/liga/premiere-league-russland-vtg.html"/>
    <hyperlink ref="A41" r:id="rId105" display="http://fussball.wettpoint.com/liga/1-division-russland-vtg.html"/>
    <hyperlink ref="A42" r:id="rId106" display="http://fussball.wettpoint.com/liga/premier-league-schottland-vtg.html"/>
    <hyperlink ref="A43" r:id="rId107" display="http://fussball.wettpoint.com/liga/allsvenskan-schweden-vtg.html"/>
    <hyperlink ref="A46" r:id="rId108" display="http://fussball.wettpoint.com/liga/primera-division-spanien-vtg.html"/>
    <hyperlink ref="A47" r:id="rId109" display="http://fussball.wettpoint.com/liga/segunda-division-spanien-vtg.html"/>
    <hyperlink ref="A48" r:id="rId110" display="http://fussball.wettpoint.com/liga/absa-premiership-suedafrika-vtg.html"/>
    <hyperlink ref="A50" r:id="rId111" display="http://fussball.wettpoint.com/liga/super-liga-tuerkei-vtg.html"/>
    <hyperlink ref="A51" r:id="rId112" display="http://fussball.wettpoint.com/liga/1-liq-tuerkei-vtg.html"/>
    <hyperlink ref="A52" r:id="rId113" display="http://fussball.wettpoint.com/liga/liga-wales-wales-vtg.html"/>
    <hyperlink ref="A53" r:id="rId114" display="http://fussball.wettpoint.com/liga/premier-league-weissrussland-vtg.html"/>
    <hyperlink ref="A5" r:id="rId115"/>
    <hyperlink ref="A31" r:id="rId116"/>
    <hyperlink ref="A49" r:id="rId117"/>
    <hyperlink ref="A15" r:id="rId118" display="http://fussball.wettpoint.com/liga/league-two-england-vtg.html"/>
    <hyperlink ref="A3" r:id="rId119"/>
    <hyperlink ref="A44" r:id="rId120" display="http://fussball.wettpoint.com/liga/superettan-schweden-vtg.html"/>
    <hyperlink ref="A29" r:id="rId121"/>
    <hyperlink ref="A39" r:id="rId122"/>
    <hyperlink ref="A45" r:id="rId123"/>
    <hyperlink ref="P15" r:id="rId124" display="http://www.wettportal.com/Fussball/England/League_2/"/>
    <hyperlink ref="P5" r:id="rId125"/>
    <hyperlink ref="P28" r:id="rId126" display="http://www.wettportal.com/Fussball/Japan/J-League/"/>
    <hyperlink ref="P27" r:id="rId127" display="http://www.wettportal.com/Fussball/Italien/Serie_B/"/>
    <hyperlink ref="P26" r:id="rId128" display="http://www.wettportal.com/Fussball/Italien/Serie_A/"/>
    <hyperlink ref="P25" r:id="rId129"/>
    <hyperlink ref="P24" r:id="rId130" display="http://www.wettportal.com/Fussball/Island/Urvalsdeild/"/>
    <hyperlink ref="P23" r:id="rId131" display="http://www.wettportal.com/Fussball/Irland/Premier_Division/"/>
    <hyperlink ref="P22" r:id="rId132" display="http://www.wettportal.com/Fussball/Holland/Jupiler_League/"/>
    <hyperlink ref="P21" r:id="rId133" display="http://www.wettportal.com/Fussball/Holland/Eredivisie/"/>
    <hyperlink ref="P20" r:id="rId134" display="http://www.wettportal.com/Fussball/Griechenland/Super_League/"/>
    <hyperlink ref="P19" r:id="rId135" display="http://www.wettportal.com/Fussball/Frankreich/2_Liga/"/>
    <hyperlink ref="P18" r:id="rId136" display="http://www.wettportal.com/Fussball/Frankreich/Ligue_1/"/>
    <hyperlink ref="P17" r:id="rId137" display="http://www.wettportal.com/Fussball/Finnland/Veikkausliiga/"/>
    <hyperlink ref="P16" r:id="rId138" display="http://www.wettportal.com/Fussball/England/National_Conference/"/>
    <hyperlink ref="P14" r:id="rId139" display="http://www.wettportal.com/Fussball/England/League_1/"/>
    <hyperlink ref="P13" r:id="rId140" display="http://www.wettportal.com/Fussball/England/Championship/"/>
    <hyperlink ref="P11" r:id="rId141" display="http://www.wettportal.com/Fussball/Deutschland/3_Liga/"/>
    <hyperlink ref="P10" r:id="rId142" display="http://www.wettportal.com/Fussball/Deutschland/2_Bundesliga/"/>
    <hyperlink ref="P9" r:id="rId143" display="http://www.wettportal.com/Fussball/Deutschland/Bundesliga/"/>
    <hyperlink ref="P8" r:id="rId144" display="http://www.wettportal.com/Fussball/D%C3%A4nemark/1_Division/"/>
    <hyperlink ref="P7" r:id="rId145"/>
    <hyperlink ref="P6" r:id="rId146" display="http://www.wettportal.com/Fussball/China/"/>
    <hyperlink ref="P12" r:id="rId147" display="http://www.wettportal.com/Fussball/England/Premier_League/"/>
    <hyperlink ref="P4" r:id="rId148"/>
    <hyperlink ref="P3" r:id="rId149"/>
    <hyperlink ref="Q3" r:id="rId150"/>
    <hyperlink ref="Q4" r:id="rId151"/>
    <hyperlink ref="Q5" r:id="rId152"/>
    <hyperlink ref="Q6" r:id="rId153"/>
    <hyperlink ref="Q7" r:id="rId154"/>
    <hyperlink ref="Q8" r:id="rId155"/>
    <hyperlink ref="Q9" r:id="rId156"/>
    <hyperlink ref="Q10" r:id="rId157"/>
    <hyperlink ref="Q11" r:id="rId158"/>
    <hyperlink ref="Q12" r:id="rId159"/>
    <hyperlink ref="Q13" r:id="rId160"/>
    <hyperlink ref="Q14" r:id="rId161"/>
    <hyperlink ref="Q15" r:id="rId162"/>
    <hyperlink ref="Q16" r:id="rId163"/>
    <hyperlink ref="Q17" r:id="rId164"/>
    <hyperlink ref="Q18" r:id="rId165"/>
    <hyperlink ref="Q19" r:id="rId166"/>
    <hyperlink ref="Q20" r:id="rId167"/>
    <hyperlink ref="Q21" r:id="rId168"/>
    <hyperlink ref="Q22" r:id="rId169"/>
    <hyperlink ref="Q23" r:id="rId170"/>
    <hyperlink ref="Q24" r:id="rId171"/>
    <hyperlink ref="Q25" r:id="rId172"/>
    <hyperlink ref="Q26" r:id="rId173"/>
    <hyperlink ref="Q27" r:id="rId174"/>
    <hyperlink ref="Q28" r:id="rId175"/>
    <hyperlink ref="Q29" r:id="rId176"/>
    <hyperlink ref="P29" r:id="rId177"/>
    <hyperlink ref="Q30" r:id="rId178"/>
    <hyperlink ref="Q31" r:id="rId179"/>
    <hyperlink ref="Q32" r:id="rId180"/>
    <hyperlink ref="Q33" r:id="rId181"/>
    <hyperlink ref="Q34" r:id="rId182"/>
    <hyperlink ref="Q35" r:id="rId183"/>
    <hyperlink ref="Q36" r:id="rId184"/>
    <hyperlink ref="Q37" r:id="rId185"/>
    <hyperlink ref="Q38" r:id="rId186"/>
    <hyperlink ref="Q39" r:id="rId187"/>
    <hyperlink ref="Q40" r:id="rId188"/>
    <hyperlink ref="Q41" r:id="rId189"/>
    <hyperlink ref="Q42" r:id="rId190"/>
    <hyperlink ref="Q43" r:id="rId191"/>
    <hyperlink ref="Q44" r:id="rId192"/>
    <hyperlink ref="Q45" r:id="rId193"/>
    <hyperlink ref="Q46" r:id="rId194"/>
    <hyperlink ref="Q47" r:id="rId195"/>
    <hyperlink ref="Q48" r:id="rId196"/>
    <hyperlink ref="Q49" r:id="rId197"/>
    <hyperlink ref="Q50" r:id="rId198"/>
    <hyperlink ref="Q51" r:id="rId199"/>
    <hyperlink ref="Q52" r:id="rId200"/>
    <hyperlink ref="Q53" r:id="rId201"/>
    <hyperlink ref="P45" r:id="rId202"/>
    <hyperlink ref="P53" r:id="rId203"/>
    <hyperlink ref="P39" r:id="rId20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21" sqref="L21"/>
    </sheetView>
  </sheetViews>
  <sheetFormatPr defaultRowHeight="14.4" x14ac:dyDescent="0.3"/>
  <cols>
    <col min="1" max="1" width="12" bestFit="1" customWidth="1"/>
    <col min="2" max="2" width="21.6640625" bestFit="1" customWidth="1" collapsed="1"/>
    <col min="3" max="3" width="18.6640625" bestFit="1" customWidth="1"/>
    <col min="4" max="4" width="8.33203125" bestFit="1" customWidth="1"/>
    <col min="5" max="5" width="16" customWidth="1" collapsed="1"/>
    <col min="6" max="6" width="33.21875" customWidth="1" collapsed="1"/>
    <col min="9" max="10" width="8.44140625" bestFit="1" customWidth="1"/>
    <col min="11" max="11" width="10.77734375" bestFit="1" customWidth="1" collapsed="1"/>
    <col min="12" max="12" width="15.5546875" customWidth="1" collapsed="1"/>
  </cols>
  <sheetData>
    <row r="1" spans="1:15" x14ac:dyDescent="0.3">
      <c r="A1" s="20" t="s">
        <v>21</v>
      </c>
      <c r="B1" s="21" t="s">
        <v>22</v>
      </c>
      <c r="C1" s="21" t="s">
        <v>23</v>
      </c>
      <c r="D1" s="20" t="s">
        <v>0</v>
      </c>
      <c r="E1" s="20" t="s">
        <v>24</v>
      </c>
      <c r="F1" s="22" t="s">
        <v>25</v>
      </c>
      <c r="G1" s="20" t="s">
        <v>26</v>
      </c>
      <c r="H1" s="20" t="s">
        <v>27</v>
      </c>
      <c r="I1" s="22" t="s">
        <v>28</v>
      </c>
      <c r="J1" s="22" t="s">
        <v>29</v>
      </c>
      <c r="K1" s="20" t="s">
        <v>30</v>
      </c>
      <c r="L1" s="20" t="s">
        <v>31</v>
      </c>
      <c r="M1" s="20" t="s">
        <v>32</v>
      </c>
      <c r="N1" s="20" t="s">
        <v>33</v>
      </c>
      <c r="O1" s="20" t="s">
        <v>34</v>
      </c>
    </row>
    <row r="2" spans="1:15" x14ac:dyDescent="0.3">
      <c r="A2" t="s">
        <v>73</v>
      </c>
      <c r="B2" t="s">
        <v>74</v>
      </c>
      <c r="C2" t="s">
        <v>75</v>
      </c>
      <c r="D2" t="s">
        <v>51</v>
      </c>
      <c r="F2">
        <v>4.6749999999999998</v>
      </c>
      <c r="G2">
        <v>7</v>
      </c>
      <c r="H2">
        <v>6</v>
      </c>
      <c r="I2">
        <v>1.34</v>
      </c>
      <c r="J2">
        <v>2.08</v>
      </c>
      <c r="L2">
        <v>0</v>
      </c>
      <c r="M2">
        <v>2.0499999999999998</v>
      </c>
      <c r="N2">
        <v>3.4</v>
      </c>
      <c r="O2">
        <v>3.75</v>
      </c>
    </row>
    <row r="3" spans="1:15" x14ac:dyDescent="0.3">
      <c r="A3" t="s">
        <v>76</v>
      </c>
      <c r="B3" t="s">
        <v>77</v>
      </c>
      <c r="C3" t="s">
        <v>78</v>
      </c>
      <c r="D3" t="s">
        <v>62</v>
      </c>
      <c r="F3">
        <v>2.7</v>
      </c>
      <c r="G3">
        <v>8</v>
      </c>
      <c r="H3">
        <v>13</v>
      </c>
      <c r="I3">
        <v>1.36</v>
      </c>
      <c r="J3">
        <v>2.08</v>
      </c>
      <c r="K3">
        <v>5</v>
      </c>
      <c r="L3">
        <v>5</v>
      </c>
      <c r="M3">
        <v>2.6</v>
      </c>
      <c r="N3">
        <v>3.4</v>
      </c>
      <c r="O3">
        <v>3.24</v>
      </c>
    </row>
    <row r="4" spans="1:15" x14ac:dyDescent="0.3">
      <c r="A4" t="s">
        <v>76</v>
      </c>
      <c r="B4" t="s">
        <v>79</v>
      </c>
      <c r="C4" t="s">
        <v>80</v>
      </c>
      <c r="D4" t="s">
        <v>62</v>
      </c>
      <c r="F4">
        <v>2.7</v>
      </c>
      <c r="G4">
        <v>10</v>
      </c>
      <c r="H4">
        <v>7</v>
      </c>
      <c r="I4">
        <v>1.2</v>
      </c>
      <c r="J4">
        <v>1.69</v>
      </c>
      <c r="K4">
        <v>4</v>
      </c>
      <c r="L4">
        <v>2</v>
      </c>
      <c r="M4">
        <v>2.76</v>
      </c>
      <c r="N4">
        <v>3.7</v>
      </c>
      <c r="O4">
        <v>2.5499999999999998</v>
      </c>
    </row>
    <row r="5" spans="1:15" x14ac:dyDescent="0.3">
      <c r="A5" t="s">
        <v>81</v>
      </c>
      <c r="B5" t="s">
        <v>82</v>
      </c>
      <c r="C5" t="s">
        <v>83</v>
      </c>
      <c r="D5" t="s">
        <v>62</v>
      </c>
      <c r="F5">
        <v>2.7</v>
      </c>
      <c r="G5">
        <v>11</v>
      </c>
      <c r="H5">
        <v>14</v>
      </c>
      <c r="I5">
        <v>1.36</v>
      </c>
      <c r="J5">
        <v>2.0499999999999998</v>
      </c>
      <c r="K5">
        <v>4</v>
      </c>
      <c r="L5">
        <v>1</v>
      </c>
      <c r="M5">
        <v>2.4</v>
      </c>
      <c r="N5">
        <v>3.5</v>
      </c>
      <c r="O5">
        <v>3.2</v>
      </c>
    </row>
    <row r="6" spans="1:15" x14ac:dyDescent="0.3">
      <c r="A6" t="s">
        <v>84</v>
      </c>
      <c r="B6" t="s">
        <v>85</v>
      </c>
      <c r="C6" t="s">
        <v>86</v>
      </c>
      <c r="D6" t="s">
        <v>64</v>
      </c>
      <c r="F6">
        <v>1.075</v>
      </c>
      <c r="G6">
        <v>2</v>
      </c>
      <c r="H6">
        <v>11</v>
      </c>
      <c r="I6">
        <v>1.3</v>
      </c>
      <c r="J6">
        <v>1.87</v>
      </c>
      <c r="L6">
        <v>5</v>
      </c>
      <c r="M6">
        <v>1.97</v>
      </c>
      <c r="N6">
        <v>3.64</v>
      </c>
      <c r="O6">
        <v>3.85</v>
      </c>
    </row>
    <row r="7" spans="1:15" x14ac:dyDescent="0.3">
      <c r="A7" t="s">
        <v>87</v>
      </c>
      <c r="B7" t="s">
        <v>88</v>
      </c>
      <c r="C7" t="s">
        <v>89</v>
      </c>
      <c r="D7" t="s">
        <v>64</v>
      </c>
      <c r="F7">
        <v>1.075</v>
      </c>
      <c r="G7">
        <v>15</v>
      </c>
      <c r="H7">
        <v>14</v>
      </c>
      <c r="I7">
        <v>1.31</v>
      </c>
      <c r="J7">
        <v>1.95</v>
      </c>
      <c r="K7">
        <v>10</v>
      </c>
      <c r="L7">
        <v>1</v>
      </c>
      <c r="M7">
        <v>2.11</v>
      </c>
      <c r="N7">
        <v>3.5</v>
      </c>
      <c r="O7">
        <v>3.55</v>
      </c>
    </row>
    <row r="8" spans="1:15" x14ac:dyDescent="0.3">
      <c r="A8" t="s">
        <v>87</v>
      </c>
      <c r="B8" t="s">
        <v>90</v>
      </c>
      <c r="C8" t="s">
        <v>91</v>
      </c>
      <c r="D8" t="s">
        <v>64</v>
      </c>
      <c r="F8">
        <v>1.075</v>
      </c>
      <c r="G8">
        <v>5</v>
      </c>
      <c r="H8">
        <v>7</v>
      </c>
      <c r="I8">
        <v>1.19</v>
      </c>
      <c r="J8">
        <v>1.68</v>
      </c>
      <c r="K8">
        <v>5</v>
      </c>
      <c r="L8">
        <v>1</v>
      </c>
      <c r="M8">
        <v>2.58</v>
      </c>
      <c r="N8">
        <v>3.66</v>
      </c>
      <c r="O8">
        <v>2.5099999999999998</v>
      </c>
    </row>
    <row r="9" spans="1:15" x14ac:dyDescent="0.3">
      <c r="A9" t="s">
        <v>87</v>
      </c>
      <c r="B9" t="s">
        <v>92</v>
      </c>
      <c r="C9" t="s">
        <v>93</v>
      </c>
      <c r="D9" t="s">
        <v>64</v>
      </c>
      <c r="F9">
        <v>1.075</v>
      </c>
      <c r="G9">
        <v>4</v>
      </c>
      <c r="H9">
        <v>10</v>
      </c>
      <c r="I9">
        <v>1.2</v>
      </c>
      <c r="J9">
        <v>1.71</v>
      </c>
      <c r="K9">
        <v>6</v>
      </c>
      <c r="L9">
        <v>1</v>
      </c>
      <c r="M9">
        <v>2.27</v>
      </c>
      <c r="N9">
        <v>3.34</v>
      </c>
      <c r="O9">
        <v>3.18</v>
      </c>
    </row>
    <row r="10" spans="1:15" x14ac:dyDescent="0.3">
      <c r="A10" t="s">
        <v>87</v>
      </c>
      <c r="B10" t="s">
        <v>94</v>
      </c>
      <c r="C10" t="s">
        <v>95</v>
      </c>
      <c r="D10" t="s">
        <v>64</v>
      </c>
      <c r="F10">
        <v>1.075</v>
      </c>
      <c r="G10">
        <v>6</v>
      </c>
      <c r="H10">
        <v>1</v>
      </c>
      <c r="I10">
        <v>1.27</v>
      </c>
      <c r="J10">
        <v>1.81</v>
      </c>
      <c r="K10">
        <v>9</v>
      </c>
      <c r="L10">
        <v>5</v>
      </c>
      <c r="M10">
        <v>2.0499999999999998</v>
      </c>
      <c r="N10">
        <v>3.64</v>
      </c>
      <c r="O10">
        <v>3.38</v>
      </c>
    </row>
    <row r="11" spans="1:15" x14ac:dyDescent="0.3">
      <c r="A11" t="s">
        <v>96</v>
      </c>
      <c r="B11" t="s">
        <v>97</v>
      </c>
      <c r="C11" t="s">
        <v>98</v>
      </c>
      <c r="D11" t="s">
        <v>70</v>
      </c>
      <c r="F11">
        <v>1.075</v>
      </c>
      <c r="G11">
        <v>13</v>
      </c>
      <c r="H11">
        <v>18</v>
      </c>
      <c r="I11">
        <v>1.4</v>
      </c>
      <c r="J11">
        <v>2.21</v>
      </c>
      <c r="L11">
        <v>5</v>
      </c>
      <c r="M11">
        <v>2.31</v>
      </c>
      <c r="N11">
        <v>3.4</v>
      </c>
      <c r="O11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2020-07-29T11:12:29Z</dcterms:modified>
</cp:coreProperties>
</file>